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565"/>
  </bookViews>
  <sheets>
    <sheet name="UPA IMBIRIBEIRA - DEMAIS DES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AB3936" i="1" s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4" i="1"/>
  <c r="AB35" i="1"/>
  <c r="AB38" i="1"/>
  <c r="AB39" i="1"/>
  <c r="AB42" i="1"/>
  <c r="AB43" i="1"/>
  <c r="AB46" i="1"/>
  <c r="AB47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S960" i="1"/>
  <c r="AB960" i="1" s="1"/>
  <c r="P961" i="1"/>
  <c r="AB961" i="1" s="1"/>
  <c r="Z961" i="1"/>
  <c r="M962" i="1"/>
  <c r="AB962" i="1" s="1"/>
  <c r="V963" i="1"/>
  <c r="S964" i="1"/>
  <c r="AB964" i="1" s="1"/>
  <c r="P965" i="1"/>
  <c r="AB965" i="1" s="1"/>
  <c r="Z965" i="1"/>
  <c r="M966" i="1"/>
  <c r="AB966" i="1" s="1"/>
  <c r="V967" i="1"/>
  <c r="S968" i="1"/>
  <c r="AB968" i="1" s="1"/>
  <c r="P969" i="1"/>
  <c r="AB969" i="1" s="1"/>
  <c r="Z969" i="1"/>
  <c r="M970" i="1"/>
  <c r="AB970" i="1" s="1"/>
  <c r="V971" i="1"/>
  <c r="S972" i="1"/>
  <c r="AB972" i="1" s="1"/>
  <c r="P973" i="1"/>
  <c r="AB973" i="1" s="1"/>
  <c r="Z973" i="1"/>
  <c r="M974" i="1"/>
  <c r="AB974" i="1" s="1"/>
  <c r="V975" i="1"/>
  <c r="S976" i="1"/>
  <c r="AB976" i="1" s="1"/>
  <c r="P977" i="1"/>
  <c r="AB977" i="1" s="1"/>
  <c r="Z977" i="1"/>
  <c r="M978" i="1"/>
  <c r="AB978" i="1" s="1"/>
  <c r="V979" i="1"/>
  <c r="S980" i="1"/>
  <c r="AB980" i="1" s="1"/>
  <c r="P981" i="1"/>
  <c r="AB981" i="1" s="1"/>
  <c r="Z981" i="1"/>
  <c r="M982" i="1"/>
  <c r="AB982" i="1" s="1"/>
  <c r="V983" i="1"/>
  <c r="S984" i="1"/>
  <c r="AB984" i="1" s="1"/>
  <c r="P985" i="1"/>
  <c r="AB985" i="1" s="1"/>
  <c r="Z985" i="1"/>
  <c r="M986" i="1"/>
  <c r="AB986" i="1" s="1"/>
  <c r="V987" i="1"/>
  <c r="S988" i="1"/>
  <c r="AB988" i="1" s="1"/>
  <c r="P989" i="1"/>
  <c r="AB989" i="1" s="1"/>
  <c r="Z989" i="1"/>
  <c r="M990" i="1"/>
  <c r="AB990" i="1" s="1"/>
  <c r="V991" i="1"/>
  <c r="S992" i="1"/>
  <c r="AB992" i="1" s="1"/>
  <c r="P993" i="1"/>
  <c r="AB993" i="1" s="1"/>
  <c r="Z993" i="1"/>
  <c r="M994" i="1"/>
  <c r="AB994" i="1" s="1"/>
  <c r="V995" i="1"/>
  <c r="S996" i="1"/>
  <c r="AB996" i="1" s="1"/>
  <c r="P997" i="1"/>
  <c r="AB997" i="1" s="1"/>
  <c r="Z997" i="1"/>
  <c r="M998" i="1"/>
  <c r="AB998" i="1" s="1"/>
  <c r="V999" i="1"/>
  <c r="S1000" i="1"/>
  <c r="AB1000" i="1" s="1"/>
  <c r="P1001" i="1"/>
  <c r="AB1001" i="1" s="1"/>
  <c r="Z1001" i="1"/>
  <c r="M1002" i="1"/>
  <c r="AB1002" i="1" s="1"/>
  <c r="V1003" i="1"/>
  <c r="S1004" i="1"/>
  <c r="AB1004" i="1" s="1"/>
  <c r="P1005" i="1"/>
  <c r="AB1005" i="1" s="1"/>
  <c r="Z1005" i="1"/>
  <c r="M1006" i="1"/>
  <c r="AB1006" i="1" s="1"/>
  <c r="V1007" i="1"/>
  <c r="S1008" i="1"/>
  <c r="AB1008" i="1" s="1"/>
  <c r="P1009" i="1"/>
  <c r="AB1009" i="1" s="1"/>
  <c r="Z1009" i="1"/>
  <c r="M1010" i="1"/>
  <c r="AB1010" i="1" s="1"/>
  <c r="V1011" i="1"/>
  <c r="S1012" i="1"/>
  <c r="AB1012" i="1" s="1"/>
  <c r="P1013" i="1"/>
  <c r="AB1013" i="1" s="1"/>
  <c r="Z1013" i="1"/>
  <c r="M1014" i="1"/>
  <c r="AB1014" i="1" s="1"/>
  <c r="V1015" i="1"/>
  <c r="S1016" i="1"/>
  <c r="AB1016" i="1" s="1"/>
  <c r="P1017" i="1"/>
  <c r="AB1017" i="1" s="1"/>
  <c r="Z1017" i="1"/>
  <c r="M1018" i="1"/>
  <c r="AB1018" i="1" s="1"/>
  <c r="V1019" i="1"/>
  <c r="S1020" i="1"/>
  <c r="AB1020" i="1" s="1"/>
  <c r="P1021" i="1"/>
  <c r="AB1021" i="1" s="1"/>
  <c r="Z1021" i="1"/>
  <c r="M1022" i="1"/>
  <c r="AB1022" i="1" s="1"/>
  <c r="V1023" i="1"/>
  <c r="S1024" i="1"/>
  <c r="AB1024" i="1" s="1"/>
  <c r="P1025" i="1"/>
  <c r="AB1025" i="1" s="1"/>
  <c r="Z1025" i="1"/>
  <c r="M1026" i="1"/>
  <c r="AB1026" i="1" s="1"/>
  <c r="V1027" i="1"/>
  <c r="S1028" i="1"/>
  <c r="AB1028" i="1" s="1"/>
  <c r="P1029" i="1"/>
  <c r="AB1029" i="1" s="1"/>
  <c r="Z1029" i="1"/>
  <c r="M1030" i="1"/>
  <c r="AB1030" i="1" s="1"/>
  <c r="V1031" i="1"/>
  <c r="S1032" i="1"/>
  <c r="AB1032" i="1" s="1"/>
  <c r="P1033" i="1"/>
  <c r="AB1033" i="1" s="1"/>
  <c r="Z1033" i="1"/>
  <c r="M1034" i="1"/>
  <c r="AB1034" i="1" s="1"/>
  <c r="V1035" i="1"/>
  <c r="S1036" i="1"/>
  <c r="AB1036" i="1" s="1"/>
  <c r="P1037" i="1"/>
  <c r="AB1037" i="1" s="1"/>
  <c r="Z1037" i="1"/>
  <c r="M1038" i="1"/>
  <c r="AB1038" i="1" s="1"/>
  <c r="V1039" i="1"/>
  <c r="S1040" i="1"/>
  <c r="AB1040" i="1" s="1"/>
  <c r="P1041" i="1"/>
  <c r="AB1041" i="1" s="1"/>
  <c r="Z1041" i="1"/>
  <c r="M1042" i="1"/>
  <c r="AB1042" i="1" s="1"/>
  <c r="V1043" i="1"/>
  <c r="S1044" i="1"/>
  <c r="AB1044" i="1" s="1"/>
  <c r="P1045" i="1"/>
  <c r="AB1045" i="1" s="1"/>
  <c r="Z1045" i="1"/>
  <c r="M1046" i="1"/>
  <c r="AB1046" i="1" s="1"/>
  <c r="V1047" i="1"/>
  <c r="S1048" i="1"/>
  <c r="AB1048" i="1" s="1"/>
  <c r="P1049" i="1"/>
  <c r="AB1049" i="1" s="1"/>
  <c r="Z1049" i="1"/>
  <c r="M1050" i="1"/>
  <c r="AB1050" i="1" s="1"/>
  <c r="V1051" i="1"/>
  <c r="S1052" i="1"/>
  <c r="AB1052" i="1" s="1"/>
  <c r="P1053" i="1"/>
  <c r="AB1053" i="1" s="1"/>
  <c r="Z1053" i="1"/>
  <c r="M1054" i="1"/>
  <c r="AB1054" i="1" s="1"/>
  <c r="V1055" i="1"/>
  <c r="S1056" i="1"/>
  <c r="AB1056" i="1" s="1"/>
  <c r="P1057" i="1"/>
  <c r="AB1057" i="1" s="1"/>
  <c r="Z1057" i="1"/>
  <c r="M1058" i="1"/>
  <c r="AB1058" i="1" s="1"/>
  <c r="V1059" i="1"/>
  <c r="S1060" i="1"/>
  <c r="AB1060" i="1" s="1"/>
  <c r="P1061" i="1"/>
  <c r="AB1061" i="1" s="1"/>
  <c r="Z1061" i="1"/>
  <c r="M1062" i="1"/>
  <c r="AB1062" i="1" s="1"/>
  <c r="V1063" i="1"/>
  <c r="S1064" i="1"/>
  <c r="AB1064" i="1" s="1"/>
  <c r="P1065" i="1"/>
  <c r="AB1065" i="1" s="1"/>
  <c r="Z1065" i="1"/>
  <c r="M1066" i="1"/>
  <c r="AB1066" i="1" s="1"/>
  <c r="V1067" i="1"/>
  <c r="S1068" i="1"/>
  <c r="AB1068" i="1" s="1"/>
  <c r="P1069" i="1"/>
  <c r="AB1069" i="1" s="1"/>
  <c r="Z1069" i="1"/>
  <c r="M1070" i="1"/>
  <c r="AB1070" i="1" s="1"/>
  <c r="V1071" i="1"/>
  <c r="S1072" i="1"/>
  <c r="AB1072" i="1" s="1"/>
  <c r="P1073" i="1"/>
  <c r="AB1073" i="1" s="1"/>
  <c r="Z1073" i="1"/>
  <c r="M1074" i="1"/>
  <c r="AB1074" i="1" s="1"/>
  <c r="V1075" i="1"/>
  <c r="S1076" i="1"/>
  <c r="AB1076" i="1" s="1"/>
  <c r="P1077" i="1"/>
  <c r="AB1077" i="1" s="1"/>
  <c r="Z1077" i="1"/>
  <c r="M1078" i="1"/>
  <c r="AB1078" i="1" s="1"/>
  <c r="V1079" i="1"/>
  <c r="S1080" i="1"/>
  <c r="AB1080" i="1" s="1"/>
  <c r="P1081" i="1"/>
  <c r="AB1081" i="1" s="1"/>
  <c r="Z1081" i="1"/>
  <c r="M1082" i="1"/>
  <c r="AB1082" i="1" s="1"/>
  <c r="V1083" i="1"/>
  <c r="S1084" i="1"/>
  <c r="AB1084" i="1" s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37" i="1"/>
  <c r="AB1240" i="1"/>
  <c r="AB1241" i="1"/>
  <c r="AB1244" i="1"/>
  <c r="AB1245" i="1"/>
  <c r="AB1248" i="1"/>
  <c r="AB1249" i="1"/>
  <c r="AB1252" i="1"/>
  <c r="AB1253" i="1"/>
  <c r="AB1256" i="1"/>
  <c r="AB1257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1" i="1"/>
  <c r="AB1284" i="1"/>
  <c r="AB1285" i="1"/>
  <c r="AB1288" i="1"/>
  <c r="AB1289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1" i="1"/>
  <c r="AB1344" i="1"/>
  <c r="AB1345" i="1"/>
  <c r="AB1348" i="1"/>
  <c r="AB1349" i="1"/>
  <c r="AB1352" i="1"/>
  <c r="AB1353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5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1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57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2331" i="1"/>
  <c r="AB2339" i="1"/>
  <c r="AB2347" i="1"/>
  <c r="AB2355" i="1"/>
  <c r="P2330" i="1"/>
  <c r="AB2330" i="1" s="1"/>
  <c r="V2332" i="1"/>
  <c r="S2333" i="1"/>
  <c r="AB2333" i="1" s="1"/>
  <c r="AB2334" i="1"/>
  <c r="V2336" i="1"/>
  <c r="S2337" i="1"/>
  <c r="AB2337" i="1" s="1"/>
  <c r="P2338" i="1"/>
  <c r="Z2338" i="1"/>
  <c r="AB2338" i="1" s="1"/>
  <c r="V2340" i="1"/>
  <c r="S2341" i="1"/>
  <c r="AB2341" i="1" s="1"/>
  <c r="P2342" i="1"/>
  <c r="AB2342" i="1" s="1"/>
  <c r="V2344" i="1"/>
  <c r="S2345" i="1"/>
  <c r="AB2345" i="1" s="1"/>
  <c r="P2346" i="1"/>
  <c r="AB2346" i="1" s="1"/>
  <c r="V2348" i="1"/>
  <c r="S2349" i="1"/>
  <c r="AB2349" i="1" s="1"/>
  <c r="P2350" i="1"/>
  <c r="AB2350" i="1" s="1"/>
  <c r="V2352" i="1"/>
  <c r="S2353" i="1"/>
  <c r="AB2353" i="1" s="1"/>
  <c r="P2354" i="1"/>
  <c r="AB2354" i="1" s="1"/>
  <c r="Z2354" i="1"/>
  <c r="V2356" i="1"/>
  <c r="S2357" i="1"/>
  <c r="P2358" i="1"/>
  <c r="Z2358" i="1"/>
  <c r="AB2358" i="1" s="1"/>
  <c r="V2360" i="1"/>
  <c r="S2361" i="1"/>
  <c r="AB2361" i="1" s="1"/>
  <c r="P2362" i="1"/>
  <c r="AB2362" i="1" s="1"/>
  <c r="Z2362" i="1"/>
  <c r="M2363" i="1"/>
  <c r="AB2363" i="1" s="1"/>
  <c r="V2364" i="1"/>
  <c r="S2365" i="1"/>
  <c r="AB2365" i="1" s="1"/>
  <c r="P2366" i="1"/>
  <c r="AB2366" i="1" s="1"/>
  <c r="Z2366" i="1"/>
  <c r="M2367" i="1"/>
  <c r="AB2367" i="1" s="1"/>
  <c r="V2368" i="1"/>
  <c r="S2369" i="1"/>
  <c r="AB2369" i="1" s="1"/>
  <c r="P2370" i="1"/>
  <c r="AB2370" i="1" s="1"/>
  <c r="Z2370" i="1"/>
  <c r="M2371" i="1"/>
  <c r="AB2371" i="1" s="1"/>
  <c r="V2372" i="1"/>
  <c r="S2373" i="1"/>
  <c r="AB2373" i="1" s="1"/>
  <c r="P2374" i="1"/>
  <c r="AB2374" i="1" s="1"/>
  <c r="Z2374" i="1"/>
  <c r="M2375" i="1"/>
  <c r="AB2375" i="1" s="1"/>
  <c r="V2376" i="1"/>
  <c r="S2377" i="1"/>
  <c r="AB2377" i="1" s="1"/>
  <c r="P2378" i="1"/>
  <c r="AB2378" i="1" s="1"/>
  <c r="Z2378" i="1"/>
  <c r="M2379" i="1"/>
  <c r="AB2379" i="1" s="1"/>
  <c r="V2380" i="1"/>
  <c r="S2381" i="1"/>
  <c r="AB2381" i="1" s="1"/>
  <c r="P2382" i="1"/>
  <c r="AB2382" i="1" s="1"/>
  <c r="Z2382" i="1"/>
  <c r="M2383" i="1"/>
  <c r="AB2383" i="1" s="1"/>
  <c r="V2384" i="1"/>
  <c r="S2385" i="1"/>
  <c r="AB2385" i="1" s="1"/>
  <c r="P2386" i="1"/>
  <c r="AB2386" i="1" s="1"/>
  <c r="Z2386" i="1"/>
  <c r="M2387" i="1"/>
  <c r="AB2387" i="1" s="1"/>
  <c r="V2388" i="1"/>
  <c r="S2389" i="1"/>
  <c r="AB2389" i="1" s="1"/>
  <c r="P2390" i="1"/>
  <c r="AB2390" i="1" s="1"/>
  <c r="Z2390" i="1"/>
  <c r="M2391" i="1"/>
  <c r="AB2391" i="1" s="1"/>
  <c r="V2392" i="1"/>
  <c r="S2393" i="1"/>
  <c r="AB2393" i="1" s="1"/>
  <c r="P2394" i="1"/>
  <c r="AB2394" i="1" s="1"/>
  <c r="Z2394" i="1"/>
  <c r="M2395" i="1"/>
  <c r="AB2395" i="1" s="1"/>
  <c r="V2396" i="1"/>
  <c r="S2397" i="1"/>
  <c r="AB2397" i="1" s="1"/>
  <c r="P2398" i="1"/>
  <c r="AB2398" i="1" s="1"/>
  <c r="Z2398" i="1"/>
  <c r="M2399" i="1"/>
  <c r="AB2399" i="1" s="1"/>
  <c r="V2400" i="1"/>
  <c r="S2401" i="1"/>
  <c r="AB2401" i="1" s="1"/>
  <c r="P2402" i="1"/>
  <c r="AB2402" i="1" s="1"/>
  <c r="Z2402" i="1"/>
  <c r="M2403" i="1"/>
  <c r="AB2403" i="1" s="1"/>
  <c r="V2404" i="1"/>
  <c r="S2405" i="1"/>
  <c r="AB2405" i="1" s="1"/>
  <c r="P2406" i="1"/>
  <c r="AB2406" i="1" s="1"/>
  <c r="Z2406" i="1"/>
  <c r="M2407" i="1"/>
  <c r="AB2407" i="1" s="1"/>
  <c r="V2408" i="1"/>
  <c r="S2409" i="1"/>
  <c r="AB2409" i="1" s="1"/>
  <c r="P2410" i="1"/>
  <c r="AB2410" i="1" s="1"/>
  <c r="Z2410" i="1"/>
  <c r="M2411" i="1"/>
  <c r="AB2411" i="1" s="1"/>
  <c r="V2412" i="1"/>
  <c r="S2413" i="1"/>
  <c r="AB2413" i="1" s="1"/>
  <c r="P2414" i="1"/>
  <c r="AB2414" i="1" s="1"/>
  <c r="Z2414" i="1"/>
  <c r="M2415" i="1"/>
  <c r="AB2415" i="1" s="1"/>
  <c r="V2416" i="1"/>
  <c r="S2417" i="1"/>
  <c r="AB2417" i="1" s="1"/>
  <c r="P2418" i="1"/>
  <c r="AB2418" i="1" s="1"/>
  <c r="Z2418" i="1"/>
  <c r="M2419" i="1"/>
  <c r="AB2419" i="1" s="1"/>
  <c r="V2420" i="1"/>
  <c r="S2421" i="1"/>
  <c r="AB2421" i="1" s="1"/>
  <c r="P2422" i="1"/>
  <c r="AB2422" i="1" s="1"/>
  <c r="Z2422" i="1"/>
  <c r="M2423" i="1"/>
  <c r="AB2423" i="1" s="1"/>
  <c r="V2424" i="1"/>
  <c r="S2425" i="1"/>
  <c r="AB2425" i="1" s="1"/>
  <c r="P2426" i="1"/>
  <c r="AB2426" i="1" s="1"/>
  <c r="Z2426" i="1"/>
  <c r="M2427" i="1"/>
  <c r="AB2427" i="1" s="1"/>
  <c r="V2428" i="1"/>
  <c r="S2429" i="1"/>
  <c r="AB2429" i="1" s="1"/>
  <c r="P2430" i="1"/>
  <c r="AB2430" i="1" s="1"/>
  <c r="Z2430" i="1"/>
  <c r="M2431" i="1"/>
  <c r="AB2431" i="1" s="1"/>
  <c r="V2432" i="1"/>
  <c r="S2433" i="1"/>
  <c r="AB2433" i="1" s="1"/>
  <c r="P2434" i="1"/>
  <c r="AB2434" i="1" s="1"/>
  <c r="Z2434" i="1"/>
  <c r="M2435" i="1"/>
  <c r="AB2435" i="1" s="1"/>
  <c r="V2436" i="1"/>
  <c r="S2437" i="1"/>
  <c r="AB2437" i="1" s="1"/>
  <c r="P2438" i="1"/>
  <c r="AB2438" i="1" s="1"/>
  <c r="Z2438" i="1"/>
  <c r="M2439" i="1"/>
  <c r="AB2439" i="1" s="1"/>
  <c r="V2440" i="1"/>
  <c r="S2441" i="1"/>
  <c r="AB2441" i="1" s="1"/>
  <c r="P2442" i="1"/>
  <c r="AB2442" i="1" s="1"/>
  <c r="Z2442" i="1"/>
  <c r="M2443" i="1"/>
  <c r="AB2443" i="1" s="1"/>
  <c r="V2444" i="1"/>
  <c r="S2445" i="1"/>
  <c r="AB2445" i="1" s="1"/>
  <c r="P2446" i="1"/>
  <c r="AB2446" i="1" s="1"/>
  <c r="Z2446" i="1"/>
  <c r="M2447" i="1"/>
  <c r="AB2447" i="1" s="1"/>
  <c r="V2448" i="1"/>
  <c r="S2449" i="1"/>
  <c r="AB2449" i="1" s="1"/>
  <c r="P2450" i="1"/>
  <c r="AB2450" i="1" s="1"/>
  <c r="Z2450" i="1"/>
  <c r="M2451" i="1"/>
  <c r="AB2451" i="1" s="1"/>
  <c r="V2452" i="1"/>
  <c r="S2453" i="1"/>
  <c r="AB2453" i="1" s="1"/>
  <c r="P2454" i="1"/>
  <c r="AB2454" i="1" s="1"/>
  <c r="Z2454" i="1"/>
  <c r="M2455" i="1"/>
  <c r="AB2455" i="1" s="1"/>
  <c r="V2456" i="1"/>
  <c r="S2457" i="1"/>
  <c r="AB2457" i="1" s="1"/>
  <c r="P2458" i="1"/>
  <c r="AB2458" i="1" s="1"/>
  <c r="Z2458" i="1"/>
  <c r="M2459" i="1"/>
  <c r="AB2459" i="1" s="1"/>
  <c r="V2460" i="1"/>
  <c r="S2461" i="1"/>
  <c r="AB2461" i="1" s="1"/>
  <c r="P2462" i="1"/>
  <c r="AB2462" i="1" s="1"/>
  <c r="Z2462" i="1"/>
  <c r="M2463" i="1"/>
  <c r="AB2463" i="1" s="1"/>
  <c r="V2464" i="1"/>
  <c r="S2465" i="1"/>
  <c r="AB2465" i="1" s="1"/>
  <c r="P2466" i="1"/>
  <c r="AB2466" i="1" s="1"/>
  <c r="Z2466" i="1"/>
  <c r="M2467" i="1"/>
  <c r="AB2467" i="1" s="1"/>
  <c r="V2468" i="1"/>
  <c r="S2469" i="1"/>
  <c r="AB2469" i="1" s="1"/>
  <c r="P2470" i="1"/>
  <c r="AB2470" i="1" s="1"/>
  <c r="Z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45" i="1"/>
  <c r="AB2953" i="1"/>
  <c r="AB2961" i="1"/>
  <c r="AB2969" i="1"/>
  <c r="AB2977" i="1"/>
  <c r="AB2985" i="1"/>
  <c r="AB2993" i="1"/>
  <c r="AB3001" i="1"/>
  <c r="AB3009" i="1"/>
  <c r="AB3017" i="1"/>
  <c r="AB3025" i="1"/>
  <c r="AB3033" i="1"/>
  <c r="S2331" i="1"/>
  <c r="AB2332" i="1"/>
  <c r="S2335" i="1"/>
  <c r="AB2335" i="1" s="1"/>
  <c r="AB2336" i="1"/>
  <c r="S2339" i="1"/>
  <c r="AB2340" i="1"/>
  <c r="S2343" i="1"/>
  <c r="AB2343" i="1" s="1"/>
  <c r="AB2344" i="1"/>
  <c r="S2347" i="1"/>
  <c r="AB2348" i="1"/>
  <c r="S2351" i="1"/>
  <c r="AB2351" i="1" s="1"/>
  <c r="AB2352" i="1"/>
  <c r="S2355" i="1"/>
  <c r="AB2356" i="1"/>
  <c r="S2359" i="1"/>
  <c r="AB2359" i="1" s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935" i="1"/>
  <c r="AB2943" i="1"/>
  <c r="AB2951" i="1"/>
  <c r="AB2959" i="1"/>
  <c r="AB2967" i="1"/>
  <c r="AB2975" i="1"/>
  <c r="AB2983" i="1"/>
  <c r="AB2991" i="1"/>
  <c r="AB2999" i="1"/>
  <c r="AB3007" i="1"/>
  <c r="AB3015" i="1"/>
  <c r="AB3023" i="1"/>
  <c r="AB3031" i="1"/>
  <c r="M2935" i="1"/>
  <c r="V2936" i="1"/>
  <c r="S2937" i="1"/>
  <c r="P2938" i="1"/>
  <c r="Z2938" i="1"/>
  <c r="AB2938" i="1" s="1"/>
  <c r="M2939" i="1"/>
  <c r="AB2939" i="1" s="1"/>
  <c r="V2940" i="1"/>
  <c r="AB2940" i="1" s="1"/>
  <c r="S2941" i="1"/>
  <c r="AB2941" i="1" s="1"/>
  <c r="P2942" i="1"/>
  <c r="Z2942" i="1"/>
  <c r="AB2942" i="1" s="1"/>
  <c r="M2943" i="1"/>
  <c r="V2944" i="1"/>
  <c r="S2945" i="1"/>
  <c r="P2946" i="1"/>
  <c r="Z2946" i="1"/>
  <c r="AB2946" i="1" s="1"/>
  <c r="M2947" i="1"/>
  <c r="AB2947" i="1" s="1"/>
  <c r="V2948" i="1"/>
  <c r="AB2948" i="1" s="1"/>
  <c r="S2949" i="1"/>
  <c r="AB2949" i="1" s="1"/>
  <c r="P2950" i="1"/>
  <c r="Z2950" i="1"/>
  <c r="AB2950" i="1" s="1"/>
  <c r="M2951" i="1"/>
  <c r="V2952" i="1"/>
  <c r="S2953" i="1"/>
  <c r="P2954" i="1"/>
  <c r="Z2954" i="1"/>
  <c r="AB2954" i="1" s="1"/>
  <c r="M2955" i="1"/>
  <c r="AB2955" i="1" s="1"/>
  <c r="V2956" i="1"/>
  <c r="AB2956" i="1" s="1"/>
  <c r="S2957" i="1"/>
  <c r="AB2957" i="1" s="1"/>
  <c r="P2958" i="1"/>
  <c r="Z2958" i="1"/>
  <c r="AB2958" i="1" s="1"/>
  <c r="M2959" i="1"/>
  <c r="V2960" i="1"/>
  <c r="S2961" i="1"/>
  <c r="P2962" i="1"/>
  <c r="Z2962" i="1"/>
  <c r="AB2962" i="1" s="1"/>
  <c r="M2963" i="1"/>
  <c r="AB2963" i="1" s="1"/>
  <c r="V2964" i="1"/>
  <c r="AB2964" i="1" s="1"/>
  <c r="S2965" i="1"/>
  <c r="AB2965" i="1" s="1"/>
  <c r="P2966" i="1"/>
  <c r="Z2966" i="1"/>
  <c r="AB2966" i="1" s="1"/>
  <c r="M2967" i="1"/>
  <c r="V2968" i="1"/>
  <c r="S2969" i="1"/>
  <c r="P2970" i="1"/>
  <c r="Z2970" i="1"/>
  <c r="AB2970" i="1" s="1"/>
  <c r="M2971" i="1"/>
  <c r="AB2971" i="1" s="1"/>
  <c r="V2972" i="1"/>
  <c r="AB2972" i="1" s="1"/>
  <c r="S2973" i="1"/>
  <c r="AB2973" i="1" s="1"/>
  <c r="P2974" i="1"/>
  <c r="Z2974" i="1"/>
  <c r="AB2974" i="1" s="1"/>
  <c r="M2975" i="1"/>
  <c r="V2976" i="1"/>
  <c r="S2977" i="1"/>
  <c r="P2978" i="1"/>
  <c r="Z2978" i="1"/>
  <c r="AB2978" i="1" s="1"/>
  <c r="M2979" i="1"/>
  <c r="AB2979" i="1" s="1"/>
  <c r="V2980" i="1"/>
  <c r="AB2980" i="1" s="1"/>
  <c r="S2981" i="1"/>
  <c r="AB2981" i="1" s="1"/>
  <c r="P2982" i="1"/>
  <c r="Z2982" i="1"/>
  <c r="AB2982" i="1" s="1"/>
  <c r="M2983" i="1"/>
  <c r="V2984" i="1"/>
  <c r="S2985" i="1"/>
  <c r="P2986" i="1"/>
  <c r="Z2986" i="1"/>
  <c r="AB2986" i="1" s="1"/>
  <c r="M2987" i="1"/>
  <c r="AB2987" i="1" s="1"/>
  <c r="V2988" i="1"/>
  <c r="AB2988" i="1" s="1"/>
  <c r="S2989" i="1"/>
  <c r="AB2989" i="1" s="1"/>
  <c r="P2990" i="1"/>
  <c r="Z2990" i="1"/>
  <c r="AB2990" i="1" s="1"/>
  <c r="M2991" i="1"/>
  <c r="V2992" i="1"/>
  <c r="S2993" i="1"/>
  <c r="P2994" i="1"/>
  <c r="Z2994" i="1"/>
  <c r="AB2994" i="1" s="1"/>
  <c r="M2995" i="1"/>
  <c r="AB2995" i="1" s="1"/>
  <c r="V2996" i="1"/>
  <c r="AB2996" i="1" s="1"/>
  <c r="S2997" i="1"/>
  <c r="AB2997" i="1" s="1"/>
  <c r="P2998" i="1"/>
  <c r="Z2998" i="1"/>
  <c r="AB2998" i="1" s="1"/>
  <c r="M2999" i="1"/>
  <c r="V3000" i="1"/>
  <c r="S3001" i="1"/>
  <c r="P3002" i="1"/>
  <c r="Z3002" i="1"/>
  <c r="AB3002" i="1" s="1"/>
  <c r="M3003" i="1"/>
  <c r="AB3003" i="1" s="1"/>
  <c r="V3004" i="1"/>
  <c r="AB3004" i="1" s="1"/>
  <c r="S3005" i="1"/>
  <c r="AB3005" i="1" s="1"/>
  <c r="P3006" i="1"/>
  <c r="Z3006" i="1"/>
  <c r="AB3006" i="1" s="1"/>
  <c r="M3007" i="1"/>
  <c r="V3008" i="1"/>
  <c r="S3009" i="1"/>
  <c r="P3010" i="1"/>
  <c r="Z3010" i="1"/>
  <c r="AB3010" i="1" s="1"/>
  <c r="M3011" i="1"/>
  <c r="AB3011" i="1" s="1"/>
  <c r="V3012" i="1"/>
  <c r="AB3012" i="1" s="1"/>
  <c r="S3013" i="1"/>
  <c r="AB3013" i="1" s="1"/>
  <c r="P3014" i="1"/>
  <c r="Z3014" i="1"/>
  <c r="AB3014" i="1" s="1"/>
  <c r="M3015" i="1"/>
  <c r="V3016" i="1"/>
  <c r="S3017" i="1"/>
  <c r="P3018" i="1"/>
  <c r="Z3018" i="1"/>
  <c r="AB3018" i="1" s="1"/>
  <c r="M3019" i="1"/>
  <c r="AB3019" i="1" s="1"/>
  <c r="V3020" i="1"/>
  <c r="AB3020" i="1" s="1"/>
  <c r="S3021" i="1"/>
  <c r="AB3021" i="1" s="1"/>
  <c r="P3022" i="1"/>
  <c r="Z3022" i="1"/>
  <c r="AB3022" i="1" s="1"/>
  <c r="M3023" i="1"/>
  <c r="V3024" i="1"/>
  <c r="S3025" i="1"/>
  <c r="P3026" i="1"/>
  <c r="Z3026" i="1"/>
  <c r="AB3026" i="1" s="1"/>
  <c r="M3027" i="1"/>
  <c r="AB3027" i="1" s="1"/>
  <c r="V3028" i="1"/>
  <c r="AB3028" i="1" s="1"/>
  <c r="S3029" i="1"/>
  <c r="AB3029" i="1" s="1"/>
  <c r="P3030" i="1"/>
  <c r="Z3030" i="1"/>
  <c r="AB3030" i="1" s="1"/>
  <c r="M3031" i="1"/>
  <c r="V3032" i="1"/>
  <c r="S3033" i="1"/>
  <c r="P3034" i="1"/>
  <c r="Z3034" i="1"/>
  <c r="AB3034" i="1" s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7" i="1"/>
  <c r="AB3645" i="1"/>
  <c r="AB3653" i="1"/>
  <c r="AB3661" i="1"/>
  <c r="AB3669" i="1"/>
  <c r="AB3677" i="1"/>
  <c r="AB2936" i="1"/>
  <c r="AB2944" i="1"/>
  <c r="AB2952" i="1"/>
  <c r="AB2960" i="1"/>
  <c r="AB2968" i="1"/>
  <c r="AB2976" i="1"/>
  <c r="AB2984" i="1"/>
  <c r="AB2992" i="1"/>
  <c r="AB3000" i="1"/>
  <c r="AB3008" i="1"/>
  <c r="AB3016" i="1"/>
  <c r="AB3024" i="1"/>
  <c r="AB3032" i="1"/>
  <c r="AB3635" i="1"/>
  <c r="AB3643" i="1"/>
  <c r="AB3651" i="1"/>
  <c r="AB3659" i="1"/>
  <c r="AB3667" i="1"/>
  <c r="AB3675" i="1"/>
  <c r="S3631" i="1"/>
  <c r="AB3631" i="1" s="1"/>
  <c r="P3632" i="1"/>
  <c r="Z3632" i="1"/>
  <c r="AB3632" i="1" s="1"/>
  <c r="M3633" i="1"/>
  <c r="AB3633" i="1" s="1"/>
  <c r="V3634" i="1"/>
  <c r="AB3634" i="1" s="1"/>
  <c r="S3635" i="1"/>
  <c r="P3636" i="1"/>
  <c r="Z3636" i="1"/>
  <c r="AB3636" i="1" s="1"/>
  <c r="M3637" i="1"/>
  <c r="V3638" i="1"/>
  <c r="AB3638" i="1" s="1"/>
  <c r="S3639" i="1"/>
  <c r="AB3639" i="1" s="1"/>
  <c r="P3640" i="1"/>
  <c r="Z3640" i="1"/>
  <c r="AB3640" i="1" s="1"/>
  <c r="M3641" i="1"/>
  <c r="AB3641" i="1" s="1"/>
  <c r="V3642" i="1"/>
  <c r="AB3642" i="1" s="1"/>
  <c r="S3643" i="1"/>
  <c r="P3644" i="1"/>
  <c r="Z3644" i="1"/>
  <c r="AB3644" i="1" s="1"/>
  <c r="M3645" i="1"/>
  <c r="V3646" i="1"/>
  <c r="AB3646" i="1" s="1"/>
  <c r="S3647" i="1"/>
  <c r="AB3647" i="1" s="1"/>
  <c r="P3648" i="1"/>
  <c r="Z3648" i="1"/>
  <c r="AB3648" i="1" s="1"/>
  <c r="M3649" i="1"/>
  <c r="AB3649" i="1" s="1"/>
  <c r="V3650" i="1"/>
  <c r="AB3650" i="1" s="1"/>
  <c r="S3651" i="1"/>
  <c r="P3652" i="1"/>
  <c r="Z3652" i="1"/>
  <c r="AB3652" i="1" s="1"/>
  <c r="M3653" i="1"/>
  <c r="V3654" i="1"/>
  <c r="AB3654" i="1" s="1"/>
  <c r="S3655" i="1"/>
  <c r="AB3655" i="1" s="1"/>
  <c r="P3656" i="1"/>
  <c r="Z3656" i="1"/>
  <c r="AB3656" i="1" s="1"/>
  <c r="M3657" i="1"/>
  <c r="AB3657" i="1" s="1"/>
  <c r="V3658" i="1"/>
  <c r="AB3658" i="1" s="1"/>
  <c r="S3659" i="1"/>
  <c r="P3660" i="1"/>
  <c r="Z3660" i="1"/>
  <c r="AB3660" i="1" s="1"/>
  <c r="M3661" i="1"/>
  <c r="V3662" i="1"/>
  <c r="AB3662" i="1" s="1"/>
  <c r="S3663" i="1"/>
  <c r="AB3663" i="1" s="1"/>
  <c r="P3664" i="1"/>
  <c r="Z3664" i="1"/>
  <c r="AB3664" i="1" s="1"/>
  <c r="M3665" i="1"/>
  <c r="AB3665" i="1" s="1"/>
  <c r="V3666" i="1"/>
  <c r="AB3666" i="1" s="1"/>
  <c r="S3667" i="1"/>
  <c r="P3668" i="1"/>
  <c r="Z3668" i="1"/>
  <c r="AB3668" i="1" s="1"/>
  <c r="M3669" i="1"/>
  <c r="V3670" i="1"/>
  <c r="AB3670" i="1" s="1"/>
  <c r="S3671" i="1"/>
  <c r="AB3671" i="1" s="1"/>
  <c r="P3672" i="1"/>
  <c r="Z3672" i="1"/>
  <c r="AB3672" i="1" s="1"/>
  <c r="M3673" i="1"/>
  <c r="AB3673" i="1" s="1"/>
  <c r="V3674" i="1"/>
  <c r="AB3674" i="1" s="1"/>
  <c r="S3675" i="1"/>
  <c r="P3676" i="1"/>
  <c r="Z3676" i="1"/>
  <c r="AB3676" i="1" s="1"/>
  <c r="M3677" i="1"/>
  <c r="V3678" i="1"/>
  <c r="AB3678" i="1" s="1"/>
  <c r="S3679" i="1"/>
  <c r="AB3679" i="1" s="1"/>
  <c r="P3680" i="1"/>
  <c r="Z3680" i="1"/>
  <c r="AB3680" i="1" s="1"/>
  <c r="M3681" i="1"/>
  <c r="AB3681" i="1" s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V3937" i="1"/>
  <c r="S3938" i="1"/>
  <c r="AB3938" i="1" s="1"/>
  <c r="P3939" i="1"/>
  <c r="AB3939" i="1" s="1"/>
  <c r="Z3939" i="1"/>
  <c r="M3940" i="1"/>
  <c r="AB3940" i="1" s="1"/>
  <c r="V3941" i="1"/>
  <c r="S3942" i="1"/>
  <c r="AB3942" i="1" s="1"/>
  <c r="P3943" i="1"/>
  <c r="AB3943" i="1" s="1"/>
  <c r="Z3943" i="1"/>
  <c r="M3944" i="1"/>
  <c r="AB3944" i="1" s="1"/>
  <c r="V3945" i="1"/>
  <c r="S3946" i="1"/>
  <c r="AB3946" i="1" s="1"/>
  <c r="P3947" i="1"/>
  <c r="AB3947" i="1" s="1"/>
  <c r="Z3947" i="1"/>
  <c r="M3948" i="1"/>
  <c r="AB3948" i="1" s="1"/>
  <c r="V3949" i="1"/>
  <c r="S3950" i="1"/>
  <c r="AB3950" i="1" s="1"/>
  <c r="P3951" i="1"/>
  <c r="AB3951" i="1" s="1"/>
  <c r="Z3951" i="1"/>
  <c r="M3952" i="1"/>
  <c r="AB3952" i="1" s="1"/>
  <c r="V3953" i="1"/>
  <c r="S3954" i="1"/>
  <c r="AB3954" i="1" s="1"/>
  <c r="P3955" i="1"/>
  <c r="AB3955" i="1" s="1"/>
  <c r="Z3955" i="1"/>
  <c r="M3956" i="1"/>
  <c r="AB3956" i="1" s="1"/>
  <c r="V3957" i="1"/>
  <c r="S3958" i="1"/>
  <c r="AB3958" i="1" s="1"/>
  <c r="P3959" i="1"/>
  <c r="AB3959" i="1" s="1"/>
  <c r="Z3959" i="1"/>
  <c r="M3960" i="1"/>
  <c r="AB3960" i="1" s="1"/>
  <c r="V3961" i="1"/>
  <c r="S3962" i="1"/>
  <c r="AB3962" i="1" s="1"/>
  <c r="P3963" i="1"/>
  <c r="AB3963" i="1" s="1"/>
  <c r="Z3963" i="1"/>
  <c r="M3964" i="1"/>
  <c r="AB3964" i="1" s="1"/>
  <c r="V3965" i="1"/>
  <c r="S3966" i="1"/>
  <c r="AB3966" i="1" s="1"/>
  <c r="P3967" i="1"/>
  <c r="AB3967" i="1" s="1"/>
  <c r="Z3967" i="1"/>
  <c r="M3968" i="1"/>
  <c r="AB3968" i="1" s="1"/>
  <c r="V3969" i="1"/>
  <c r="S3970" i="1"/>
  <c r="AB3970" i="1" s="1"/>
  <c r="P3971" i="1"/>
  <c r="AB3971" i="1" s="1"/>
  <c r="Z3971" i="1"/>
  <c r="M3972" i="1"/>
  <c r="AB3972" i="1" s="1"/>
  <c r="V3973" i="1"/>
  <c r="S3974" i="1"/>
  <c r="AB3974" i="1" s="1"/>
  <c r="P3975" i="1"/>
  <c r="AB3975" i="1" s="1"/>
  <c r="Z3975" i="1"/>
  <c r="M3976" i="1"/>
  <c r="AB3976" i="1" s="1"/>
  <c r="V3977" i="1"/>
  <c r="S3978" i="1"/>
  <c r="AB3978" i="1" s="1"/>
  <c r="P3979" i="1"/>
  <c r="AB3979" i="1" s="1"/>
  <c r="Z3979" i="1"/>
  <c r="M3980" i="1"/>
  <c r="AB3980" i="1" s="1"/>
  <c r="V3981" i="1"/>
  <c r="S3982" i="1"/>
  <c r="AB3982" i="1" s="1"/>
  <c r="P3983" i="1"/>
  <c r="AB3983" i="1" s="1"/>
  <c r="Z3983" i="1"/>
  <c r="M3984" i="1"/>
  <c r="AB3984" i="1" s="1"/>
  <c r="V3985" i="1"/>
  <c r="S3986" i="1"/>
  <c r="AB3986" i="1" s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4271" i="1"/>
  <c r="AB4279" i="1"/>
  <c r="AB4287" i="1"/>
  <c r="AB4295" i="1"/>
  <c r="AB4506" i="1"/>
  <c r="AB4511" i="1"/>
  <c r="AB4519" i="1"/>
  <c r="AB4527" i="1"/>
  <c r="AB4267" i="1"/>
  <c r="V4267" i="1"/>
  <c r="S4268" i="1"/>
  <c r="AB4268" i="1" s="1"/>
  <c r="P4269" i="1"/>
  <c r="AB4269" i="1" s="1"/>
  <c r="Z4269" i="1"/>
  <c r="M4270" i="1"/>
  <c r="AB4270" i="1" s="1"/>
  <c r="V4271" i="1"/>
  <c r="S4272" i="1"/>
  <c r="AB4272" i="1" s="1"/>
  <c r="P4273" i="1"/>
  <c r="AB4273" i="1" s="1"/>
  <c r="Z4273" i="1"/>
  <c r="M4274" i="1"/>
  <c r="AB4274" i="1" s="1"/>
  <c r="V4275" i="1"/>
  <c r="AB4275" i="1" s="1"/>
  <c r="S4276" i="1"/>
  <c r="AB4276" i="1" s="1"/>
  <c r="P4277" i="1"/>
  <c r="AB4277" i="1" s="1"/>
  <c r="Z4277" i="1"/>
  <c r="M4278" i="1"/>
  <c r="AB4278" i="1" s="1"/>
  <c r="V4279" i="1"/>
  <c r="S4280" i="1"/>
  <c r="AB4280" i="1" s="1"/>
  <c r="P4281" i="1"/>
  <c r="AB4281" i="1" s="1"/>
  <c r="Z4281" i="1"/>
  <c r="M4282" i="1"/>
  <c r="AB4282" i="1" s="1"/>
  <c r="V4283" i="1"/>
  <c r="AB4283" i="1" s="1"/>
  <c r="S4284" i="1"/>
  <c r="AB4284" i="1" s="1"/>
  <c r="P4285" i="1"/>
  <c r="AB4285" i="1" s="1"/>
  <c r="Z4285" i="1"/>
  <c r="M4286" i="1"/>
  <c r="AB4286" i="1" s="1"/>
  <c r="V4287" i="1"/>
  <c r="S4288" i="1"/>
  <c r="AB4288" i="1" s="1"/>
  <c r="P4289" i="1"/>
  <c r="AB4289" i="1" s="1"/>
  <c r="Z4289" i="1"/>
  <c r="M4290" i="1"/>
  <c r="AB4290" i="1" s="1"/>
  <c r="V4291" i="1"/>
  <c r="AB4291" i="1" s="1"/>
  <c r="S4292" i="1"/>
  <c r="AB4292" i="1" s="1"/>
  <c r="P4293" i="1"/>
  <c r="AB4293" i="1" s="1"/>
  <c r="Z4293" i="1"/>
  <c r="M4294" i="1"/>
  <c r="AB4294" i="1" s="1"/>
  <c r="V4295" i="1"/>
  <c r="S4296" i="1"/>
  <c r="AB4296" i="1" s="1"/>
  <c r="P4297" i="1"/>
  <c r="AB4297" i="1" s="1"/>
  <c r="Z4297" i="1"/>
  <c r="M4298" i="1"/>
  <c r="AB4298" i="1" s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2" i="1"/>
  <c r="AB4353" i="1"/>
  <c r="AB4356" i="1"/>
  <c r="AB4357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13" i="1"/>
  <c r="AB4521" i="1"/>
  <c r="AB4529" i="1"/>
  <c r="P4510" i="1"/>
  <c r="Z4510" i="1"/>
  <c r="AB4510" i="1" s="1"/>
  <c r="M4511" i="1"/>
  <c r="V4512" i="1"/>
  <c r="S4513" i="1"/>
  <c r="P4514" i="1"/>
  <c r="Z4514" i="1"/>
  <c r="AB4514" i="1" s="1"/>
  <c r="M4515" i="1"/>
  <c r="AB4515" i="1" s="1"/>
  <c r="V4516" i="1"/>
  <c r="AB4516" i="1" s="1"/>
  <c r="S4517" i="1"/>
  <c r="AB4517" i="1" s="1"/>
  <c r="P4518" i="1"/>
  <c r="Z4518" i="1"/>
  <c r="AB4518" i="1" s="1"/>
  <c r="M4519" i="1"/>
  <c r="V4520" i="1"/>
  <c r="S4521" i="1"/>
  <c r="P4522" i="1"/>
  <c r="Z4522" i="1"/>
  <c r="AB4522" i="1" s="1"/>
  <c r="M4523" i="1"/>
  <c r="AB4523" i="1" s="1"/>
  <c r="V4524" i="1"/>
  <c r="AB4524" i="1" s="1"/>
  <c r="S4525" i="1"/>
  <c r="AB4525" i="1" s="1"/>
  <c r="AB4526" i="1"/>
  <c r="P4526" i="1"/>
  <c r="Z4526" i="1"/>
  <c r="M4527" i="1"/>
  <c r="V4528" i="1"/>
  <c r="S4529" i="1"/>
  <c r="P4530" i="1"/>
  <c r="Z4530" i="1"/>
  <c r="AB4530" i="1" s="1"/>
  <c r="M4531" i="1"/>
  <c r="AB4531" i="1" s="1"/>
  <c r="V4532" i="1"/>
  <c r="AB4532" i="1" s="1"/>
  <c r="S4533" i="1"/>
  <c r="AB4533" i="1" s="1"/>
  <c r="P4534" i="1"/>
  <c r="Z4534" i="1"/>
  <c r="AB4534" i="1" s="1"/>
  <c r="M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5" i="1"/>
  <c r="AB4636" i="1"/>
  <c r="AB4639" i="1"/>
  <c r="AB4640" i="1"/>
  <c r="AB4643" i="1"/>
  <c r="AB4644" i="1"/>
  <c r="AB4647" i="1"/>
  <c r="AB4648" i="1"/>
  <c r="AB4651" i="1"/>
  <c r="AB4652" i="1"/>
  <c r="AB4655" i="1"/>
  <c r="AB4656" i="1"/>
  <c r="AB4659" i="1"/>
  <c r="AB4660" i="1"/>
  <c r="AB4663" i="1"/>
  <c r="AB4664" i="1"/>
  <c r="AB4667" i="1"/>
  <c r="AB4668" i="1"/>
  <c r="AB4671" i="1"/>
  <c r="AB4672" i="1"/>
  <c r="AB4512" i="1"/>
  <c r="AB4520" i="1"/>
  <c r="AB4528" i="1"/>
  <c r="AB4535" i="1"/>
  <c r="V4673" i="1"/>
  <c r="S4674" i="1"/>
  <c r="AB4674" i="1" s="1"/>
  <c r="P4675" i="1"/>
  <c r="AB4675" i="1" s="1"/>
  <c r="Z4675" i="1"/>
  <c r="M4676" i="1"/>
  <c r="AB4676" i="1" s="1"/>
  <c r="V4677" i="1"/>
  <c r="S4678" i="1"/>
  <c r="AB4678" i="1" s="1"/>
  <c r="P4679" i="1"/>
  <c r="AB4679" i="1" s="1"/>
  <c r="Z4679" i="1"/>
  <c r="M4680" i="1"/>
  <c r="AB4680" i="1" s="1"/>
  <c r="V4681" i="1"/>
  <c r="S4682" i="1"/>
  <c r="AB4682" i="1" s="1"/>
  <c r="P4683" i="1"/>
  <c r="AB4683" i="1" s="1"/>
  <c r="Z4683" i="1"/>
  <c r="M4684" i="1"/>
  <c r="AB4684" i="1" s="1"/>
  <c r="V4685" i="1"/>
  <c r="S4686" i="1"/>
  <c r="AB4686" i="1" s="1"/>
  <c r="P4687" i="1"/>
  <c r="AB4687" i="1" s="1"/>
  <c r="Z4687" i="1"/>
  <c r="M4688" i="1"/>
  <c r="AB4688" i="1" s="1"/>
  <c r="V4689" i="1"/>
  <c r="S4690" i="1"/>
  <c r="AB4690" i="1" s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766" i="1"/>
  <c r="AB4767" i="1"/>
  <c r="AB4770" i="1"/>
  <c r="AB4771" i="1"/>
  <c r="AB4774" i="1"/>
  <c r="AB4775" i="1"/>
  <c r="AB4778" i="1"/>
  <c r="AB4779" i="1"/>
  <c r="AB4782" i="1"/>
  <c r="AB4783" i="1"/>
  <c r="AB4786" i="1"/>
  <c r="AB4787" i="1"/>
  <c r="AB4790" i="1"/>
  <c r="AB4791" i="1"/>
  <c r="AB4794" i="1"/>
  <c r="AB4795" i="1"/>
  <c r="AB4798" i="1"/>
  <c r="AB4806" i="1"/>
  <c r="AB4673" i="1"/>
  <c r="AB4677" i="1"/>
  <c r="AB4681" i="1"/>
  <c r="AB4685" i="1"/>
  <c r="AB4689" i="1"/>
  <c r="AB4800" i="1"/>
  <c r="AB4808" i="1"/>
  <c r="V4797" i="1"/>
  <c r="AB4797" i="1" s="1"/>
  <c r="S4798" i="1"/>
  <c r="AB4799" i="1"/>
  <c r="P4799" i="1"/>
  <c r="Z4799" i="1"/>
  <c r="M4800" i="1"/>
  <c r="V4801" i="1"/>
  <c r="AB4801" i="1" s="1"/>
  <c r="S4802" i="1"/>
  <c r="AB4802" i="1" s="1"/>
  <c r="P4803" i="1"/>
  <c r="Z4803" i="1"/>
  <c r="AB4803" i="1" s="1"/>
  <c r="M4804" i="1"/>
  <c r="AB4804" i="1" s="1"/>
  <c r="V4805" i="1"/>
  <c r="S4806" i="1"/>
  <c r="P4807" i="1"/>
  <c r="Z4807" i="1"/>
  <c r="AB4807" i="1" s="1"/>
  <c r="M4808" i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05" i="1"/>
  <c r="P4884" i="1"/>
  <c r="AB4884" i="1" s="1"/>
  <c r="Z4884" i="1"/>
  <c r="M4885" i="1"/>
  <c r="AB4885" i="1" s="1"/>
  <c r="V4886" i="1"/>
  <c r="S4887" i="1"/>
  <c r="AB4887" i="1" s="1"/>
  <c r="P4888" i="1"/>
  <c r="AB4888" i="1" s="1"/>
  <c r="Z4888" i="1"/>
  <c r="M4889" i="1"/>
  <c r="AB4889" i="1" s="1"/>
  <c r="V4890" i="1"/>
  <c r="AB4891" i="1"/>
  <c r="AB4892" i="1"/>
  <c r="AB4895" i="1"/>
  <c r="AB4896" i="1"/>
  <c r="AB4899" i="1"/>
  <c r="AB4900" i="1"/>
  <c r="AB4903" i="1"/>
  <c r="AB4904" i="1"/>
  <c r="AB4907" i="1"/>
  <c r="AB4908" i="1"/>
  <c r="AB4911" i="1"/>
  <c r="AB4912" i="1"/>
  <c r="AB4915" i="1"/>
  <c r="AB4916" i="1"/>
  <c r="AB4919" i="1"/>
  <c r="AB4920" i="1"/>
  <c r="AB4923" i="1"/>
  <c r="AB4886" i="1"/>
  <c r="AB4890" i="1"/>
  <c r="AB4925" i="1"/>
  <c r="S4921" i="1"/>
  <c r="AB4921" i="1" s="1"/>
  <c r="P4922" i="1"/>
  <c r="Z4922" i="1"/>
  <c r="AB4922" i="1" s="1"/>
  <c r="M4923" i="1"/>
  <c r="V4924" i="1"/>
  <c r="S4925" i="1"/>
  <c r="P4926" i="1"/>
  <c r="Z4926" i="1"/>
  <c r="AB4926" i="1" s="1"/>
  <c r="M4927" i="1"/>
  <c r="AB4928" i="1"/>
  <c r="AB4931" i="1"/>
  <c r="AB4932" i="1"/>
  <c r="AB4935" i="1"/>
  <c r="AB4936" i="1"/>
  <c r="AB4939" i="1"/>
  <c r="AB4940" i="1"/>
  <c r="AB4943" i="1"/>
  <c r="AB4944" i="1"/>
  <c r="AB4947" i="1"/>
  <c r="AB4948" i="1"/>
  <c r="AB4951" i="1"/>
  <c r="AB4955" i="1"/>
  <c r="AB4959" i="1"/>
  <c r="AB4963" i="1"/>
  <c r="AB4924" i="1"/>
  <c r="AB4927" i="1"/>
  <c r="AB4949" i="1"/>
  <c r="AB4953" i="1"/>
  <c r="AB4957" i="1"/>
  <c r="AB4961" i="1"/>
  <c r="AB4988" i="1"/>
  <c r="AB4996" i="1"/>
  <c r="V4964" i="1"/>
  <c r="AB4964" i="1" s="1"/>
  <c r="S4965" i="1"/>
  <c r="AB4965" i="1" s="1"/>
  <c r="P4966" i="1"/>
  <c r="AB4966" i="1" s="1"/>
  <c r="Z4966" i="1"/>
  <c r="M4967" i="1"/>
  <c r="AB4967" i="1" s="1"/>
  <c r="AB4969" i="1"/>
  <c r="AB4970" i="1"/>
  <c r="AB4973" i="1"/>
  <c r="AB4974" i="1"/>
  <c r="AB4977" i="1"/>
  <c r="AB4998" i="1"/>
  <c r="V4979" i="1"/>
  <c r="S4980" i="1"/>
  <c r="AB4980" i="1" s="1"/>
  <c r="P4981" i="1"/>
  <c r="AB4981" i="1" s="1"/>
  <c r="Z4981" i="1"/>
  <c r="M4982" i="1"/>
  <c r="AB4982" i="1" s="1"/>
  <c r="V4983" i="1"/>
  <c r="S4984" i="1"/>
  <c r="AB4984" i="1" s="1"/>
  <c r="P4985" i="1"/>
  <c r="AB4985" i="1" s="1"/>
  <c r="S4988" i="1"/>
  <c r="AB4989" i="1"/>
  <c r="S4992" i="1"/>
  <c r="AB4992" i="1" s="1"/>
  <c r="S4996" i="1"/>
  <c r="AB5000" i="1"/>
  <c r="AB5001" i="1"/>
  <c r="AB4979" i="1"/>
  <c r="AB4983" i="1"/>
  <c r="S4986" i="1"/>
  <c r="AB4986" i="1" s="1"/>
  <c r="P4987" i="1"/>
  <c r="Z4987" i="1"/>
  <c r="AB4987" i="1" s="1"/>
  <c r="V4989" i="1"/>
  <c r="S4990" i="1"/>
  <c r="AB4990" i="1" s="1"/>
  <c r="P4991" i="1"/>
  <c r="AB4991" i="1" s="1"/>
  <c r="Z4991" i="1"/>
  <c r="V4993" i="1"/>
  <c r="AB4993" i="1" s="1"/>
  <c r="S4994" i="1"/>
  <c r="AB4994" i="1" s="1"/>
  <c r="AB4995" i="1"/>
  <c r="P4995" i="1"/>
  <c r="V4997" i="1"/>
  <c r="AB4997" i="1" s="1"/>
  <c r="S4998" i="1"/>
  <c r="AB4999" i="1"/>
  <c r="P4999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<sst xmlns="http://schemas.openxmlformats.org/spreadsheetml/2006/main" count="33" uniqueCount="20">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</sst>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PCF%20Janeir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44197</v>
          </cell>
          <cell r="J12">
            <v>151.02000000000001</v>
          </cell>
          <cell r="L12">
            <v>175.51</v>
          </cell>
          <cell r="M12">
            <v>2.39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44197</v>
          </cell>
          <cell r="J13">
            <v>145.91999999999999</v>
          </cell>
          <cell r="L13">
            <v>175.51</v>
          </cell>
          <cell r="M13">
            <v>0.77</v>
          </cell>
          <cell r="O13">
            <v>2</v>
          </cell>
          <cell r="R13">
            <v>210.64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44197</v>
          </cell>
          <cell r="J14">
            <v>171.48</v>
          </cell>
          <cell r="L14">
            <v>175.51</v>
          </cell>
          <cell r="M14">
            <v>25.05</v>
          </cell>
          <cell r="O14">
            <v>2</v>
          </cell>
          <cell r="R14">
            <v>210.64</v>
          </cell>
          <cell r="S14">
            <v>75.150000000000006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44197</v>
          </cell>
          <cell r="J15">
            <v>123.26</v>
          </cell>
          <cell r="L15">
            <v>175.51</v>
          </cell>
          <cell r="M15">
            <v>25.05</v>
          </cell>
          <cell r="O15">
            <v>2</v>
          </cell>
          <cell r="R15">
            <v>210.64</v>
          </cell>
          <cell r="S15">
            <v>75.150000000000006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44197</v>
          </cell>
          <cell r="J16">
            <v>261.10000000000002</v>
          </cell>
          <cell r="L16">
            <v>175.51</v>
          </cell>
          <cell r="M16">
            <v>3.53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44197</v>
          </cell>
          <cell r="J17">
            <v>185.2</v>
          </cell>
          <cell r="L17">
            <v>175.51</v>
          </cell>
          <cell r="M17">
            <v>25.05</v>
          </cell>
          <cell r="O17">
            <v>2</v>
          </cell>
          <cell r="R17">
            <v>107.14</v>
          </cell>
          <cell r="S17">
            <v>75.150000000000006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44197</v>
          </cell>
          <cell r="J18">
            <v>125.53</v>
          </cell>
          <cell r="L18">
            <v>175.51</v>
          </cell>
          <cell r="M18">
            <v>25.05</v>
          </cell>
          <cell r="O18">
            <v>2</v>
          </cell>
          <cell r="R18">
            <v>107.14</v>
          </cell>
          <cell r="S18">
            <v>75.150000000000006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44197</v>
          </cell>
          <cell r="J19">
            <v>507.91</v>
          </cell>
          <cell r="O19">
            <v>56.22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44197</v>
          </cell>
          <cell r="J20">
            <v>138.22</v>
          </cell>
          <cell r="L20">
            <v>175.51</v>
          </cell>
          <cell r="M20">
            <v>25.05</v>
          </cell>
          <cell r="O20">
            <v>2</v>
          </cell>
          <cell r="R20">
            <v>134.04</v>
          </cell>
          <cell r="S20">
            <v>75.150000000000006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44197</v>
          </cell>
          <cell r="J21">
            <v>449.4</v>
          </cell>
          <cell r="L21">
            <v>175.51</v>
          </cell>
          <cell r="M21">
            <v>21.45</v>
          </cell>
          <cell r="O21">
            <v>56.22</v>
          </cell>
        </row>
        <row r="22">
          <cell r="C22" t="str">
            <v>UPA IMBIRIBEIRA</v>
          </cell>
          <cell r="E22" t="str">
            <v>ALLANA MIRIA LEMOS DE MEDEIROS</v>
          </cell>
          <cell r="F22" t="str">
            <v>1 - Médico</v>
          </cell>
          <cell r="G22" t="str">
            <v>2251-25</v>
          </cell>
          <cell r="H22">
            <v>44197</v>
          </cell>
          <cell r="J22">
            <v>432.72</v>
          </cell>
          <cell r="L22">
            <v>175.51</v>
          </cell>
          <cell r="M22">
            <v>14.3</v>
          </cell>
          <cell r="O22">
            <v>56.22</v>
          </cell>
        </row>
        <row r="23">
          <cell r="C23" t="str">
            <v>UPA IMBIRIBEIRA</v>
          </cell>
          <cell r="E23" t="str">
            <v>ALLYSON OLIVEIRA DA SILVA</v>
          </cell>
          <cell r="F23" t="str">
            <v>3 - Administrativo</v>
          </cell>
          <cell r="G23" t="str">
            <v>4110-10</v>
          </cell>
          <cell r="H23">
            <v>44197</v>
          </cell>
          <cell r="J23">
            <v>142.31</v>
          </cell>
          <cell r="L23">
            <v>175.51</v>
          </cell>
          <cell r="M23">
            <v>33.880000000000003</v>
          </cell>
          <cell r="O23">
            <v>2</v>
          </cell>
          <cell r="R23">
            <v>191.64</v>
          </cell>
          <cell r="S23">
            <v>101.65</v>
          </cell>
        </row>
        <row r="24">
          <cell r="C24" t="str">
            <v>UPA IMBIRIBEIRA</v>
          </cell>
          <cell r="E24" t="str">
            <v>ALZIRA HELENA CARVALHO PARAISO</v>
          </cell>
          <cell r="F24" t="str">
            <v>2 - Outros Profissionais da Saúde</v>
          </cell>
          <cell r="G24" t="str">
            <v>2515-10</v>
          </cell>
          <cell r="H24">
            <v>44197</v>
          </cell>
          <cell r="J24">
            <v>193.6</v>
          </cell>
          <cell r="L24">
            <v>175.51</v>
          </cell>
          <cell r="M24">
            <v>44</v>
          </cell>
          <cell r="O24">
            <v>2</v>
          </cell>
        </row>
        <row r="25">
          <cell r="C25" t="str">
            <v>UPA IMBIRIBEIRA</v>
          </cell>
          <cell r="E25" t="str">
            <v>AMANDA ALVES RIBEIRO DE SANTANA</v>
          </cell>
          <cell r="F25" t="str">
            <v>3 - Administrativo</v>
          </cell>
          <cell r="G25" t="str">
            <v>2525-45</v>
          </cell>
          <cell r="H25">
            <v>44197</v>
          </cell>
          <cell r="J25">
            <v>69.760000000000005</v>
          </cell>
          <cell r="L25">
            <v>175.51</v>
          </cell>
          <cell r="M25">
            <v>17.440000000000001</v>
          </cell>
          <cell r="O25">
            <v>2</v>
          </cell>
        </row>
        <row r="26">
          <cell r="C26" t="str">
            <v>UPA IMBIRIBEIRA</v>
          </cell>
          <cell r="E26" t="str">
            <v>AMANDA SILVA MARINS</v>
          </cell>
          <cell r="F26" t="str">
            <v>2 - Outros Profissionais da Saúde</v>
          </cell>
          <cell r="G26" t="str">
            <v>2235-05</v>
          </cell>
          <cell r="H26">
            <v>44197</v>
          </cell>
          <cell r="J26">
            <v>238.44</v>
          </cell>
          <cell r="L26">
            <v>175.51</v>
          </cell>
          <cell r="M26">
            <v>3.75</v>
          </cell>
          <cell r="O26">
            <v>4</v>
          </cell>
        </row>
        <row r="27">
          <cell r="C27" t="str">
            <v>UPA IMBIRIBEIRA</v>
          </cell>
          <cell r="E27" t="str">
            <v>ANA CARLA SILVA DE FARIAS</v>
          </cell>
          <cell r="F27" t="str">
            <v>3 - Administrativo</v>
          </cell>
          <cell r="G27" t="str">
            <v>4110-05</v>
          </cell>
          <cell r="H27">
            <v>44197</v>
          </cell>
          <cell r="J27">
            <v>178.83</v>
          </cell>
          <cell r="L27">
            <v>175.51</v>
          </cell>
          <cell r="M27">
            <v>30.78</v>
          </cell>
          <cell r="O27">
            <v>2</v>
          </cell>
          <cell r="R27">
            <v>224.44</v>
          </cell>
          <cell r="S27">
            <v>92.33</v>
          </cell>
        </row>
        <row r="28">
          <cell r="C28" t="str">
            <v>UPA IMBIRIBEIRA</v>
          </cell>
          <cell r="E28" t="str">
            <v>ANA CELIA RODRIGUES CALADO TOSCANO</v>
          </cell>
          <cell r="F28" t="str">
            <v>2 - Outros Profissionais da Saúde</v>
          </cell>
          <cell r="G28" t="str">
            <v>3222-05</v>
          </cell>
          <cell r="H28">
            <v>44197</v>
          </cell>
          <cell r="J28">
            <v>132.63999999999999</v>
          </cell>
          <cell r="L28">
            <v>175.51</v>
          </cell>
          <cell r="M28">
            <v>25.05</v>
          </cell>
          <cell r="O28">
            <v>2</v>
          </cell>
          <cell r="R28">
            <v>114.04</v>
          </cell>
          <cell r="S28">
            <v>75.150000000000006</v>
          </cell>
        </row>
        <row r="29">
          <cell r="C29" t="str">
            <v>UPA IMBIRIBEIRA</v>
          </cell>
          <cell r="E29" t="str">
            <v>ANA PAULA FARIAS BARBOSA</v>
          </cell>
          <cell r="F29" t="str">
            <v>2 - Outros Profissionais da Saúde</v>
          </cell>
          <cell r="G29" t="str">
            <v>5152-05</v>
          </cell>
          <cell r="H29">
            <v>44197</v>
          </cell>
          <cell r="J29">
            <v>173.49</v>
          </cell>
          <cell r="L29">
            <v>175.51</v>
          </cell>
          <cell r="M29">
            <v>23.57</v>
          </cell>
          <cell r="O29">
            <v>2</v>
          </cell>
          <cell r="R29">
            <v>114.04</v>
          </cell>
          <cell r="S29">
            <v>70.709999999999994</v>
          </cell>
        </row>
        <row r="30">
          <cell r="C30" t="str">
            <v>UPA IMBIRIBEIRA</v>
          </cell>
          <cell r="E30" t="str">
            <v xml:space="preserve">ANA PAULA MARIA DA SILVA </v>
          </cell>
          <cell r="F30" t="str">
            <v>3 - Administrativo</v>
          </cell>
          <cell r="G30" t="str">
            <v>9922-25</v>
          </cell>
          <cell r="H30">
            <v>44197</v>
          </cell>
          <cell r="J30">
            <v>129.35</v>
          </cell>
          <cell r="L30">
            <v>175.51</v>
          </cell>
          <cell r="M30">
            <v>22</v>
          </cell>
          <cell r="O30">
            <v>2</v>
          </cell>
          <cell r="R30">
            <v>224.44</v>
          </cell>
          <cell r="S30">
            <v>66</v>
          </cell>
          <cell r="U30">
            <v>64</v>
          </cell>
          <cell r="X30" t="str">
            <v>AUXILIO CRECHE</v>
          </cell>
        </row>
        <row r="31">
          <cell r="C31" t="str">
            <v>UPA IMBIRIBEIRA</v>
          </cell>
          <cell r="E31" t="str">
            <v>ANDREA BANDEIRA DE LIMA</v>
          </cell>
          <cell r="F31" t="str">
            <v>3 - Administrativo</v>
          </cell>
          <cell r="G31" t="str">
            <v>4221-05</v>
          </cell>
          <cell r="H31">
            <v>44197</v>
          </cell>
          <cell r="J31">
            <v>109.47</v>
          </cell>
          <cell r="L31">
            <v>175.51</v>
          </cell>
          <cell r="M31">
            <v>22.97</v>
          </cell>
          <cell r="O31">
            <v>2</v>
          </cell>
          <cell r="R31">
            <v>107.14</v>
          </cell>
          <cell r="S31">
            <v>68.900000000000006</v>
          </cell>
        </row>
        <row r="32">
          <cell r="C32" t="str">
            <v>UPA IMBIRIBEIRA</v>
          </cell>
          <cell r="E32" t="str">
            <v>ANDREA FERREIRA CABOCLO</v>
          </cell>
          <cell r="F32" t="str">
            <v>3 - Administrativo</v>
          </cell>
          <cell r="G32" t="str">
            <v>5134-30</v>
          </cell>
          <cell r="H32">
            <v>44197</v>
          </cell>
          <cell r="J32">
            <v>110</v>
          </cell>
          <cell r="L32">
            <v>175.51</v>
          </cell>
          <cell r="M32">
            <v>22</v>
          </cell>
          <cell r="O32">
            <v>2</v>
          </cell>
          <cell r="R32">
            <v>114.04</v>
          </cell>
          <cell r="S32">
            <v>66</v>
          </cell>
        </row>
        <row r="33">
          <cell r="C33" t="str">
            <v>UPA IMBIRIBEIRA</v>
          </cell>
          <cell r="E33" t="str">
            <v>ANDREA VANESSA MOREIRA DE MELO</v>
          </cell>
          <cell r="F33" t="str">
            <v>2 - Outros Profissionais da Saúde</v>
          </cell>
          <cell r="G33" t="str">
            <v>2234-05</v>
          </cell>
          <cell r="H33">
            <v>44197</v>
          </cell>
          <cell r="J33">
            <v>366.99</v>
          </cell>
          <cell r="O33">
            <v>2</v>
          </cell>
        </row>
        <row r="34">
          <cell r="C34" t="str">
            <v>UPA IMBIRIBEIRA</v>
          </cell>
          <cell r="E34" t="str">
            <v>ANNA CECILIA GUERRA DE ARAUJO FERREIRA MEDEIROS</v>
          </cell>
          <cell r="F34" t="str">
            <v>2 - Outros Profissionais da Saúde</v>
          </cell>
          <cell r="G34" t="str">
            <v>2234-05</v>
          </cell>
          <cell r="H34">
            <v>44197</v>
          </cell>
          <cell r="J34">
            <v>398.75</v>
          </cell>
          <cell r="L34">
            <v>175.51</v>
          </cell>
          <cell r="M34">
            <v>16.05</v>
          </cell>
          <cell r="O34">
            <v>2</v>
          </cell>
          <cell r="U34">
            <v>139.85</v>
          </cell>
          <cell r="X34" t="str">
            <v>AUXILIO CRECHE</v>
          </cell>
        </row>
        <row r="35">
          <cell r="C35" t="str">
            <v>UPA IMBIRIBEIRA</v>
          </cell>
          <cell r="E35" t="str">
            <v>ANNA KARINA BARROS MELCOP</v>
          </cell>
          <cell r="F35" t="str">
            <v>1 - Médico</v>
          </cell>
          <cell r="G35" t="str">
            <v>2251-25</v>
          </cell>
          <cell r="H35">
            <v>44197</v>
          </cell>
          <cell r="J35">
            <v>802.4</v>
          </cell>
          <cell r="L35">
            <v>175.51</v>
          </cell>
          <cell r="M35">
            <v>32.32</v>
          </cell>
          <cell r="O35">
            <v>56.22</v>
          </cell>
        </row>
        <row r="36">
          <cell r="C36" t="str">
            <v>UPA IMBIRIBEIRA</v>
          </cell>
          <cell r="E36" t="str">
            <v>ANTONIO CARNEIRO CAVALCANTI</v>
          </cell>
          <cell r="F36" t="str">
            <v>3 - Administrativo</v>
          </cell>
          <cell r="G36" t="str">
            <v>4221-05</v>
          </cell>
          <cell r="H36">
            <v>44197</v>
          </cell>
          <cell r="J36">
            <v>140.55000000000001</v>
          </cell>
          <cell r="L36">
            <v>175.51</v>
          </cell>
          <cell r="M36">
            <v>22.97</v>
          </cell>
          <cell r="O36">
            <v>2</v>
          </cell>
          <cell r="R36">
            <v>169.24</v>
          </cell>
          <cell r="S36">
            <v>68.900000000000006</v>
          </cell>
        </row>
        <row r="37">
          <cell r="C37" t="str">
            <v>UPA IMBIRIBEIRA</v>
          </cell>
          <cell r="E37" t="str">
            <v>ANTONIO FLAVIO DOS ANJOS ALENCAR</v>
          </cell>
          <cell r="F37" t="str">
            <v>3 - Administrativo</v>
          </cell>
          <cell r="G37" t="str">
            <v>4101-05</v>
          </cell>
          <cell r="H37">
            <v>44197</v>
          </cell>
          <cell r="J37">
            <v>212.2</v>
          </cell>
          <cell r="L37">
            <v>175.51</v>
          </cell>
          <cell r="M37">
            <v>50.53</v>
          </cell>
          <cell r="O37">
            <v>2</v>
          </cell>
          <cell r="R37">
            <v>279.64</v>
          </cell>
          <cell r="S37">
            <v>151.58000000000001</v>
          </cell>
        </row>
        <row r="38">
          <cell r="C38" t="str">
            <v>UPA IMBIRIBEIRA</v>
          </cell>
          <cell r="E38" t="str">
            <v>ANTONIO FRANCISCO LIMA</v>
          </cell>
          <cell r="F38" t="str">
            <v>3 - Administrativo</v>
          </cell>
          <cell r="G38" t="str">
            <v>7823-20</v>
          </cell>
          <cell r="H38">
            <v>44197</v>
          </cell>
          <cell r="J38">
            <v>203.76</v>
          </cell>
          <cell r="L38">
            <v>175.51</v>
          </cell>
          <cell r="M38">
            <v>35.799999999999997</v>
          </cell>
          <cell r="O38">
            <v>2</v>
          </cell>
          <cell r="R38">
            <v>144.63999999999999</v>
          </cell>
          <cell r="S38">
            <v>107.4</v>
          </cell>
        </row>
        <row r="39">
          <cell r="C39" t="str">
            <v>UPA IMBIRIBEIRA</v>
          </cell>
          <cell r="E39" t="str">
            <v>ANTONIO MAURICIO DOS SANTOS CONCEICAO FILHO</v>
          </cell>
          <cell r="F39" t="str">
            <v>1 - Médico</v>
          </cell>
          <cell r="G39" t="str">
            <v>2252-70</v>
          </cell>
          <cell r="H39">
            <v>44197</v>
          </cell>
          <cell r="J39">
            <v>840.61</v>
          </cell>
          <cell r="O39">
            <v>56.22</v>
          </cell>
        </row>
        <row r="40">
          <cell r="C40" t="str">
            <v>UPA IMBIRIBEIRA</v>
          </cell>
          <cell r="E40" t="str">
            <v>ARTHUR ARCOVERDE PERRIER</v>
          </cell>
          <cell r="F40" t="str">
            <v>1 - Médico</v>
          </cell>
          <cell r="G40" t="str">
            <v>2251-25</v>
          </cell>
          <cell r="H40">
            <v>44197</v>
          </cell>
          <cell r="O40">
            <v>56.22</v>
          </cell>
        </row>
        <row r="41">
          <cell r="C41" t="str">
            <v>UPA IMBIRIBEIRA</v>
          </cell>
          <cell r="E41" t="str">
            <v>ARTUR FREIRE SOARES</v>
          </cell>
          <cell r="F41" t="str">
            <v>1 - Médico</v>
          </cell>
          <cell r="G41" t="str">
            <v>2251-25</v>
          </cell>
          <cell r="H41">
            <v>44197</v>
          </cell>
          <cell r="J41">
            <v>384.09</v>
          </cell>
          <cell r="O41">
            <v>56.22</v>
          </cell>
        </row>
        <row r="42">
          <cell r="C42" t="str">
            <v>UPA IMBIRIBEIRA</v>
          </cell>
          <cell r="E42" t="str">
            <v>ARTUR LUIZ NEPOZIANO AVELINO DA SILVA</v>
          </cell>
          <cell r="F42" t="str">
            <v>1 - Médico</v>
          </cell>
          <cell r="G42" t="str">
            <v>2251-25</v>
          </cell>
          <cell r="H42">
            <v>44197</v>
          </cell>
          <cell r="J42">
            <v>431.95</v>
          </cell>
          <cell r="O42">
            <v>56.22</v>
          </cell>
        </row>
        <row r="43">
          <cell r="C43" t="str">
            <v>UPA IMBIRIBEIRA</v>
          </cell>
          <cell r="E43" t="str">
            <v>AURILEIDE RODRIGUES DOS SANTOS</v>
          </cell>
          <cell r="F43" t="str">
            <v>2 - Outros Profissionais da Saúde</v>
          </cell>
          <cell r="G43" t="str">
            <v>3241-15</v>
          </cell>
          <cell r="H43">
            <v>44197</v>
          </cell>
          <cell r="J43">
            <v>287.49</v>
          </cell>
          <cell r="L43">
            <v>175.51</v>
          </cell>
          <cell r="M43">
            <v>18.809999999999999</v>
          </cell>
          <cell r="O43">
            <v>10</v>
          </cell>
          <cell r="R43">
            <v>127.84</v>
          </cell>
          <cell r="S43">
            <v>62.7</v>
          </cell>
        </row>
        <row r="44">
          <cell r="C44" t="str">
            <v>UPA IMBIRIBEIRA</v>
          </cell>
          <cell r="E44" t="str">
            <v>BARBARA FRANCA GOMES</v>
          </cell>
          <cell r="F44" t="str">
            <v>1 - Médico</v>
          </cell>
          <cell r="G44" t="str">
            <v>2251-24</v>
          </cell>
          <cell r="H44">
            <v>44197</v>
          </cell>
          <cell r="J44">
            <v>374.42</v>
          </cell>
          <cell r="L44">
            <v>175.51</v>
          </cell>
          <cell r="M44">
            <v>18.02</v>
          </cell>
          <cell r="O44">
            <v>56.22</v>
          </cell>
        </row>
        <row r="45">
          <cell r="C45" t="str">
            <v>UPA IMBIRIBEIRA</v>
          </cell>
          <cell r="E45" t="str">
            <v>BERENICE MARIA GUIMARAES</v>
          </cell>
          <cell r="F45" t="str">
            <v>2 - Outros Profissionais da Saúde</v>
          </cell>
          <cell r="G45" t="str">
            <v>2235-05</v>
          </cell>
          <cell r="H45">
            <v>44197</v>
          </cell>
          <cell r="J45">
            <v>0</v>
          </cell>
          <cell r="O45">
            <v>4</v>
          </cell>
        </row>
        <row r="46">
          <cell r="C46" t="str">
            <v>UPA IMBIRIBEIRA</v>
          </cell>
          <cell r="E46" t="str">
            <v>BRENO DANTAS VIEIRA DA MOTTA</v>
          </cell>
          <cell r="F46" t="str">
            <v>1 - Médico</v>
          </cell>
          <cell r="G46" t="str">
            <v>2251-25</v>
          </cell>
          <cell r="H46">
            <v>44197</v>
          </cell>
          <cell r="J46">
            <v>246.4</v>
          </cell>
          <cell r="L46">
            <v>175.51</v>
          </cell>
          <cell r="M46">
            <v>14.3</v>
          </cell>
          <cell r="O46">
            <v>56.22</v>
          </cell>
        </row>
        <row r="47">
          <cell r="C47" t="str">
            <v>UPA IMBIRIBEIRA</v>
          </cell>
          <cell r="E47" t="str">
            <v>CAMILA MOURA DE PAFFER</v>
          </cell>
          <cell r="F47" t="str">
            <v>1 - Médico</v>
          </cell>
          <cell r="G47" t="str">
            <v>2251-25</v>
          </cell>
          <cell r="H47">
            <v>44197</v>
          </cell>
          <cell r="J47">
            <v>570.08000000000004</v>
          </cell>
          <cell r="L47">
            <v>175.51</v>
          </cell>
          <cell r="M47">
            <v>32.32</v>
          </cell>
          <cell r="O47">
            <v>56.22</v>
          </cell>
        </row>
        <row r="48">
          <cell r="C48" t="str">
            <v>UPA IMBIRIBEIRA</v>
          </cell>
          <cell r="E48" t="str">
            <v>CARINE EDLA DA SILVA SOUZA</v>
          </cell>
          <cell r="F48" t="str">
            <v>2 - Outros Profissionais da Saúde</v>
          </cell>
          <cell r="G48" t="str">
            <v>2235-05</v>
          </cell>
          <cell r="H48">
            <v>44197</v>
          </cell>
          <cell r="J48">
            <v>162.77000000000001</v>
          </cell>
          <cell r="L48">
            <v>175.51</v>
          </cell>
          <cell r="M48">
            <v>2.39</v>
          </cell>
          <cell r="O48">
            <v>4</v>
          </cell>
        </row>
        <row r="49">
          <cell r="C49" t="str">
            <v>UPA IMBIRIBEIRA</v>
          </cell>
          <cell r="E49" t="str">
            <v>CARLOS ANDRE DOS SANTOS</v>
          </cell>
          <cell r="F49" t="str">
            <v>3 - Administrativo</v>
          </cell>
          <cell r="G49" t="str">
            <v>7823-20</v>
          </cell>
          <cell r="H49">
            <v>44197</v>
          </cell>
          <cell r="O49">
            <v>2</v>
          </cell>
        </row>
        <row r="50">
          <cell r="C50" t="str">
            <v>UPA IMBIRIBEIRA</v>
          </cell>
          <cell r="E50" t="str">
            <v>CARMEN LUCIA BATISTA EVANGELISTA DA SILVA</v>
          </cell>
          <cell r="F50" t="str">
            <v>2 - Outros Profissionais da Saúde</v>
          </cell>
          <cell r="G50" t="str">
            <v>2235-05</v>
          </cell>
          <cell r="H50">
            <v>44197</v>
          </cell>
          <cell r="J50">
            <v>164.42</v>
          </cell>
          <cell r="L50">
            <v>175.51</v>
          </cell>
          <cell r="M50">
            <v>2.62</v>
          </cell>
          <cell r="O50">
            <v>4</v>
          </cell>
          <cell r="R50">
            <v>116.44</v>
          </cell>
          <cell r="S50">
            <v>104.87</v>
          </cell>
          <cell r="U50">
            <v>103.28</v>
          </cell>
          <cell r="X50" t="str">
            <v>AUXILIO CRECHE</v>
          </cell>
        </row>
        <row r="51">
          <cell r="C51" t="str">
            <v>UPA IMBIRIBEIRA</v>
          </cell>
          <cell r="E51" t="str">
            <v>CARMEN VERONICA DA FONSECA</v>
          </cell>
          <cell r="F51" t="str">
            <v>2 - Outros Profissionais da Saúde</v>
          </cell>
          <cell r="G51" t="str">
            <v>2235-05</v>
          </cell>
          <cell r="H51">
            <v>44197</v>
          </cell>
          <cell r="J51">
            <v>197.81</v>
          </cell>
          <cell r="L51">
            <v>175.51</v>
          </cell>
          <cell r="M51">
            <v>3.08</v>
          </cell>
          <cell r="O51">
            <v>4</v>
          </cell>
        </row>
        <row r="52">
          <cell r="C52" t="str">
            <v>UPA IMBIRIBEIRA</v>
          </cell>
          <cell r="E52" t="str">
            <v>CAROLINA DE FATIMA COELHO FERREIRA ROCHA</v>
          </cell>
          <cell r="F52" t="str">
            <v>1 - Médico</v>
          </cell>
          <cell r="G52" t="str">
            <v>2251-24</v>
          </cell>
          <cell r="H52">
            <v>44197</v>
          </cell>
          <cell r="J52">
            <v>420.43</v>
          </cell>
          <cell r="L52">
            <v>175.51</v>
          </cell>
          <cell r="M52">
            <v>14.3</v>
          </cell>
          <cell r="O52">
            <v>56.22</v>
          </cell>
        </row>
        <row r="53">
          <cell r="C53" t="str">
            <v>UPA IMBIRIBEIRA</v>
          </cell>
          <cell r="E53" t="str">
            <v>CASSIANA CRISPIM DE ARAUJO</v>
          </cell>
          <cell r="F53" t="str">
            <v>2 - Outros Profissionais da Saúde</v>
          </cell>
          <cell r="G53" t="str">
            <v>3241-15</v>
          </cell>
          <cell r="H53">
            <v>44197</v>
          </cell>
          <cell r="J53">
            <v>280.89</v>
          </cell>
          <cell r="L53">
            <v>175.51</v>
          </cell>
          <cell r="M53">
            <v>14.63</v>
          </cell>
          <cell r="O53">
            <v>10</v>
          </cell>
        </row>
        <row r="54">
          <cell r="C54" t="str">
            <v>UPA IMBIRIBEIRA</v>
          </cell>
          <cell r="E54" t="str">
            <v>CASSIO GUILHERME DA SILVA RIBEIRO</v>
          </cell>
          <cell r="F54" t="str">
            <v>2 - Outros Profissionais da Saúde</v>
          </cell>
          <cell r="G54" t="str">
            <v>3222-05</v>
          </cell>
          <cell r="H54">
            <v>44197</v>
          </cell>
          <cell r="J54">
            <v>127.75</v>
          </cell>
          <cell r="L54">
            <v>175.51</v>
          </cell>
          <cell r="M54">
            <v>25.05</v>
          </cell>
          <cell r="O54">
            <v>2</v>
          </cell>
          <cell r="R54">
            <v>107.14</v>
          </cell>
          <cell r="S54">
            <v>75.150000000000006</v>
          </cell>
        </row>
        <row r="55">
          <cell r="C55" t="str">
            <v>UPA IMBIRIBEIRA</v>
          </cell>
          <cell r="E55" t="str">
            <v>CLAUDIA LOPES DE MELO</v>
          </cell>
          <cell r="F55" t="str">
            <v>3 - Administrativo</v>
          </cell>
          <cell r="G55" t="str">
            <v>4131-05</v>
          </cell>
          <cell r="H55">
            <v>44197</v>
          </cell>
          <cell r="J55">
            <v>200</v>
          </cell>
          <cell r="L55">
            <v>175.51</v>
          </cell>
          <cell r="M55">
            <v>50</v>
          </cell>
          <cell r="O55">
            <v>2</v>
          </cell>
          <cell r="U55">
            <v>64</v>
          </cell>
          <cell r="X55" t="str">
            <v>AUXILIO CRECHE</v>
          </cell>
        </row>
        <row r="56">
          <cell r="C56" t="str">
            <v>UPA IMBIRIBEIRA</v>
          </cell>
          <cell r="E56" t="str">
            <v>CLEIDSON CHARLES BARBOSA DOS SANTOS</v>
          </cell>
          <cell r="F56" t="str">
            <v>2 - Outros Profissionais da Saúde</v>
          </cell>
          <cell r="G56" t="str">
            <v>2516-05</v>
          </cell>
          <cell r="H56">
            <v>44197</v>
          </cell>
          <cell r="J56">
            <v>186.42</v>
          </cell>
          <cell r="L56">
            <v>175.51</v>
          </cell>
          <cell r="M56">
            <v>40.19</v>
          </cell>
          <cell r="O56">
            <v>2</v>
          </cell>
        </row>
        <row r="57">
          <cell r="C57" t="str">
            <v>UPA IMBIRIBEIRA</v>
          </cell>
          <cell r="E57" t="str">
            <v>CRISLANE GOMES GUIMARAES</v>
          </cell>
          <cell r="F57" t="str">
            <v>2 - Outros Profissionais da Saúde</v>
          </cell>
          <cell r="G57" t="str">
            <v>3222-05</v>
          </cell>
          <cell r="H57">
            <v>44197</v>
          </cell>
          <cell r="J57">
            <v>128.19999999999999</v>
          </cell>
          <cell r="L57">
            <v>175.51</v>
          </cell>
          <cell r="M57">
            <v>25.05</v>
          </cell>
          <cell r="O57">
            <v>2</v>
          </cell>
        </row>
        <row r="58">
          <cell r="C58" t="str">
            <v>UPA IMBIRIBEIRA</v>
          </cell>
          <cell r="E58" t="str">
            <v>CYNTHIA PEREIRA ALVES</v>
          </cell>
          <cell r="F58" t="str">
            <v>1 - Médico</v>
          </cell>
          <cell r="G58" t="str">
            <v>2251-25</v>
          </cell>
          <cell r="H58">
            <v>44197</v>
          </cell>
          <cell r="J58">
            <v>449.4</v>
          </cell>
          <cell r="L58">
            <v>175.51</v>
          </cell>
          <cell r="M58">
            <v>28.6</v>
          </cell>
          <cell r="O58">
            <v>56.22</v>
          </cell>
        </row>
        <row r="59">
          <cell r="C59" t="str">
            <v>UPA IMBIRIBEIRA</v>
          </cell>
          <cell r="E59" t="str">
            <v>DANIEL LUNA E SILVA</v>
          </cell>
          <cell r="F59" t="str">
            <v>3 - Administrativo</v>
          </cell>
          <cell r="G59" t="str">
            <v>7823-20</v>
          </cell>
          <cell r="H59">
            <v>44197</v>
          </cell>
          <cell r="J59">
            <v>249.09</v>
          </cell>
          <cell r="L59">
            <v>175.51</v>
          </cell>
          <cell r="M59">
            <v>35.799999999999997</v>
          </cell>
          <cell r="O59">
            <v>2</v>
          </cell>
        </row>
        <row r="60">
          <cell r="C60" t="str">
            <v>UPA IMBIRIBEIRA</v>
          </cell>
          <cell r="E60" t="str">
            <v>DANIELA MARIA GUIMARAES NEGROMONTE</v>
          </cell>
          <cell r="F60" t="str">
            <v>2 - Outros Profissionais da Saúde</v>
          </cell>
          <cell r="G60" t="str">
            <v>3222-05</v>
          </cell>
          <cell r="H60">
            <v>44197</v>
          </cell>
          <cell r="J60">
            <v>133.4</v>
          </cell>
          <cell r="L60">
            <v>175.51</v>
          </cell>
          <cell r="M60">
            <v>25.05</v>
          </cell>
          <cell r="O60">
            <v>2</v>
          </cell>
          <cell r="U60">
            <v>66.11</v>
          </cell>
          <cell r="X60" t="str">
            <v>AUXILIO CRECHE</v>
          </cell>
        </row>
        <row r="61">
          <cell r="C61" t="str">
            <v>UPA IMBIRIBEIRA</v>
          </cell>
          <cell r="E61" t="str">
            <v>DANIELLY CRISTINA SANTOS DE OLIVEIRA</v>
          </cell>
          <cell r="F61" t="str">
            <v>3 - Administrativo</v>
          </cell>
          <cell r="G61" t="str">
            <v>9922-25</v>
          </cell>
          <cell r="H61">
            <v>44197</v>
          </cell>
          <cell r="J61">
            <v>108.02</v>
          </cell>
          <cell r="L61">
            <v>175.51</v>
          </cell>
          <cell r="M61">
            <v>22</v>
          </cell>
          <cell r="O61">
            <v>2</v>
          </cell>
          <cell r="R61">
            <v>114.04</v>
          </cell>
          <cell r="S61">
            <v>66</v>
          </cell>
          <cell r="U61">
            <v>64</v>
          </cell>
          <cell r="X61" t="str">
            <v>AUXILIO CRECHE</v>
          </cell>
        </row>
        <row r="62">
          <cell r="C62" t="str">
            <v>UPA IMBIRIBEIRA</v>
          </cell>
          <cell r="E62" t="str">
            <v>DANIELY GLEICY DA SILVA VIEIRA</v>
          </cell>
          <cell r="F62" t="str">
            <v>1 - Médico</v>
          </cell>
          <cell r="G62" t="str">
            <v>2251-25</v>
          </cell>
          <cell r="H62">
            <v>44197</v>
          </cell>
          <cell r="J62">
            <v>377.97</v>
          </cell>
          <cell r="L62">
            <v>175.51</v>
          </cell>
          <cell r="M62">
            <v>18.02</v>
          </cell>
          <cell r="O62">
            <v>56.22</v>
          </cell>
        </row>
        <row r="63">
          <cell r="C63" t="str">
            <v>UPA IMBIRIBEIRA</v>
          </cell>
          <cell r="E63" t="str">
            <v>DANILO FERREIRA LINS</v>
          </cell>
          <cell r="F63" t="str">
            <v>3 - Administrativo</v>
          </cell>
          <cell r="G63" t="str">
            <v>4221-05</v>
          </cell>
          <cell r="H63">
            <v>44197</v>
          </cell>
          <cell r="J63">
            <v>109.48</v>
          </cell>
          <cell r="L63">
            <v>175.51</v>
          </cell>
          <cell r="M63">
            <v>22.97</v>
          </cell>
          <cell r="O63">
            <v>2</v>
          </cell>
        </row>
        <row r="64">
          <cell r="C64" t="str">
            <v>UPA IMBIRIBEIRA</v>
          </cell>
          <cell r="E64" t="str">
            <v xml:space="preserve">DEBORA DA ROCHA GUERRA </v>
          </cell>
          <cell r="F64" t="str">
            <v>1 - Médico</v>
          </cell>
          <cell r="G64" t="str">
            <v>2251-24</v>
          </cell>
          <cell r="H64">
            <v>44197</v>
          </cell>
          <cell r="J64">
            <v>332.2</v>
          </cell>
          <cell r="L64">
            <v>175.51</v>
          </cell>
          <cell r="M64">
            <v>14.3</v>
          </cell>
          <cell r="O64">
            <v>56.22</v>
          </cell>
        </row>
        <row r="65">
          <cell r="C65" t="str">
            <v>UPA IMBIRIBEIRA</v>
          </cell>
          <cell r="E65" t="str">
            <v>DEBORA DE ALMEIDA PEREIRA</v>
          </cell>
          <cell r="F65" t="str">
            <v>1 - Médico</v>
          </cell>
          <cell r="G65" t="str">
            <v>2235-05</v>
          </cell>
          <cell r="H65">
            <v>44197</v>
          </cell>
          <cell r="J65">
            <v>234.8</v>
          </cell>
          <cell r="L65">
            <v>175.51</v>
          </cell>
          <cell r="M65">
            <v>3.08</v>
          </cell>
          <cell r="O65">
            <v>4</v>
          </cell>
        </row>
        <row r="66">
          <cell r="C66" t="str">
            <v>UPA IMBIRIBEIRA</v>
          </cell>
          <cell r="E66" t="str">
            <v>DEYVSON FARIAS GOMES DE OLIVEIRA</v>
          </cell>
          <cell r="F66" t="str">
            <v>2 - Outros Profissionais da Saúde</v>
          </cell>
          <cell r="G66" t="str">
            <v>3226-05</v>
          </cell>
          <cell r="H66">
            <v>44197</v>
          </cell>
          <cell r="J66">
            <v>135.09</v>
          </cell>
          <cell r="L66">
            <v>175.51</v>
          </cell>
          <cell r="M66">
            <v>22.97</v>
          </cell>
          <cell r="O66">
            <v>2</v>
          </cell>
          <cell r="R66">
            <v>125.89</v>
          </cell>
          <cell r="S66">
            <v>68.900000000000006</v>
          </cell>
        </row>
        <row r="67">
          <cell r="C67" t="str">
            <v>UPA IMBIRIBEIRA</v>
          </cell>
          <cell r="E67" t="str">
            <v>DIANA ALBUQUERQUE DE QUEIROZ</v>
          </cell>
          <cell r="F67" t="str">
            <v>2 - Outros Profissionais da Saúde</v>
          </cell>
          <cell r="G67" t="str">
            <v>3222-05</v>
          </cell>
          <cell r="H67">
            <v>44197</v>
          </cell>
          <cell r="J67">
            <v>126.98</v>
          </cell>
          <cell r="L67">
            <v>175.51</v>
          </cell>
          <cell r="M67">
            <v>25.05</v>
          </cell>
          <cell r="O67">
            <v>2</v>
          </cell>
          <cell r="R67">
            <v>224.44</v>
          </cell>
          <cell r="S67">
            <v>75.150000000000006</v>
          </cell>
        </row>
        <row r="68">
          <cell r="C68" t="str">
            <v>UPA IMBIRIBEIRA</v>
          </cell>
          <cell r="E68" t="str">
            <v>DJALMA ANTONIO DA SILVA JUNIOR</v>
          </cell>
          <cell r="F68" t="str">
            <v>3 - Administrativo</v>
          </cell>
          <cell r="G68" t="str">
            <v>3131-15</v>
          </cell>
          <cell r="H68">
            <v>44197</v>
          </cell>
          <cell r="K68">
            <v>4.16</v>
          </cell>
        </row>
        <row r="69">
          <cell r="C69" t="str">
            <v>UPA IMBIRIBEIRA</v>
          </cell>
          <cell r="E69" t="str">
            <v>EDSON MANUEL DOS SANTOS</v>
          </cell>
          <cell r="F69" t="str">
            <v>3 - Administrativo</v>
          </cell>
          <cell r="G69" t="str">
            <v>5191-10</v>
          </cell>
          <cell r="H69">
            <v>44197</v>
          </cell>
          <cell r="J69">
            <v>117.23</v>
          </cell>
          <cell r="L69">
            <v>175.51</v>
          </cell>
          <cell r="M69">
            <v>22.54</v>
          </cell>
          <cell r="O69">
            <v>2</v>
          </cell>
        </row>
        <row r="70">
          <cell r="C70" t="str">
            <v>UPA IMBIRIBEIRA</v>
          </cell>
          <cell r="E70" t="str">
            <v>EDUARDA MARIA FREITAS DA PAZ</v>
          </cell>
          <cell r="F70" t="str">
            <v>2 - Outros Profissionais da Saúde</v>
          </cell>
          <cell r="G70" t="str">
            <v>3222-05</v>
          </cell>
          <cell r="H70">
            <v>44197</v>
          </cell>
          <cell r="J70">
            <v>140.9</v>
          </cell>
          <cell r="L70">
            <v>175.51</v>
          </cell>
          <cell r="M70">
            <v>25.05</v>
          </cell>
          <cell r="O70">
            <v>2</v>
          </cell>
          <cell r="R70">
            <v>131.63999999999999</v>
          </cell>
          <cell r="S70">
            <v>75.150000000000006</v>
          </cell>
        </row>
        <row r="71">
          <cell r="C71" t="str">
            <v>UPA IMBIRIBEIRA</v>
          </cell>
          <cell r="E71" t="str">
            <v>EDUARDO LUIS LYRA DE AGUIAR</v>
          </cell>
          <cell r="F71" t="str">
            <v>1 - Médico</v>
          </cell>
          <cell r="G71" t="str">
            <v>2251-25</v>
          </cell>
          <cell r="H71">
            <v>44197</v>
          </cell>
          <cell r="J71">
            <v>414</v>
          </cell>
          <cell r="L71">
            <v>175.51</v>
          </cell>
          <cell r="M71">
            <v>18.02</v>
          </cell>
          <cell r="O71">
            <v>56.22</v>
          </cell>
        </row>
        <row r="72">
          <cell r="C72" t="str">
            <v>UPA IMBIRIBEIRA</v>
          </cell>
          <cell r="E72" t="str">
            <v>EGRINALDO AMANCIO DE SOUSA</v>
          </cell>
          <cell r="F72" t="str">
            <v>3 - Administrativo</v>
          </cell>
          <cell r="G72" t="str">
            <v>9922-25</v>
          </cell>
          <cell r="H72">
            <v>44197</v>
          </cell>
          <cell r="J72">
            <v>106.69</v>
          </cell>
          <cell r="L72">
            <v>175.51</v>
          </cell>
          <cell r="M72">
            <v>22</v>
          </cell>
          <cell r="O72">
            <v>2</v>
          </cell>
          <cell r="R72">
            <v>227.14</v>
          </cell>
          <cell r="S72">
            <v>66</v>
          </cell>
        </row>
        <row r="73">
          <cell r="C73" t="str">
            <v>UPA IMBIRIBEIRA</v>
          </cell>
          <cell r="E73" t="str">
            <v>ELAINE MARTINS DE MELO</v>
          </cell>
          <cell r="F73" t="str">
            <v>2 - Outros Profissionais da Saúde</v>
          </cell>
          <cell r="G73" t="str">
            <v>5152-05</v>
          </cell>
          <cell r="H73">
            <v>44197</v>
          </cell>
          <cell r="K73">
            <v>7.4</v>
          </cell>
        </row>
        <row r="74">
          <cell r="C74" t="str">
            <v>UPA IMBIRIBEIRA</v>
          </cell>
          <cell r="E74" t="str">
            <v>ELDA CARMEM ALVES MARTINS TORRES</v>
          </cell>
          <cell r="F74" t="str">
            <v>1 - Médico</v>
          </cell>
          <cell r="G74" t="str">
            <v>2251-25</v>
          </cell>
          <cell r="H74">
            <v>44197</v>
          </cell>
          <cell r="J74">
            <v>807.22</v>
          </cell>
          <cell r="L74">
            <v>175.51</v>
          </cell>
          <cell r="M74">
            <v>28.6</v>
          </cell>
          <cell r="O74">
            <v>56.22</v>
          </cell>
        </row>
        <row r="75">
          <cell r="C75" t="str">
            <v>UPA IMBIRIBEIRA</v>
          </cell>
          <cell r="E75" t="str">
            <v xml:space="preserve">ELIANE MONTEIRO DA SILVA </v>
          </cell>
          <cell r="F75" t="str">
            <v>2 - Outros Profissionais da Saúde</v>
          </cell>
          <cell r="G75" t="str">
            <v>3222-05</v>
          </cell>
          <cell r="H75">
            <v>44197</v>
          </cell>
          <cell r="J75">
            <v>159.34</v>
          </cell>
          <cell r="L75">
            <v>175.51</v>
          </cell>
          <cell r="M75">
            <v>25.05</v>
          </cell>
          <cell r="O75">
            <v>2</v>
          </cell>
          <cell r="R75">
            <v>93.34</v>
          </cell>
          <cell r="S75">
            <v>75.150000000000006</v>
          </cell>
        </row>
        <row r="76">
          <cell r="C76" t="str">
            <v>UPA IMBIRIBEIRA</v>
          </cell>
          <cell r="E76" t="str">
            <v>ELIZABETE NUNES DOS SANTOS SILVA</v>
          </cell>
          <cell r="F76" t="str">
            <v>3 - Administrativo</v>
          </cell>
          <cell r="G76" t="str">
            <v>9922-25</v>
          </cell>
          <cell r="H76">
            <v>44197</v>
          </cell>
          <cell r="J76">
            <v>109.29</v>
          </cell>
          <cell r="L76">
            <v>175.51</v>
          </cell>
          <cell r="M76">
            <v>22</v>
          </cell>
          <cell r="O76">
            <v>2</v>
          </cell>
          <cell r="R76">
            <v>114.04</v>
          </cell>
          <cell r="S76">
            <v>66</v>
          </cell>
        </row>
        <row r="77">
          <cell r="C77" t="str">
            <v>UPA IMBIRIBEIRA</v>
          </cell>
          <cell r="E77" t="str">
            <v>ELIZABETE SILVA ALVES DE BRITO</v>
          </cell>
          <cell r="F77" t="str">
            <v>2 - Outros Profissionais da Saúde</v>
          </cell>
          <cell r="G77" t="str">
            <v>3222-05</v>
          </cell>
          <cell r="H77">
            <v>44197</v>
          </cell>
          <cell r="J77">
            <v>138.72</v>
          </cell>
          <cell r="L77">
            <v>175.51</v>
          </cell>
          <cell r="M77">
            <v>25.05</v>
          </cell>
          <cell r="O77">
            <v>2</v>
          </cell>
        </row>
        <row r="78">
          <cell r="C78" t="str">
            <v>UPA IMBIRIBEIRA</v>
          </cell>
          <cell r="E78" t="str">
            <v>ELIZABETH MARQUES MONTEIRO DE ARAUJO</v>
          </cell>
          <cell r="F78" t="str">
            <v>2 - Outros Profissionais da Saúde</v>
          </cell>
          <cell r="G78" t="str">
            <v>2235-05</v>
          </cell>
          <cell r="H78">
            <v>44197</v>
          </cell>
          <cell r="J78">
            <v>284.10000000000002</v>
          </cell>
          <cell r="L78">
            <v>175.51</v>
          </cell>
          <cell r="M78">
            <v>3.75</v>
          </cell>
          <cell r="O78">
            <v>4</v>
          </cell>
          <cell r="U78">
            <v>103.28</v>
          </cell>
          <cell r="X78" t="str">
            <v>AUXILIO CRECHE</v>
          </cell>
        </row>
        <row r="79">
          <cell r="C79" t="str">
            <v>UPA IMBIRIBEIRA</v>
          </cell>
          <cell r="E79" t="str">
            <v>ELIZANGELA CAVALCANTE DA SILVA</v>
          </cell>
          <cell r="F79" t="str">
            <v>3 - Administrativo</v>
          </cell>
          <cell r="G79" t="str">
            <v>4110-05</v>
          </cell>
          <cell r="H79">
            <v>44197</v>
          </cell>
          <cell r="J79">
            <v>164.44</v>
          </cell>
          <cell r="O79">
            <v>2</v>
          </cell>
        </row>
        <row r="80">
          <cell r="C80" t="str">
            <v>UPA IMBIRIBEIRA</v>
          </cell>
          <cell r="E80" t="str">
            <v>ELTTONN LUIZ CAETANO DE SOUZA</v>
          </cell>
          <cell r="F80" t="str">
            <v>2 - Outros Profissionais da Saúde</v>
          </cell>
          <cell r="G80" t="str">
            <v>3241-15</v>
          </cell>
          <cell r="H80">
            <v>44197</v>
          </cell>
          <cell r="J80">
            <v>260.52</v>
          </cell>
          <cell r="L80">
            <v>175.51</v>
          </cell>
          <cell r="M80">
            <v>20.9</v>
          </cell>
          <cell r="O80">
            <v>10</v>
          </cell>
        </row>
        <row r="81">
          <cell r="C81" t="str">
            <v>UPA IMBIRIBEIRA</v>
          </cell>
          <cell r="E81" t="str">
            <v>ELVIS DA SILVA BARBOSA FILHO</v>
          </cell>
          <cell r="F81" t="str">
            <v>3 - Administrativo</v>
          </cell>
          <cell r="G81" t="str">
            <v>4110-05</v>
          </cell>
          <cell r="H81">
            <v>44197</v>
          </cell>
          <cell r="K81">
            <v>4.13</v>
          </cell>
          <cell r="R81">
            <v>107.14</v>
          </cell>
          <cell r="S81">
            <v>80.78</v>
          </cell>
        </row>
        <row r="82">
          <cell r="C82" t="str">
            <v>UPA IMBIRIBEIRA</v>
          </cell>
          <cell r="E82" t="str">
            <v>ERASMO SERAFIM DOS SANTOS</v>
          </cell>
          <cell r="F82" t="str">
            <v>3 - Administrativo</v>
          </cell>
          <cell r="G82" t="str">
            <v>4221-05</v>
          </cell>
          <cell r="H82">
            <v>44197</v>
          </cell>
          <cell r="J82">
            <v>133.22999999999999</v>
          </cell>
          <cell r="L82">
            <v>175.51</v>
          </cell>
          <cell r="M82">
            <v>22.97</v>
          </cell>
          <cell r="O82">
            <v>2</v>
          </cell>
          <cell r="R82">
            <v>107.14</v>
          </cell>
          <cell r="S82">
            <v>68.900000000000006</v>
          </cell>
        </row>
        <row r="83">
          <cell r="C83" t="str">
            <v>UPA IMBIRIBEIRA</v>
          </cell>
          <cell r="E83" t="str">
            <v>ERICK HENRIQUE CAETANO DE SOUZA</v>
          </cell>
          <cell r="F83" t="str">
            <v>2 - Outros Profissionais da Saúde</v>
          </cell>
          <cell r="G83" t="str">
            <v>3241-15</v>
          </cell>
          <cell r="H83">
            <v>44197</v>
          </cell>
          <cell r="J83">
            <v>266.58999999999997</v>
          </cell>
          <cell r="L83">
            <v>175.51</v>
          </cell>
          <cell r="M83">
            <v>18.809999999999999</v>
          </cell>
          <cell r="O83">
            <v>10</v>
          </cell>
        </row>
        <row r="84">
          <cell r="C84" t="str">
            <v>UPA IMBIRIBEIRA</v>
          </cell>
          <cell r="E84" t="str">
            <v>ERIKA VICENTE FERREIRA DE ALBUQUERQUE</v>
          </cell>
          <cell r="F84" t="str">
            <v>2 - Outros Profissionais da Saúde</v>
          </cell>
          <cell r="G84" t="str">
            <v>3222-05</v>
          </cell>
          <cell r="H84">
            <v>44197</v>
          </cell>
          <cell r="J84">
            <v>194.36</v>
          </cell>
          <cell r="O84">
            <v>2</v>
          </cell>
        </row>
        <row r="85">
          <cell r="C85" t="str">
            <v>UPA IMBIRIBEIRA</v>
          </cell>
          <cell r="E85" t="str">
            <v>ERIVONALDO JOSE DA SILVA</v>
          </cell>
          <cell r="F85" t="str">
            <v>3 - Administrativo</v>
          </cell>
          <cell r="G85" t="str">
            <v>4221-05</v>
          </cell>
          <cell r="H85">
            <v>44197</v>
          </cell>
          <cell r="J85">
            <v>109.47</v>
          </cell>
          <cell r="L85">
            <v>175.51</v>
          </cell>
          <cell r="M85">
            <v>22.97</v>
          </cell>
          <cell r="O85">
            <v>2</v>
          </cell>
        </row>
        <row r="86">
          <cell r="C86" t="str">
            <v>UPA IMBIRIBEIRA</v>
          </cell>
          <cell r="E86" t="str">
            <v>FABIANA WANDERLEY EMERENCIANO</v>
          </cell>
          <cell r="F86" t="str">
            <v>3 - Administrativo</v>
          </cell>
          <cell r="G86" t="str">
            <v>2251-25</v>
          </cell>
          <cell r="H86">
            <v>44197</v>
          </cell>
          <cell r="J86">
            <v>922.48</v>
          </cell>
          <cell r="L86">
            <v>175.51</v>
          </cell>
          <cell r="M86">
            <v>45.24</v>
          </cell>
          <cell r="O86">
            <v>56.22</v>
          </cell>
        </row>
        <row r="87">
          <cell r="C87" t="str">
            <v>UPA IMBIRIBEIRA</v>
          </cell>
          <cell r="E87" t="str">
            <v>FABIANO SILVESTRE DE LIMA</v>
          </cell>
          <cell r="F87" t="str">
            <v>2 - Outros Profissionais da Saúde</v>
          </cell>
          <cell r="G87" t="str">
            <v>3241-15</v>
          </cell>
          <cell r="H87">
            <v>44197</v>
          </cell>
          <cell r="J87">
            <v>247.41</v>
          </cell>
          <cell r="L87">
            <v>175.51</v>
          </cell>
          <cell r="M87">
            <v>2.09</v>
          </cell>
          <cell r="O87">
            <v>10</v>
          </cell>
        </row>
        <row r="88">
          <cell r="C88" t="str">
            <v>UPA IMBIRIBEIRA</v>
          </cell>
          <cell r="E88" t="str">
            <v>FABIO JOSE DO NASCIMENTO</v>
          </cell>
          <cell r="F88" t="str">
            <v>2 - Outros Profissionais da Saúde</v>
          </cell>
          <cell r="G88" t="str">
            <v>3222-05</v>
          </cell>
          <cell r="H88">
            <v>44197</v>
          </cell>
          <cell r="J88">
            <v>138.47999999999999</v>
          </cell>
          <cell r="L88">
            <v>175.51</v>
          </cell>
          <cell r="M88">
            <v>25.05</v>
          </cell>
          <cell r="O88">
            <v>2</v>
          </cell>
          <cell r="R88">
            <v>114.04</v>
          </cell>
          <cell r="S88">
            <v>75.150000000000006</v>
          </cell>
        </row>
        <row r="89">
          <cell r="C89" t="str">
            <v>UPA IMBIRIBEIRA</v>
          </cell>
          <cell r="E89" t="str">
            <v>FELIPE BRUNO MONTEIRO ARAUJO</v>
          </cell>
          <cell r="F89" t="str">
            <v>2 - Outros Profissionais da Saúde</v>
          </cell>
          <cell r="G89" t="str">
            <v>2516-05</v>
          </cell>
          <cell r="H89">
            <v>44197</v>
          </cell>
          <cell r="K89">
            <v>82.27</v>
          </cell>
          <cell r="L89">
            <v>175.51</v>
          </cell>
          <cell r="M89">
            <v>6.7</v>
          </cell>
        </row>
        <row r="90">
          <cell r="C90" t="str">
            <v>UPA IMBIRIBEIRA</v>
          </cell>
          <cell r="E90" t="str">
            <v>FELIPE CARVALHO FARIAS</v>
          </cell>
          <cell r="F90" t="str">
            <v>2 - Outros Profissionais da Saúde</v>
          </cell>
          <cell r="G90" t="str">
            <v>2235-05</v>
          </cell>
          <cell r="H90">
            <v>44197</v>
          </cell>
          <cell r="J90">
            <v>215.7</v>
          </cell>
          <cell r="L90">
            <v>175.51</v>
          </cell>
          <cell r="M90">
            <v>2.86</v>
          </cell>
          <cell r="O90">
            <v>4</v>
          </cell>
        </row>
        <row r="91">
          <cell r="C91" t="str">
            <v>UPA IMBIRIBEIRA</v>
          </cell>
          <cell r="E91" t="str">
            <v>FERNANDA GABRIELLE DO NASCIMENTO LIMA</v>
          </cell>
          <cell r="F91" t="str">
            <v>3 - Administrativo</v>
          </cell>
          <cell r="G91" t="str">
            <v>4110-05</v>
          </cell>
          <cell r="H91">
            <v>44197</v>
          </cell>
          <cell r="K91">
            <v>10.16</v>
          </cell>
          <cell r="R91">
            <v>107.14</v>
          </cell>
          <cell r="S91">
            <v>31</v>
          </cell>
        </row>
        <row r="92">
          <cell r="C92" t="str">
            <v>UPA IMBIRIBEIRA</v>
          </cell>
          <cell r="E92" t="str">
            <v>FERNANDA SILVA DE SANTANA</v>
          </cell>
          <cell r="F92" t="str">
            <v>2 - Outros Profissionais da Saúde</v>
          </cell>
          <cell r="G92" t="str">
            <v>5152-05</v>
          </cell>
          <cell r="H92">
            <v>44197</v>
          </cell>
          <cell r="J92">
            <v>121.98</v>
          </cell>
          <cell r="L92">
            <v>175.51</v>
          </cell>
          <cell r="M92">
            <v>23.57</v>
          </cell>
          <cell r="O92">
            <v>2</v>
          </cell>
          <cell r="R92">
            <v>158.88999999999999</v>
          </cell>
          <cell r="S92">
            <v>70.709999999999994</v>
          </cell>
        </row>
        <row r="93">
          <cell r="C93" t="str">
            <v>UPA IMBIRIBEIRA</v>
          </cell>
          <cell r="E93" t="str">
            <v>FERNANDO JOSE DA SILVA</v>
          </cell>
          <cell r="F93" t="str">
            <v>2 - Outros Profissionais da Saúde</v>
          </cell>
          <cell r="G93" t="str">
            <v>3222-05</v>
          </cell>
          <cell r="H93">
            <v>44197</v>
          </cell>
          <cell r="J93">
            <v>127.77</v>
          </cell>
          <cell r="L93">
            <v>175.51</v>
          </cell>
          <cell r="M93">
            <v>25.05</v>
          </cell>
          <cell r="O93">
            <v>2</v>
          </cell>
          <cell r="R93">
            <v>144.63999999999999</v>
          </cell>
          <cell r="S93">
            <v>75.150000000000006</v>
          </cell>
        </row>
        <row r="94">
          <cell r="C94" t="str">
            <v>UPA IMBIRIBEIRA</v>
          </cell>
          <cell r="E94" t="str">
            <v>FLAVIA MACIEL DA HORA</v>
          </cell>
          <cell r="F94" t="str">
            <v>3 - Administrativo</v>
          </cell>
          <cell r="G94" t="str">
            <v>9922-25</v>
          </cell>
          <cell r="H94">
            <v>44197</v>
          </cell>
          <cell r="J94">
            <v>116.25</v>
          </cell>
          <cell r="L94">
            <v>175.51</v>
          </cell>
          <cell r="M94">
            <v>22</v>
          </cell>
          <cell r="O94">
            <v>2</v>
          </cell>
          <cell r="R94">
            <v>107.14</v>
          </cell>
          <cell r="S94">
            <v>66</v>
          </cell>
        </row>
        <row r="95">
          <cell r="C95" t="str">
            <v>UPA IMBIRIBEIRA</v>
          </cell>
          <cell r="E95" t="str">
            <v>GABRIEL MELO AMORIM</v>
          </cell>
          <cell r="F95" t="str">
            <v>1 - Médico</v>
          </cell>
          <cell r="G95" t="str">
            <v>2251-24</v>
          </cell>
          <cell r="H95">
            <v>44197</v>
          </cell>
          <cell r="J95">
            <v>301.17</v>
          </cell>
          <cell r="L95">
            <v>175.51</v>
          </cell>
          <cell r="M95">
            <v>13.21</v>
          </cell>
          <cell r="O95">
            <v>56.22</v>
          </cell>
        </row>
        <row r="96">
          <cell r="C96" t="str">
            <v>UPA IMBIRIBEIRA</v>
          </cell>
          <cell r="E96" t="str">
            <v>GABRIEL SILVA COSTA GUERRA MORAES</v>
          </cell>
          <cell r="F96" t="str">
            <v>1 - Médico</v>
          </cell>
          <cell r="G96" t="str">
            <v>2251-25</v>
          </cell>
          <cell r="H96">
            <v>44197</v>
          </cell>
          <cell r="J96">
            <v>572.01</v>
          </cell>
          <cell r="O96">
            <v>56.22</v>
          </cell>
        </row>
        <row r="97">
          <cell r="C97" t="str">
            <v>UPA IMBIRIBEIRA</v>
          </cell>
          <cell r="E97" t="str">
            <v>GABRIELA BARBOSA DE VASCONCELOS</v>
          </cell>
          <cell r="F97" t="str">
            <v>2 - Outros Profissionais da Saúde</v>
          </cell>
          <cell r="G97" t="str">
            <v>5211-30</v>
          </cell>
          <cell r="H97">
            <v>44197</v>
          </cell>
          <cell r="J97">
            <v>110.17</v>
          </cell>
          <cell r="L97">
            <v>175.51</v>
          </cell>
          <cell r="M97">
            <v>22.97</v>
          </cell>
          <cell r="O97">
            <v>2</v>
          </cell>
          <cell r="R97">
            <v>224.44</v>
          </cell>
          <cell r="S97">
            <v>68.900000000000006</v>
          </cell>
        </row>
        <row r="98">
          <cell r="C98" t="str">
            <v>UPA IMBIRIBEIRA</v>
          </cell>
          <cell r="E98" t="str">
            <v>GABRIELA ROSA MEIRA</v>
          </cell>
          <cell r="F98" t="str">
            <v>1 - Médico</v>
          </cell>
          <cell r="G98" t="str">
            <v>2251-25</v>
          </cell>
          <cell r="H98">
            <v>44197</v>
          </cell>
          <cell r="J98">
            <v>270.39999999999998</v>
          </cell>
          <cell r="L98">
            <v>175.51</v>
          </cell>
          <cell r="M98">
            <v>14.3</v>
          </cell>
          <cell r="O98">
            <v>56.22</v>
          </cell>
        </row>
        <row r="99">
          <cell r="C99" t="str">
            <v>UPA IMBIRIBEIRA</v>
          </cell>
          <cell r="E99" t="str">
            <v>GABRIELA SILVESTRE RIBEIRO DA COSTA GOMES</v>
          </cell>
          <cell r="F99" t="str">
            <v>1 - Médico</v>
          </cell>
          <cell r="G99" t="str">
            <v>2251-24</v>
          </cell>
          <cell r="H99">
            <v>44197</v>
          </cell>
          <cell r="J99">
            <v>644.1</v>
          </cell>
          <cell r="L99">
            <v>175.51</v>
          </cell>
          <cell r="M99">
            <v>18.02</v>
          </cell>
          <cell r="O99">
            <v>56.22</v>
          </cell>
        </row>
        <row r="100">
          <cell r="C100" t="str">
            <v>UPA IMBIRIBEIRA</v>
          </cell>
          <cell r="E100" t="str">
            <v>GILCELIA CRISTINA FIRMINA DA SILVA</v>
          </cell>
          <cell r="F100" t="str">
            <v>2 - Outros Profissionais da Saúde</v>
          </cell>
          <cell r="G100" t="str">
            <v>5152-05</v>
          </cell>
          <cell r="H100">
            <v>44197</v>
          </cell>
          <cell r="J100">
            <v>172.05</v>
          </cell>
          <cell r="L100">
            <v>175.51</v>
          </cell>
          <cell r="M100">
            <v>23.57</v>
          </cell>
          <cell r="O100">
            <v>2</v>
          </cell>
        </row>
        <row r="101">
          <cell r="C101" t="str">
            <v>UPA IMBIRIBEIRA</v>
          </cell>
          <cell r="E101" t="str">
            <v>GILSON ALVES FALCAO FILHO</v>
          </cell>
          <cell r="F101" t="str">
            <v>1 - Médico</v>
          </cell>
          <cell r="G101" t="str">
            <v>2252-70</v>
          </cell>
          <cell r="H101">
            <v>44197</v>
          </cell>
          <cell r="J101">
            <v>218.5</v>
          </cell>
          <cell r="L101">
            <v>175.51</v>
          </cell>
          <cell r="M101">
            <v>14.3</v>
          </cell>
          <cell r="O101">
            <v>56.22</v>
          </cell>
        </row>
        <row r="102">
          <cell r="C102" t="str">
            <v>UPA IMBIRIBEIRA</v>
          </cell>
          <cell r="E102" t="str">
            <v>GLADYSTON GYDIONE BEZERRA DA SILVA</v>
          </cell>
          <cell r="F102" t="str">
            <v>2 - Outros Profissionais da Saúde</v>
          </cell>
          <cell r="G102" t="str">
            <v>2235-05</v>
          </cell>
          <cell r="H102">
            <v>44197</v>
          </cell>
          <cell r="J102">
            <v>272.81</v>
          </cell>
          <cell r="L102">
            <v>175.51</v>
          </cell>
          <cell r="M102">
            <v>3.75</v>
          </cell>
          <cell r="O102">
            <v>4</v>
          </cell>
        </row>
        <row r="103">
          <cell r="C103" t="str">
            <v>UPA IMBIRIBEIRA</v>
          </cell>
          <cell r="E103" t="str">
            <v>GLECIA NUNES VIANA</v>
          </cell>
          <cell r="F103" t="str">
            <v>2 - Outros Profissionais da Saúde</v>
          </cell>
          <cell r="G103" t="str">
            <v>3222-05</v>
          </cell>
          <cell r="H103">
            <v>44197</v>
          </cell>
          <cell r="J103">
            <v>129.22</v>
          </cell>
          <cell r="L103">
            <v>175.51</v>
          </cell>
          <cell r="M103">
            <v>25.05</v>
          </cell>
          <cell r="O103">
            <v>2</v>
          </cell>
          <cell r="R103">
            <v>196.84</v>
          </cell>
          <cell r="S103">
            <v>75.150000000000006</v>
          </cell>
          <cell r="U103">
            <v>66.11</v>
          </cell>
          <cell r="X103" t="str">
            <v>AUXILIO CRECHE</v>
          </cell>
        </row>
        <row r="104">
          <cell r="C104" t="str">
            <v>UPA IMBIRIBEIRA</v>
          </cell>
          <cell r="E104" t="str">
            <v>GUILHERME HENRIQUES DE MELO ARAUJO</v>
          </cell>
          <cell r="F104" t="str">
            <v>1 - Médico</v>
          </cell>
          <cell r="G104" t="str">
            <v>2251-24</v>
          </cell>
          <cell r="H104">
            <v>44197</v>
          </cell>
          <cell r="J104">
            <v>320.06</v>
          </cell>
          <cell r="O104">
            <v>56.22</v>
          </cell>
        </row>
        <row r="105">
          <cell r="C105" t="str">
            <v>UPA IMBIRIBEIRA</v>
          </cell>
          <cell r="E105" t="str">
            <v>GUSTAVO PEREIRA DE ALMEIDA</v>
          </cell>
          <cell r="F105" t="str">
            <v>1 - Médico</v>
          </cell>
          <cell r="G105" t="str">
            <v>2251-24</v>
          </cell>
          <cell r="H105">
            <v>44197</v>
          </cell>
          <cell r="J105">
            <v>567.17999999999995</v>
          </cell>
          <cell r="O105">
            <v>56.22</v>
          </cell>
        </row>
        <row r="106">
          <cell r="C106" t="str">
            <v>UPA IMBIRIBEIRA</v>
          </cell>
          <cell r="E106" t="str">
            <v>HEITOR BARROS DE PAIVA</v>
          </cell>
          <cell r="F106" t="str">
            <v>1 - Médico</v>
          </cell>
          <cell r="G106" t="str">
            <v>2251-25</v>
          </cell>
          <cell r="H106">
            <v>44197</v>
          </cell>
          <cell r="J106">
            <v>632.6</v>
          </cell>
          <cell r="L106">
            <v>175.51</v>
          </cell>
          <cell r="M106">
            <v>18.02</v>
          </cell>
          <cell r="O106">
            <v>56.22</v>
          </cell>
        </row>
        <row r="107">
          <cell r="C107" t="str">
            <v>UPA IMBIRIBEIRA</v>
          </cell>
          <cell r="E107" t="str">
            <v>HELYSANIA SHADYLLA SANTOS DE FARIAS</v>
          </cell>
          <cell r="F107" t="str">
            <v>1 - Médico</v>
          </cell>
          <cell r="G107" t="str">
            <v>2251-25</v>
          </cell>
          <cell r="H107">
            <v>44197</v>
          </cell>
          <cell r="J107">
            <v>342.32</v>
          </cell>
          <cell r="L107">
            <v>175.51</v>
          </cell>
          <cell r="M107">
            <v>14.3</v>
          </cell>
          <cell r="O107">
            <v>56.22</v>
          </cell>
        </row>
        <row r="108">
          <cell r="C108" t="str">
            <v>UPA IMBIRIBEIRA</v>
          </cell>
          <cell r="E108" t="str">
            <v>IGOR FIGUEIREDO GONCALVES</v>
          </cell>
          <cell r="F108" t="str">
            <v>1 - Médico</v>
          </cell>
          <cell r="G108" t="str">
            <v>2251-25</v>
          </cell>
          <cell r="H108">
            <v>44197</v>
          </cell>
          <cell r="J108">
            <v>421.69</v>
          </cell>
          <cell r="L108">
            <v>175.51</v>
          </cell>
          <cell r="M108">
            <v>14.3</v>
          </cell>
          <cell r="O108">
            <v>56.22</v>
          </cell>
        </row>
        <row r="109">
          <cell r="C109" t="str">
            <v>UPA IMBIRIBEIRA</v>
          </cell>
          <cell r="E109" t="str">
            <v>INGRID CABRAL ROMEU</v>
          </cell>
          <cell r="F109" t="str">
            <v>2 - Outros Profissionais da Saúde</v>
          </cell>
          <cell r="G109" t="str">
            <v>3222-05</v>
          </cell>
          <cell r="H109">
            <v>44197</v>
          </cell>
          <cell r="J109">
            <v>128.78</v>
          </cell>
          <cell r="L109">
            <v>175.51</v>
          </cell>
          <cell r="M109">
            <v>25.05</v>
          </cell>
          <cell r="O109">
            <v>2</v>
          </cell>
          <cell r="R109">
            <v>154.04</v>
          </cell>
          <cell r="S109">
            <v>75.150000000000006</v>
          </cell>
        </row>
        <row r="110">
          <cell r="C110" t="str">
            <v>UPA IMBIRIBEIRA</v>
          </cell>
          <cell r="E110" t="str">
            <v>INGRID CATALINI DE MORAIS FONTES</v>
          </cell>
          <cell r="F110" t="str">
            <v>1 - Médico</v>
          </cell>
          <cell r="G110" t="str">
            <v>2251-25</v>
          </cell>
          <cell r="H110">
            <v>44197</v>
          </cell>
          <cell r="J110">
            <v>345.76</v>
          </cell>
          <cell r="L110">
            <v>175.51</v>
          </cell>
          <cell r="M110">
            <v>14.3</v>
          </cell>
          <cell r="O110">
            <v>56.22</v>
          </cell>
        </row>
        <row r="111">
          <cell r="C111" t="str">
            <v>UPA IMBIRIBEIRA</v>
          </cell>
          <cell r="E111" t="str">
            <v>ISA CARLA AZEVEDO DELMONDES</v>
          </cell>
          <cell r="F111" t="str">
            <v>2 - Outros Profissionais da Saúde</v>
          </cell>
          <cell r="G111" t="str">
            <v>2234-05</v>
          </cell>
          <cell r="H111">
            <v>44197</v>
          </cell>
          <cell r="J111">
            <v>378.18</v>
          </cell>
          <cell r="O111">
            <v>2</v>
          </cell>
        </row>
        <row r="112">
          <cell r="C112" t="str">
            <v>UPA IMBIRIBEIRA</v>
          </cell>
          <cell r="E112" t="str">
            <v>ISIS GOMES DE BRITO</v>
          </cell>
          <cell r="F112" t="str">
            <v>1 - Médico</v>
          </cell>
          <cell r="G112" t="str">
            <v>2251-25</v>
          </cell>
          <cell r="H112">
            <v>44197</v>
          </cell>
          <cell r="J112">
            <v>389.96</v>
          </cell>
          <cell r="L112">
            <v>175.51</v>
          </cell>
          <cell r="M112">
            <v>18.02</v>
          </cell>
          <cell r="O112">
            <v>56.22</v>
          </cell>
        </row>
        <row r="113">
          <cell r="C113" t="str">
            <v>UPA IMBIRIBEIRA</v>
          </cell>
          <cell r="E113" t="str">
            <v>IVANILDO JOSE DA SILVA</v>
          </cell>
          <cell r="F113" t="str">
            <v>2 - Outros Profissionais da Saúde</v>
          </cell>
          <cell r="G113" t="str">
            <v>3226-05</v>
          </cell>
          <cell r="H113">
            <v>44197</v>
          </cell>
          <cell r="J113">
            <v>109.47</v>
          </cell>
          <cell r="L113">
            <v>175.51</v>
          </cell>
          <cell r="M113">
            <v>22.97</v>
          </cell>
          <cell r="O113">
            <v>2</v>
          </cell>
        </row>
        <row r="114">
          <cell r="C114" t="str">
            <v>UPA IMBIRIBEIRA</v>
          </cell>
          <cell r="E114" t="str">
            <v>IZABEL CRISTINA SANTOS MOURA DE MELO</v>
          </cell>
          <cell r="F114" t="str">
            <v>2 - Outros Profissionais da Saúde</v>
          </cell>
          <cell r="G114" t="str">
            <v>3222-05</v>
          </cell>
          <cell r="H114">
            <v>44197</v>
          </cell>
          <cell r="J114">
            <v>151.80000000000001</v>
          </cell>
          <cell r="L114">
            <v>175.51</v>
          </cell>
          <cell r="M114">
            <v>25.05</v>
          </cell>
          <cell r="O114">
            <v>2</v>
          </cell>
          <cell r="R114">
            <v>135.24</v>
          </cell>
          <cell r="S114">
            <v>75.150000000000006</v>
          </cell>
        </row>
        <row r="115">
          <cell r="C115" t="str">
            <v>UPA IMBIRIBEIRA</v>
          </cell>
          <cell r="E115" t="str">
            <v>JACQUELINE ANDRESA COELHO FERREIRA</v>
          </cell>
          <cell r="F115" t="str">
            <v>1 - Médico</v>
          </cell>
          <cell r="G115" t="str">
            <v>2251-24</v>
          </cell>
          <cell r="H115">
            <v>44197</v>
          </cell>
          <cell r="J115">
            <v>428.41</v>
          </cell>
          <cell r="O115">
            <v>56.22</v>
          </cell>
        </row>
        <row r="116">
          <cell r="C116" t="str">
            <v>UPA IMBIRIBEIRA</v>
          </cell>
          <cell r="E116" t="str">
            <v>JAIDETE GOMES DE ARAUJO</v>
          </cell>
          <cell r="F116" t="str">
            <v>2 - Outros Profissionais da Saúde</v>
          </cell>
          <cell r="G116" t="str">
            <v>3222-05</v>
          </cell>
          <cell r="H116">
            <v>44197</v>
          </cell>
          <cell r="J116">
            <v>134.30000000000001</v>
          </cell>
          <cell r="L116">
            <v>175.51</v>
          </cell>
          <cell r="M116">
            <v>25.05</v>
          </cell>
          <cell r="O116">
            <v>2</v>
          </cell>
          <cell r="R116">
            <v>158.88999999999999</v>
          </cell>
          <cell r="S116">
            <v>75.150000000000006</v>
          </cell>
        </row>
        <row r="117">
          <cell r="C117" t="str">
            <v>UPA IMBIRIBEIRA</v>
          </cell>
          <cell r="E117" t="str">
            <v>JAIME DE SOUZA</v>
          </cell>
          <cell r="F117" t="str">
            <v>3 - Administrativo</v>
          </cell>
          <cell r="G117" t="str">
            <v>1425-15</v>
          </cell>
          <cell r="H117">
            <v>44197</v>
          </cell>
          <cell r="J117">
            <v>282.86</v>
          </cell>
          <cell r="L117">
            <v>175.51</v>
          </cell>
          <cell r="M117">
            <v>63.16</v>
          </cell>
          <cell r="O117">
            <v>2</v>
          </cell>
        </row>
        <row r="118">
          <cell r="C118" t="str">
            <v>UPA IMBIRIBEIRA</v>
          </cell>
          <cell r="E118" t="str">
            <v>JANE BATISTA DA SILVA</v>
          </cell>
          <cell r="F118" t="str">
            <v>2 - Outros Profissionais da Saúde</v>
          </cell>
          <cell r="G118" t="str">
            <v>3222-05</v>
          </cell>
          <cell r="H118">
            <v>44197</v>
          </cell>
          <cell r="J118">
            <v>11.06</v>
          </cell>
          <cell r="O118">
            <v>2</v>
          </cell>
        </row>
        <row r="119">
          <cell r="C119" t="str">
            <v>UPA IMBIRIBEIRA</v>
          </cell>
          <cell r="E119" t="str">
            <v xml:space="preserve">JANE PRISCILA ALVES DA SILVA </v>
          </cell>
          <cell r="F119" t="str">
            <v>2 - Outros Profissionais da Saúde</v>
          </cell>
          <cell r="G119" t="str">
            <v>3222-05</v>
          </cell>
          <cell r="H119">
            <v>44197</v>
          </cell>
          <cell r="J119">
            <v>158.53</v>
          </cell>
          <cell r="L119">
            <v>175.51</v>
          </cell>
          <cell r="M119">
            <v>22.55</v>
          </cell>
          <cell r="O119">
            <v>2</v>
          </cell>
          <cell r="R119">
            <v>93.34</v>
          </cell>
          <cell r="S119">
            <v>75.150000000000006</v>
          </cell>
        </row>
        <row r="120">
          <cell r="C120" t="str">
            <v>UPA IMBIRIBEIRA</v>
          </cell>
          <cell r="E120" t="str">
            <v>JARDEL LUIS XAVIER</v>
          </cell>
          <cell r="F120" t="str">
            <v>2 - Outros Profissionais da Saúde</v>
          </cell>
          <cell r="G120" t="str">
            <v>5211-30</v>
          </cell>
          <cell r="H120">
            <v>44197</v>
          </cell>
          <cell r="J120">
            <v>122.05</v>
          </cell>
          <cell r="L120">
            <v>175.51</v>
          </cell>
          <cell r="M120">
            <v>22.97</v>
          </cell>
          <cell r="O120">
            <v>2</v>
          </cell>
          <cell r="R120">
            <v>107.14</v>
          </cell>
          <cell r="S120">
            <v>68.900000000000006</v>
          </cell>
        </row>
        <row r="121">
          <cell r="C121" t="str">
            <v>UPA IMBIRIBEIRA</v>
          </cell>
          <cell r="E121" t="str">
            <v>JEANE PEREIRA DE SANTANA</v>
          </cell>
          <cell r="F121" t="str">
            <v>3 - Administrativo</v>
          </cell>
          <cell r="G121" t="str">
            <v>4221-05</v>
          </cell>
          <cell r="H121">
            <v>44197</v>
          </cell>
          <cell r="J121">
            <v>114.06</v>
          </cell>
          <cell r="O121">
            <v>2</v>
          </cell>
          <cell r="R121">
            <v>148.54</v>
          </cell>
          <cell r="S121">
            <v>68.900000000000006</v>
          </cell>
        </row>
        <row r="122">
          <cell r="C122" t="str">
            <v>UPA IMBIRIBEIRA</v>
          </cell>
          <cell r="E122" t="str">
            <v>JEFFERSON FERREIRA DE MELO</v>
          </cell>
          <cell r="F122" t="str">
            <v>3 - Administrativo</v>
          </cell>
          <cell r="G122" t="str">
            <v>4221-05</v>
          </cell>
          <cell r="H122">
            <v>44197</v>
          </cell>
          <cell r="J122">
            <v>128.27000000000001</v>
          </cell>
          <cell r="L122">
            <v>175.51</v>
          </cell>
          <cell r="M122">
            <v>22.97</v>
          </cell>
          <cell r="O122">
            <v>2</v>
          </cell>
        </row>
        <row r="123">
          <cell r="C123" t="str">
            <v>UPA IMBIRIBEIRA</v>
          </cell>
          <cell r="E123" t="str">
            <v>JENIFER RODRIGUES DE OLIVEIRA</v>
          </cell>
          <cell r="F123" t="str">
            <v>2 - Outros Profissionais da Saúde</v>
          </cell>
          <cell r="G123" t="str">
            <v>2235-05</v>
          </cell>
          <cell r="H123">
            <v>44197</v>
          </cell>
          <cell r="J123">
            <v>322.16000000000003</v>
          </cell>
          <cell r="L123">
            <v>175.51</v>
          </cell>
          <cell r="M123">
            <v>3.63</v>
          </cell>
          <cell r="O123">
            <v>4</v>
          </cell>
        </row>
        <row r="124">
          <cell r="C124" t="str">
            <v>UPA IMBIRIBEIRA</v>
          </cell>
          <cell r="E124" t="str">
            <v xml:space="preserve">JERLAINY FARIAS VILA NOVA </v>
          </cell>
          <cell r="F124" t="str">
            <v>2 - Outros Profissionais da Saúde</v>
          </cell>
          <cell r="G124" t="str">
            <v>2235-05</v>
          </cell>
          <cell r="H124">
            <v>44197</v>
          </cell>
          <cell r="J124">
            <v>295.22000000000003</v>
          </cell>
          <cell r="L124">
            <v>175.51</v>
          </cell>
          <cell r="M124">
            <v>3.75</v>
          </cell>
          <cell r="O124">
            <v>4</v>
          </cell>
        </row>
        <row r="125">
          <cell r="C125" t="str">
            <v>UPA IMBIRIBEIRA</v>
          </cell>
          <cell r="E125" t="str">
            <v>JESSYCA MIRELLA ROMAO GOMES DA SILVA</v>
          </cell>
          <cell r="F125" t="str">
            <v>3 - Administrativo</v>
          </cell>
          <cell r="G125" t="str">
            <v>2524-05</v>
          </cell>
          <cell r="H125">
            <v>44197</v>
          </cell>
          <cell r="J125">
            <v>212.18</v>
          </cell>
          <cell r="L125">
            <v>175.51</v>
          </cell>
          <cell r="M125">
            <v>50.52</v>
          </cell>
          <cell r="O125">
            <v>2</v>
          </cell>
        </row>
        <row r="126">
          <cell r="C126" t="str">
            <v>UPA IMBIRIBEIRA</v>
          </cell>
          <cell r="E126" t="str">
            <v>JOAO CARLOS RODRIGUEZ ALVES</v>
          </cell>
          <cell r="F126" t="str">
            <v>1 - Médico</v>
          </cell>
          <cell r="G126" t="str">
            <v>2251-25</v>
          </cell>
          <cell r="H126">
            <v>44197</v>
          </cell>
          <cell r="J126">
            <v>303.60000000000002</v>
          </cell>
          <cell r="L126">
            <v>175.51</v>
          </cell>
          <cell r="M126">
            <v>14.3</v>
          </cell>
          <cell r="O126">
            <v>56.22</v>
          </cell>
        </row>
        <row r="127">
          <cell r="C127" t="str">
            <v>UPA IMBIRIBEIRA</v>
          </cell>
          <cell r="E127" t="str">
            <v>JOAO GUILHERME ALVES DE ANDRADE</v>
          </cell>
          <cell r="F127" t="str">
            <v>1 - Médico</v>
          </cell>
          <cell r="G127" t="str">
            <v>2251-25</v>
          </cell>
          <cell r="H127">
            <v>44197</v>
          </cell>
          <cell r="J127">
            <v>225.2</v>
          </cell>
          <cell r="L127">
            <v>175.51</v>
          </cell>
          <cell r="M127">
            <v>14.3</v>
          </cell>
          <cell r="O127">
            <v>56.22</v>
          </cell>
        </row>
        <row r="128">
          <cell r="C128" t="str">
            <v>UPA IMBIRIBEIRA</v>
          </cell>
          <cell r="E128" t="str">
            <v xml:space="preserve">JOAO VICTTOR CORREIA DE LIMA </v>
          </cell>
          <cell r="F128" t="str">
            <v>3 - Administrativo</v>
          </cell>
          <cell r="G128" t="str">
            <v>4110-30</v>
          </cell>
          <cell r="H128">
            <v>44197</v>
          </cell>
          <cell r="J128">
            <v>129.38</v>
          </cell>
          <cell r="L128">
            <v>175.51</v>
          </cell>
          <cell r="M128">
            <v>27.95</v>
          </cell>
          <cell r="O128">
            <v>2</v>
          </cell>
          <cell r="R128">
            <v>329.64</v>
          </cell>
          <cell r="S128">
            <v>83.84</v>
          </cell>
        </row>
        <row r="129">
          <cell r="C129" t="str">
            <v>UPA IMBIRIBEIRA</v>
          </cell>
          <cell r="E129" t="str">
            <v>JORGE FERRAZ ARAUJO DA SILVA</v>
          </cell>
          <cell r="F129" t="str">
            <v>1 - Médico</v>
          </cell>
          <cell r="G129" t="str">
            <v>2252-70</v>
          </cell>
          <cell r="H129">
            <v>44197</v>
          </cell>
          <cell r="J129">
            <v>1015.76</v>
          </cell>
          <cell r="L129">
            <v>175.51</v>
          </cell>
          <cell r="M129">
            <v>28.6</v>
          </cell>
          <cell r="O129">
            <v>56.22</v>
          </cell>
        </row>
        <row r="130">
          <cell r="C130" t="str">
            <v>UPA IMBIRIBEIRA</v>
          </cell>
          <cell r="E130" t="str">
            <v>JORGINEIDE PEREIRA DE SANTANA</v>
          </cell>
          <cell r="F130" t="str">
            <v>3 - Administrativo</v>
          </cell>
          <cell r="G130" t="str">
            <v>5134-30</v>
          </cell>
          <cell r="H130">
            <v>44197</v>
          </cell>
          <cell r="J130">
            <v>118.1</v>
          </cell>
          <cell r="L130">
            <v>175.51</v>
          </cell>
          <cell r="M130">
            <v>22</v>
          </cell>
          <cell r="O130">
            <v>2</v>
          </cell>
          <cell r="R130">
            <v>158.88999999999999</v>
          </cell>
          <cell r="S130">
            <v>66</v>
          </cell>
        </row>
        <row r="131">
          <cell r="C131" t="str">
            <v>UPA IMBIRIBEIRA</v>
          </cell>
          <cell r="E131" t="str">
            <v>JOSE AUGUSTO PEDROSA LINS FILHO</v>
          </cell>
          <cell r="F131" t="str">
            <v>3 - Administrativo</v>
          </cell>
          <cell r="G131" t="str">
            <v>1312-05</v>
          </cell>
          <cell r="H131">
            <v>44197</v>
          </cell>
          <cell r="J131">
            <v>1159.2</v>
          </cell>
          <cell r="O131">
            <v>2</v>
          </cell>
        </row>
        <row r="132">
          <cell r="C132" t="str">
            <v>UPA IMBIRIBEIRA</v>
          </cell>
          <cell r="E132" t="str">
            <v>JOSE CARLOS DA SILVA FILHO</v>
          </cell>
          <cell r="F132" t="str">
            <v>3 - Administrativo</v>
          </cell>
          <cell r="G132" t="str">
            <v>7823-20</v>
          </cell>
          <cell r="H132">
            <v>44197</v>
          </cell>
          <cell r="J132">
            <v>223.08</v>
          </cell>
          <cell r="L132">
            <v>175.51</v>
          </cell>
          <cell r="M132">
            <v>35.799999999999997</v>
          </cell>
          <cell r="O132">
            <v>2</v>
          </cell>
        </row>
        <row r="133">
          <cell r="C133" t="str">
            <v>UPA IMBIRIBEIRA</v>
          </cell>
          <cell r="E133" t="str">
            <v>JOSE FILIPE FERREIRA DE AQUINO</v>
          </cell>
          <cell r="F133" t="str">
            <v>3 - Administrativo</v>
          </cell>
          <cell r="G133" t="str">
            <v>4221-05</v>
          </cell>
          <cell r="H133">
            <v>44197</v>
          </cell>
          <cell r="O133">
            <v>2</v>
          </cell>
        </row>
        <row r="134">
          <cell r="C134" t="str">
            <v>UPA IMBIRIBEIRA</v>
          </cell>
          <cell r="E134" t="str">
            <v>JOSE HENRIQUE RODRIGUES DA SILVA</v>
          </cell>
          <cell r="F134" t="str">
            <v>1 - Médico</v>
          </cell>
          <cell r="G134" t="str">
            <v>2251-24</v>
          </cell>
          <cell r="H134">
            <v>44197</v>
          </cell>
          <cell r="J134">
            <v>489.21</v>
          </cell>
          <cell r="L134">
            <v>175.51</v>
          </cell>
          <cell r="M134">
            <v>13.82</v>
          </cell>
          <cell r="O134">
            <v>56.22</v>
          </cell>
        </row>
        <row r="135">
          <cell r="C135" t="str">
            <v>UPA IMBIRIBEIRA</v>
          </cell>
          <cell r="E135" t="str">
            <v>JOSE LUCAS PEREIRA DA COSTA CRUZ</v>
          </cell>
          <cell r="F135" t="str">
            <v>1 - Médico</v>
          </cell>
          <cell r="G135" t="str">
            <v>2251-25</v>
          </cell>
          <cell r="H135">
            <v>44197</v>
          </cell>
          <cell r="J135">
            <v>1025.58</v>
          </cell>
          <cell r="L135">
            <v>175.51</v>
          </cell>
          <cell r="M135">
            <v>14.3</v>
          </cell>
          <cell r="O135">
            <v>56.22</v>
          </cell>
        </row>
        <row r="136">
          <cell r="C136" t="str">
            <v>UPA IMBIRIBEIRA</v>
          </cell>
          <cell r="E136" t="str">
            <v>JOSE SERGIO SANTOS DE SOUZA</v>
          </cell>
          <cell r="F136" t="str">
            <v>1 - Médico</v>
          </cell>
          <cell r="G136" t="str">
            <v>2252-70</v>
          </cell>
          <cell r="H136">
            <v>44197</v>
          </cell>
          <cell r="J136">
            <v>840.61</v>
          </cell>
          <cell r="O136">
            <v>56.22</v>
          </cell>
        </row>
        <row r="137">
          <cell r="C137" t="str">
            <v>UPA IMBIRIBEIRA</v>
          </cell>
          <cell r="E137" t="str">
            <v>JOSE VICTOR AMORIM DA SILVA</v>
          </cell>
          <cell r="F137" t="str">
            <v>3 - Administrativo</v>
          </cell>
          <cell r="G137" t="str">
            <v>4221-05</v>
          </cell>
          <cell r="H137">
            <v>44197</v>
          </cell>
          <cell r="J137">
            <v>126.6</v>
          </cell>
          <cell r="L137">
            <v>175.51</v>
          </cell>
          <cell r="M137">
            <v>22.97</v>
          </cell>
          <cell r="O137">
            <v>2</v>
          </cell>
          <cell r="R137">
            <v>107.14</v>
          </cell>
          <cell r="S137">
            <v>68.900000000000006</v>
          </cell>
        </row>
        <row r="138">
          <cell r="C138" t="str">
            <v>UPA IMBIRIBEIRA</v>
          </cell>
          <cell r="E138" t="str">
            <v>JOSEANE MARIA DA SILVA SOUZA</v>
          </cell>
          <cell r="F138" t="str">
            <v>3 - Administrativo</v>
          </cell>
          <cell r="G138" t="str">
            <v>4221-05</v>
          </cell>
          <cell r="H138">
            <v>44197</v>
          </cell>
          <cell r="J138">
            <v>135.57</v>
          </cell>
          <cell r="L138">
            <v>175.51</v>
          </cell>
          <cell r="M138">
            <v>22.97</v>
          </cell>
          <cell r="O138">
            <v>2</v>
          </cell>
          <cell r="R138">
            <v>114.04</v>
          </cell>
          <cell r="S138">
            <v>68.900000000000006</v>
          </cell>
          <cell r="U138">
            <v>64</v>
          </cell>
          <cell r="X138" t="str">
            <v>AUXILIO CRECHE</v>
          </cell>
        </row>
        <row r="139">
          <cell r="C139" t="str">
            <v>UPA IMBIRIBEIRA</v>
          </cell>
          <cell r="E139" t="str">
            <v>JOSENILDA ARLINDA DA CONCEICAO</v>
          </cell>
          <cell r="F139" t="str">
            <v>3 - Administrativo</v>
          </cell>
          <cell r="G139" t="str">
            <v>5134-30</v>
          </cell>
          <cell r="H139">
            <v>44197</v>
          </cell>
          <cell r="J139">
            <v>118.1</v>
          </cell>
          <cell r="L139">
            <v>175.51</v>
          </cell>
          <cell r="M139">
            <v>22</v>
          </cell>
          <cell r="O139">
            <v>2</v>
          </cell>
          <cell r="R139">
            <v>107.14</v>
          </cell>
          <cell r="S139">
            <v>66</v>
          </cell>
        </row>
        <row r="140">
          <cell r="C140" t="str">
            <v>UPA IMBIRIBEIRA</v>
          </cell>
          <cell r="E140" t="str">
            <v>JOSIAS SOARES DE SOUZA</v>
          </cell>
          <cell r="F140" t="str">
            <v>2 - Outros Profissionais da Saúde</v>
          </cell>
          <cell r="G140" t="str">
            <v>3222-05</v>
          </cell>
          <cell r="H140">
            <v>44197</v>
          </cell>
          <cell r="J140">
            <v>148.96</v>
          </cell>
          <cell r="L140">
            <v>175.51</v>
          </cell>
          <cell r="M140">
            <v>25.05</v>
          </cell>
          <cell r="O140">
            <v>2</v>
          </cell>
        </row>
        <row r="141">
          <cell r="C141" t="str">
            <v>UPA IMBIRIBEIRA</v>
          </cell>
          <cell r="E141" t="str">
            <v xml:space="preserve">JOSILENE MARIA DA SILVA </v>
          </cell>
          <cell r="F141" t="str">
            <v>2 - Outros Profissionais da Saúde</v>
          </cell>
          <cell r="G141" t="str">
            <v>3222-05</v>
          </cell>
          <cell r="H141">
            <v>44197</v>
          </cell>
          <cell r="J141">
            <v>159.24</v>
          </cell>
          <cell r="L141">
            <v>175.51</v>
          </cell>
          <cell r="M141">
            <v>25.05</v>
          </cell>
          <cell r="O141">
            <v>2</v>
          </cell>
          <cell r="R141">
            <v>224.44</v>
          </cell>
          <cell r="S141">
            <v>75.150000000000006</v>
          </cell>
        </row>
        <row r="142">
          <cell r="C142" t="str">
            <v>UPA IMBIRIBEIRA</v>
          </cell>
          <cell r="E142" t="str">
            <v>JOSINELLY DANIELLY VASCONCELOS SOARES</v>
          </cell>
          <cell r="F142" t="str">
            <v>1 - Médico</v>
          </cell>
          <cell r="G142" t="str">
            <v>2251-25</v>
          </cell>
          <cell r="H142">
            <v>44197</v>
          </cell>
          <cell r="J142">
            <v>822.78</v>
          </cell>
          <cell r="O142">
            <v>56.22</v>
          </cell>
        </row>
        <row r="143">
          <cell r="C143" t="str">
            <v>UPA IMBIRIBEIRA</v>
          </cell>
          <cell r="E143" t="str">
            <v>JULIANA MARIA DE ARRUDA LIMA</v>
          </cell>
          <cell r="F143" t="str">
            <v>1 - Médico</v>
          </cell>
          <cell r="G143" t="str">
            <v>2251-25</v>
          </cell>
          <cell r="H143">
            <v>44197</v>
          </cell>
          <cell r="J143">
            <v>914.74</v>
          </cell>
          <cell r="L143">
            <v>175.51</v>
          </cell>
          <cell r="M143">
            <v>32.32</v>
          </cell>
          <cell r="O143">
            <v>56.22</v>
          </cell>
        </row>
        <row r="144">
          <cell r="C144" t="str">
            <v>UPA IMBIRIBEIRA</v>
          </cell>
          <cell r="E144" t="str">
            <v>JULIANA NASCIMENTO DA SILVA</v>
          </cell>
          <cell r="F144" t="str">
            <v>2 - Outros Profissionais da Saúde</v>
          </cell>
          <cell r="G144" t="str">
            <v>3222-05</v>
          </cell>
          <cell r="H144">
            <v>44197</v>
          </cell>
          <cell r="J144">
            <v>156.15</v>
          </cell>
          <cell r="L144">
            <v>175.51</v>
          </cell>
          <cell r="M144">
            <v>25.05</v>
          </cell>
          <cell r="O144">
            <v>2</v>
          </cell>
          <cell r="R144">
            <v>114.04</v>
          </cell>
          <cell r="S144">
            <v>75.150000000000006</v>
          </cell>
        </row>
        <row r="145">
          <cell r="C145" t="str">
            <v>UPA IMBIRIBEIRA</v>
          </cell>
          <cell r="E145" t="str">
            <v>JULIANA NUNES GOUVEIA</v>
          </cell>
          <cell r="F145" t="str">
            <v>1 - Médico</v>
          </cell>
          <cell r="G145" t="str">
            <v>2251-24</v>
          </cell>
          <cell r="H145">
            <v>44197</v>
          </cell>
          <cell r="J145">
            <v>663.97</v>
          </cell>
          <cell r="L145">
            <v>175.51</v>
          </cell>
          <cell r="M145">
            <v>32.32</v>
          </cell>
          <cell r="O145">
            <v>56.22</v>
          </cell>
        </row>
        <row r="146">
          <cell r="C146" t="str">
            <v>UPA IMBIRIBEIRA</v>
          </cell>
          <cell r="E146" t="str">
            <v>KAROLINE OLIVEIRA MORAIS LIMA</v>
          </cell>
          <cell r="F146" t="str">
            <v>2 - Outros Profissionais da Saúde</v>
          </cell>
          <cell r="G146" t="str">
            <v>2235-05</v>
          </cell>
          <cell r="H146">
            <v>44197</v>
          </cell>
          <cell r="J146">
            <v>227.45</v>
          </cell>
          <cell r="L146">
            <v>175.51</v>
          </cell>
          <cell r="M146">
            <v>3.75</v>
          </cell>
          <cell r="O146">
            <v>4</v>
          </cell>
          <cell r="R146">
            <v>116.44</v>
          </cell>
          <cell r="S146">
            <v>112.8</v>
          </cell>
          <cell r="U146">
            <v>206.56</v>
          </cell>
          <cell r="X146" t="str">
            <v>AUXILIO CRECHE</v>
          </cell>
        </row>
        <row r="147">
          <cell r="C147" t="str">
            <v>UPA IMBIRIBEIRA</v>
          </cell>
          <cell r="E147" t="str">
            <v>LAIANE ROSA E SILVA</v>
          </cell>
          <cell r="F147" t="str">
            <v>2 - Outros Profissionais da Saúde</v>
          </cell>
          <cell r="G147" t="str">
            <v>2516-05</v>
          </cell>
          <cell r="H147">
            <v>44197</v>
          </cell>
          <cell r="J147">
            <v>186.41</v>
          </cell>
          <cell r="L147">
            <v>175.51</v>
          </cell>
          <cell r="M147">
            <v>40.19</v>
          </cell>
          <cell r="O147">
            <v>2</v>
          </cell>
        </row>
        <row r="148">
          <cell r="C148" t="str">
            <v>UPA IMBIRIBEIRA</v>
          </cell>
          <cell r="E148" t="str">
            <v>LAIS RANGEL MENDONÇA</v>
          </cell>
          <cell r="F148" t="str">
            <v>1 - Médico</v>
          </cell>
          <cell r="G148" t="str">
            <v>2251-24</v>
          </cell>
          <cell r="H148">
            <v>44197</v>
          </cell>
          <cell r="J148">
            <v>303.60000000000002</v>
          </cell>
          <cell r="L148">
            <v>175.51</v>
          </cell>
          <cell r="M148">
            <v>14.3</v>
          </cell>
          <cell r="O148">
            <v>56.22</v>
          </cell>
        </row>
        <row r="149">
          <cell r="C149" t="str">
            <v>UPA IMBIRIBEIRA</v>
          </cell>
          <cell r="E149" t="str">
            <v>LAIZ DE ARAUJO RUFINO</v>
          </cell>
          <cell r="F149" t="str">
            <v>1 - Médico</v>
          </cell>
          <cell r="G149" t="str">
            <v>2251-24</v>
          </cell>
          <cell r="H149">
            <v>44197</v>
          </cell>
          <cell r="J149">
            <v>2.79</v>
          </cell>
          <cell r="O149">
            <v>56.22</v>
          </cell>
        </row>
        <row r="150">
          <cell r="C150" t="str">
            <v>UPA IMBIRIBEIRA</v>
          </cell>
          <cell r="E150" t="str">
            <v>LEANDRO DE OLIVEIRA PEREIRA</v>
          </cell>
          <cell r="F150" t="str">
            <v>2 - Outros Profissionais da Saúde</v>
          </cell>
          <cell r="G150" t="str">
            <v>3241-15</v>
          </cell>
          <cell r="H150">
            <v>44197</v>
          </cell>
          <cell r="J150">
            <v>302.83999999999997</v>
          </cell>
          <cell r="L150">
            <v>175.51</v>
          </cell>
          <cell r="M150">
            <v>16.72</v>
          </cell>
          <cell r="O150">
            <v>10</v>
          </cell>
        </row>
        <row r="151">
          <cell r="C151" t="str">
            <v>UPA IMBIRIBEIRA</v>
          </cell>
          <cell r="E151" t="str">
            <v>LEANDRO JOSE SOUSA E SILVA</v>
          </cell>
          <cell r="F151" t="str">
            <v>2 - Outros Profissionais da Saúde</v>
          </cell>
          <cell r="G151" t="str">
            <v>3222-05</v>
          </cell>
          <cell r="H151">
            <v>44197</v>
          </cell>
          <cell r="J151">
            <v>10.36</v>
          </cell>
          <cell r="O151">
            <v>2</v>
          </cell>
        </row>
        <row r="152">
          <cell r="C152" t="str">
            <v>UPA IMBIRIBEIRA</v>
          </cell>
          <cell r="E152" t="str">
            <v>LEANDRO SILVA DOMINGOS</v>
          </cell>
          <cell r="F152" t="str">
            <v>3 - Administrativo</v>
          </cell>
          <cell r="G152" t="str">
            <v>3516-05</v>
          </cell>
          <cell r="H152">
            <v>44197</v>
          </cell>
          <cell r="J152">
            <v>148.54</v>
          </cell>
          <cell r="L152">
            <v>175.51</v>
          </cell>
          <cell r="M152">
            <v>35.369999999999997</v>
          </cell>
          <cell r="O152">
            <v>2</v>
          </cell>
          <cell r="R152">
            <v>141.63999999999999</v>
          </cell>
          <cell r="S152">
            <v>106.1</v>
          </cell>
        </row>
        <row r="153">
          <cell r="C153" t="str">
            <v>UPA IMBIRIBEIRA</v>
          </cell>
          <cell r="E153" t="str">
            <v>LEONARDO FRANCISCO DE FREITAS</v>
          </cell>
          <cell r="F153" t="str">
            <v>2 - Outros Profissionais da Saúde</v>
          </cell>
          <cell r="G153" t="str">
            <v>5143-25</v>
          </cell>
          <cell r="H153">
            <v>44197</v>
          </cell>
          <cell r="J153">
            <v>170.48</v>
          </cell>
          <cell r="L153">
            <v>175.51</v>
          </cell>
          <cell r="M153">
            <v>27.05</v>
          </cell>
          <cell r="O153">
            <v>2</v>
          </cell>
        </row>
        <row r="154">
          <cell r="C154" t="str">
            <v>UPA IMBIRIBEIRA</v>
          </cell>
          <cell r="E154" t="str">
            <v>LUCAS SEVERO BONILHA DE SOUZA</v>
          </cell>
          <cell r="F154" t="str">
            <v>1 - Médico</v>
          </cell>
          <cell r="G154" t="str">
            <v>2252-70</v>
          </cell>
          <cell r="H154">
            <v>44197</v>
          </cell>
          <cell r="J154">
            <v>160.6</v>
          </cell>
          <cell r="L154">
            <v>175.51</v>
          </cell>
          <cell r="M154">
            <v>14.3</v>
          </cell>
          <cell r="O154">
            <v>56.22</v>
          </cell>
        </row>
        <row r="155">
          <cell r="C155" t="str">
            <v>UPA IMBIRIBEIRA</v>
          </cell>
          <cell r="E155" t="str">
            <v>LUCIA CASSIA DONATO QUIRINO</v>
          </cell>
          <cell r="F155" t="str">
            <v>1 - Médico</v>
          </cell>
          <cell r="G155" t="str">
            <v>2251-24</v>
          </cell>
          <cell r="H155">
            <v>44197</v>
          </cell>
          <cell r="J155">
            <v>317.89999999999998</v>
          </cell>
          <cell r="L155">
            <v>175.51</v>
          </cell>
          <cell r="M155">
            <v>14.3</v>
          </cell>
          <cell r="O155">
            <v>56.22</v>
          </cell>
        </row>
        <row r="156">
          <cell r="C156" t="str">
            <v>UPA IMBIRIBEIRA</v>
          </cell>
          <cell r="E156" t="str">
            <v>LUCIANA PEREIRA DA SILVA</v>
          </cell>
          <cell r="F156" t="str">
            <v>1 - Médico</v>
          </cell>
          <cell r="G156" t="str">
            <v>2251-24</v>
          </cell>
          <cell r="H156">
            <v>44197</v>
          </cell>
          <cell r="J156">
            <v>303.60000000000002</v>
          </cell>
          <cell r="O156">
            <v>56.22</v>
          </cell>
        </row>
        <row r="157">
          <cell r="C157" t="str">
            <v>UPA IMBIRIBEIRA</v>
          </cell>
          <cell r="E157" t="str">
            <v>LUCIANO CAETANO DOS SANTOS</v>
          </cell>
          <cell r="F157" t="str">
            <v>2 - Outros Profissionais da Saúde</v>
          </cell>
          <cell r="G157" t="str">
            <v>3222-05</v>
          </cell>
          <cell r="H157">
            <v>44197</v>
          </cell>
          <cell r="J157">
            <v>149.96</v>
          </cell>
          <cell r="L157">
            <v>175.51</v>
          </cell>
          <cell r="M157">
            <v>25.05</v>
          </cell>
          <cell r="O157">
            <v>2</v>
          </cell>
          <cell r="R157">
            <v>210.64</v>
          </cell>
          <cell r="S157">
            <v>75.150000000000006</v>
          </cell>
        </row>
        <row r="158">
          <cell r="C158" t="str">
            <v>UPA IMBIRIBEIRA</v>
          </cell>
          <cell r="E158" t="str">
            <v>LUCIANO LOPES DE SOUZA</v>
          </cell>
          <cell r="F158" t="str">
            <v>2 - Outros Profissionais da Saúde</v>
          </cell>
          <cell r="G158" t="str">
            <v>3222-05</v>
          </cell>
          <cell r="H158">
            <v>44197</v>
          </cell>
          <cell r="J158">
            <v>140.27000000000001</v>
          </cell>
          <cell r="L158">
            <v>175.51</v>
          </cell>
          <cell r="M158">
            <v>25.05</v>
          </cell>
          <cell r="O158">
            <v>2</v>
          </cell>
          <cell r="R158">
            <v>93.34</v>
          </cell>
          <cell r="S158">
            <v>75.150000000000006</v>
          </cell>
        </row>
        <row r="159">
          <cell r="C159" t="str">
            <v>UPA IMBIRIBEIRA</v>
          </cell>
          <cell r="E159" t="str">
            <v>LUIZ CARLOS VALENTINI JUNIOR</v>
          </cell>
          <cell r="F159" t="str">
            <v>3 - Administrativo</v>
          </cell>
          <cell r="G159" t="str">
            <v>4221-05</v>
          </cell>
          <cell r="H159">
            <v>44197</v>
          </cell>
          <cell r="J159">
            <v>120.05</v>
          </cell>
          <cell r="L159">
            <v>175.51</v>
          </cell>
          <cell r="M159">
            <v>22.97</v>
          </cell>
          <cell r="O159">
            <v>2</v>
          </cell>
          <cell r="R159">
            <v>134.04</v>
          </cell>
          <cell r="S159">
            <v>68.900000000000006</v>
          </cell>
        </row>
        <row r="160">
          <cell r="C160" t="str">
            <v>UPA IMBIRIBEIRA</v>
          </cell>
          <cell r="E160" t="str">
            <v>MAGDA ANDREA DO NASCIMENTO FERREIRA</v>
          </cell>
          <cell r="F160" t="str">
            <v>3 - Administrativo</v>
          </cell>
          <cell r="G160" t="str">
            <v>9922-25</v>
          </cell>
          <cell r="H160">
            <v>44197</v>
          </cell>
          <cell r="J160">
            <v>107.38</v>
          </cell>
          <cell r="L160">
            <v>175.51</v>
          </cell>
          <cell r="M160">
            <v>22</v>
          </cell>
          <cell r="O160">
            <v>2</v>
          </cell>
          <cell r="R160">
            <v>107.14</v>
          </cell>
          <cell r="S160">
            <v>66</v>
          </cell>
        </row>
        <row r="161">
          <cell r="C161" t="str">
            <v>UPA IMBIRIBEIRA</v>
          </cell>
          <cell r="E161" t="str">
            <v>MANOEL ALVES PEREIRA JUNIOR</v>
          </cell>
          <cell r="F161" t="str">
            <v>2 - Outros Profissionais da Saúde</v>
          </cell>
          <cell r="G161" t="str">
            <v>2234-05</v>
          </cell>
          <cell r="H161">
            <v>44197</v>
          </cell>
          <cell r="J161">
            <v>562.72</v>
          </cell>
          <cell r="O161">
            <v>2</v>
          </cell>
        </row>
        <row r="162">
          <cell r="C162" t="str">
            <v>UPA IMBIRIBEIRA</v>
          </cell>
          <cell r="E162" t="str">
            <v>MARCELLI ELAINE LINS</v>
          </cell>
          <cell r="F162" t="str">
            <v>2 - Outros Profissionais da Saúde</v>
          </cell>
          <cell r="G162" t="str">
            <v>3222-05</v>
          </cell>
          <cell r="H162">
            <v>44197</v>
          </cell>
          <cell r="J162">
            <v>177.6</v>
          </cell>
          <cell r="L162">
            <v>175.51</v>
          </cell>
          <cell r="M162">
            <v>25.05</v>
          </cell>
          <cell r="O162">
            <v>2</v>
          </cell>
          <cell r="R162">
            <v>144.63999999999999</v>
          </cell>
          <cell r="S162">
            <v>75.150000000000006</v>
          </cell>
        </row>
        <row r="163">
          <cell r="C163" t="str">
            <v>UPA IMBIRIBEIRA</v>
          </cell>
          <cell r="E163" t="str">
            <v>MARCELLO JORGE DE CASTRO SILVEIRA</v>
          </cell>
          <cell r="F163" t="str">
            <v>3 - Administrativo</v>
          </cell>
          <cell r="G163" t="str">
            <v>2251-25</v>
          </cell>
          <cell r="H163">
            <v>44197</v>
          </cell>
          <cell r="J163">
            <v>950.13</v>
          </cell>
        </row>
        <row r="164">
          <cell r="C164" t="str">
            <v>UPA IMBIRIBEIRA</v>
          </cell>
          <cell r="E164" t="str">
            <v>MARCELO GALDINO DA SILVA</v>
          </cell>
          <cell r="F164" t="str">
            <v>2 - Outros Profissionais da Saúde</v>
          </cell>
          <cell r="G164" t="str">
            <v>5152-05</v>
          </cell>
          <cell r="H164">
            <v>44197</v>
          </cell>
          <cell r="J164">
            <v>126.81</v>
          </cell>
          <cell r="L164">
            <v>175.51</v>
          </cell>
          <cell r="M164">
            <v>23.57</v>
          </cell>
          <cell r="O164">
            <v>2</v>
          </cell>
          <cell r="R164">
            <v>314.14</v>
          </cell>
          <cell r="S164">
            <v>70.709999999999994</v>
          </cell>
        </row>
        <row r="165">
          <cell r="C165" t="str">
            <v>UPA IMBIRIBEIRA</v>
          </cell>
          <cell r="E165" t="str">
            <v>MARCELO INACIO DA SILVA</v>
          </cell>
          <cell r="F165" t="str">
            <v>3 - Administrativo</v>
          </cell>
          <cell r="G165" t="str">
            <v>4221-05</v>
          </cell>
          <cell r="H165">
            <v>44197</v>
          </cell>
          <cell r="J165">
            <v>125.53</v>
          </cell>
          <cell r="L165">
            <v>175.51</v>
          </cell>
          <cell r="M165">
            <v>22.97</v>
          </cell>
          <cell r="O165">
            <v>2</v>
          </cell>
          <cell r="R165">
            <v>114.04</v>
          </cell>
          <cell r="S165">
            <v>68.900000000000006</v>
          </cell>
        </row>
        <row r="166">
          <cell r="C166" t="str">
            <v>UPA IMBIRIBEIRA</v>
          </cell>
          <cell r="E166" t="str">
            <v xml:space="preserve">MARCELO RODRIGUES SANTANA </v>
          </cell>
          <cell r="F166" t="str">
            <v>1 - Médico</v>
          </cell>
          <cell r="G166" t="str">
            <v>2251-24</v>
          </cell>
          <cell r="H166">
            <v>44197</v>
          </cell>
          <cell r="J166">
            <v>765.64</v>
          </cell>
          <cell r="L166">
            <v>175.51</v>
          </cell>
          <cell r="M166">
            <v>32.32</v>
          </cell>
          <cell r="O166">
            <v>42.22</v>
          </cell>
        </row>
        <row r="167">
          <cell r="C167" t="str">
            <v>UPA IMBIRIBEIRA</v>
          </cell>
          <cell r="E167" t="str">
            <v>MARCIO ROBERTO DO NASCIMENTO</v>
          </cell>
          <cell r="F167" t="str">
            <v>3 - Administrativo</v>
          </cell>
          <cell r="G167" t="str">
            <v>7823-20</v>
          </cell>
          <cell r="H167">
            <v>44197</v>
          </cell>
          <cell r="J167">
            <v>257.01</v>
          </cell>
          <cell r="L167">
            <v>175.51</v>
          </cell>
          <cell r="M167">
            <v>35.799999999999997</v>
          </cell>
          <cell r="O167">
            <v>56.22</v>
          </cell>
        </row>
        <row r="168">
          <cell r="C168" t="str">
            <v>UPA IMBIRIBEIRA</v>
          </cell>
          <cell r="E168" t="str">
            <v>MARCO POLLO LUCENA DA SILVA</v>
          </cell>
          <cell r="F168" t="str">
            <v>3 - Administrativo</v>
          </cell>
          <cell r="G168" t="str">
            <v>7823-20</v>
          </cell>
          <cell r="H168">
            <v>44197</v>
          </cell>
          <cell r="K168">
            <v>392.25</v>
          </cell>
        </row>
        <row r="169">
          <cell r="C169" t="str">
            <v>UPA IMBIRIBEIRA</v>
          </cell>
          <cell r="E169" t="str">
            <v>MARCONE ANTONIO DA SILVA</v>
          </cell>
          <cell r="F169" t="str">
            <v>2 - Outros Profissionais da Saúde</v>
          </cell>
          <cell r="G169" t="str">
            <v>3222-05</v>
          </cell>
          <cell r="H169">
            <v>44197</v>
          </cell>
          <cell r="J169">
            <v>126.97</v>
          </cell>
          <cell r="L169">
            <v>175.51</v>
          </cell>
          <cell r="M169">
            <v>25.05</v>
          </cell>
          <cell r="O169">
            <v>2</v>
          </cell>
        </row>
        <row r="170">
          <cell r="C170" t="str">
            <v>UPA IMBIRIBEIRA</v>
          </cell>
          <cell r="E170" t="str">
            <v>MARCOS HENRIQUES LYRA FILHO</v>
          </cell>
          <cell r="F170" t="str">
            <v>1 - Médico</v>
          </cell>
          <cell r="G170" t="str">
            <v>2252-70</v>
          </cell>
          <cell r="H170">
            <v>44197</v>
          </cell>
          <cell r="J170">
            <v>300.3</v>
          </cell>
        </row>
        <row r="171">
          <cell r="C171" t="str">
            <v>UPA IMBIRIBEIRA</v>
          </cell>
          <cell r="E171" t="str">
            <v>MARCUS VINICIUS QUEIROGA GOMES</v>
          </cell>
          <cell r="F171" t="str">
            <v>1 - Médico</v>
          </cell>
          <cell r="G171" t="str">
            <v>2251-25</v>
          </cell>
          <cell r="H171">
            <v>44197</v>
          </cell>
          <cell r="J171">
            <v>378.9</v>
          </cell>
          <cell r="L171">
            <v>175.51</v>
          </cell>
          <cell r="M171">
            <v>14.3</v>
          </cell>
          <cell r="O171">
            <v>2</v>
          </cell>
        </row>
        <row r="172">
          <cell r="C172" t="str">
            <v>UPA IMBIRIBEIRA</v>
          </cell>
          <cell r="E172" t="str">
            <v>MARIA ALDIVANIA MEDEIROS DA SILVA</v>
          </cell>
          <cell r="F172" t="str">
            <v>2 - Outros Profissionais da Saúde</v>
          </cell>
          <cell r="G172" t="str">
            <v>3222-05</v>
          </cell>
          <cell r="H172">
            <v>44197</v>
          </cell>
          <cell r="J172">
            <v>147.13999999999999</v>
          </cell>
          <cell r="L172">
            <v>175.51</v>
          </cell>
          <cell r="M172">
            <v>25.05</v>
          </cell>
          <cell r="O172">
            <v>2</v>
          </cell>
          <cell r="R172">
            <v>224.44</v>
          </cell>
          <cell r="S172">
            <v>75.150000000000006</v>
          </cell>
        </row>
        <row r="173">
          <cell r="C173" t="str">
            <v>UPA IMBIRIBEIRA</v>
          </cell>
          <cell r="E173" t="str">
            <v>MARIA ANDREIA OLIVEIRA DOS SANTOS</v>
          </cell>
          <cell r="F173" t="str">
            <v>3 - Administrativo</v>
          </cell>
          <cell r="G173" t="str">
            <v>9922-25</v>
          </cell>
          <cell r="H173">
            <v>44197</v>
          </cell>
          <cell r="J173">
            <v>109.44</v>
          </cell>
          <cell r="L173">
            <v>175.51</v>
          </cell>
          <cell r="M173">
            <v>22</v>
          </cell>
          <cell r="O173">
            <v>2</v>
          </cell>
          <cell r="R173">
            <v>107.14</v>
          </cell>
          <cell r="S173">
            <v>66</v>
          </cell>
        </row>
        <row r="174">
          <cell r="C174" t="str">
            <v>UPA IMBIRIBEIRA</v>
          </cell>
          <cell r="E174" t="str">
            <v>MARIA CAROLINA AMANDO DO NASCIMENTO MATIAS</v>
          </cell>
          <cell r="F174" t="str">
            <v>1 - Médico</v>
          </cell>
          <cell r="G174" t="str">
            <v>2251-25</v>
          </cell>
          <cell r="H174">
            <v>44197</v>
          </cell>
          <cell r="J174">
            <v>532.41</v>
          </cell>
          <cell r="L174">
            <v>175.51</v>
          </cell>
          <cell r="M174">
            <v>28.6</v>
          </cell>
          <cell r="O174">
            <v>56.22</v>
          </cell>
        </row>
        <row r="175">
          <cell r="C175" t="str">
            <v>UPA IMBIRIBEIRA</v>
          </cell>
          <cell r="E175" t="str">
            <v>MARIA DA CONCEICAO BEZERRA PEDROSA</v>
          </cell>
          <cell r="F175" t="str">
            <v>2 - Outros Profissionais da Saúde</v>
          </cell>
          <cell r="G175" t="str">
            <v>3222-05</v>
          </cell>
          <cell r="H175">
            <v>44197</v>
          </cell>
          <cell r="J175">
            <v>197.22</v>
          </cell>
          <cell r="O175">
            <v>2</v>
          </cell>
        </row>
        <row r="176">
          <cell r="C176" t="str">
            <v>UPA IMBIRIBEIRA</v>
          </cell>
          <cell r="E176" t="str">
            <v>MARIA DA CONCEICAO DE ARAUJO CESAR</v>
          </cell>
          <cell r="F176" t="str">
            <v>2 - Outros Profissionais da Saúde</v>
          </cell>
          <cell r="G176" t="str">
            <v>3222-05</v>
          </cell>
          <cell r="H176">
            <v>44197</v>
          </cell>
          <cell r="J176">
            <v>146.74</v>
          </cell>
          <cell r="L176">
            <v>175.51</v>
          </cell>
          <cell r="M176">
            <v>25.05</v>
          </cell>
          <cell r="O176">
            <v>2</v>
          </cell>
        </row>
        <row r="177">
          <cell r="C177" t="str">
            <v>UPA IMBIRIBEIRA</v>
          </cell>
          <cell r="E177" t="str">
            <v>MARIA DE FATIMA FRANCA DO NASCIMENTO</v>
          </cell>
          <cell r="F177" t="str">
            <v>2 - Outros Profissionais da Saúde</v>
          </cell>
          <cell r="G177" t="str">
            <v>3222-05</v>
          </cell>
          <cell r="H177">
            <v>44197</v>
          </cell>
          <cell r="J177">
            <v>148.35</v>
          </cell>
          <cell r="O177">
            <v>2</v>
          </cell>
        </row>
        <row r="178">
          <cell r="C178" t="str">
            <v>UPA IMBIRIBEIRA</v>
          </cell>
          <cell r="E178" t="str">
            <v>MARIA JOSE DA SILVA</v>
          </cell>
          <cell r="F178" t="str">
            <v>3 - Administrativo</v>
          </cell>
          <cell r="G178" t="str">
            <v>9922-25</v>
          </cell>
          <cell r="H178">
            <v>44197</v>
          </cell>
          <cell r="J178">
            <v>137.63999999999999</v>
          </cell>
          <cell r="L178">
            <v>175.51</v>
          </cell>
          <cell r="M178">
            <v>25.05</v>
          </cell>
          <cell r="O178">
            <v>2</v>
          </cell>
        </row>
        <row r="179">
          <cell r="C179" t="str">
            <v>UPA IMBIRIBEIRA</v>
          </cell>
          <cell r="E179" t="str">
            <v>MARIA JOSE DOS SANTOS</v>
          </cell>
          <cell r="F179" t="str">
            <v>2 - Outros Profissionais da Saúde</v>
          </cell>
          <cell r="G179" t="str">
            <v>9922-25</v>
          </cell>
          <cell r="H179">
            <v>44197</v>
          </cell>
          <cell r="J179">
            <v>105.6</v>
          </cell>
          <cell r="L179">
            <v>175.51</v>
          </cell>
          <cell r="M179">
            <v>22</v>
          </cell>
          <cell r="O179">
            <v>2</v>
          </cell>
        </row>
        <row r="180">
          <cell r="C180" t="str">
            <v>UPA IMBIRIBEIRA</v>
          </cell>
          <cell r="E180" t="str">
            <v>MARIA JULIANA RODRIGUES DO NASCIMENTO</v>
          </cell>
          <cell r="F180" t="str">
            <v>2 - Outros Profissionais da Saúde</v>
          </cell>
          <cell r="G180" t="str">
            <v>3226-05</v>
          </cell>
          <cell r="H180">
            <v>44197</v>
          </cell>
          <cell r="J180">
            <v>162.07</v>
          </cell>
          <cell r="O180">
            <v>2</v>
          </cell>
        </row>
        <row r="181">
          <cell r="C181" t="str">
            <v>UPA IMBIRIBEIRA</v>
          </cell>
          <cell r="E181" t="str">
            <v>MARIA LUIZA LEMOS PIRES</v>
          </cell>
          <cell r="F181" t="str">
            <v>1 - Médico</v>
          </cell>
          <cell r="G181" t="str">
            <v>2251-24</v>
          </cell>
          <cell r="H181">
            <v>44197</v>
          </cell>
          <cell r="J181">
            <v>1328.98</v>
          </cell>
          <cell r="L181">
            <v>175.51</v>
          </cell>
          <cell r="M181">
            <v>33.64</v>
          </cell>
          <cell r="O181">
            <v>56.22</v>
          </cell>
        </row>
        <row r="182">
          <cell r="C182" t="str">
            <v>UPA IMBIRIBEIRA</v>
          </cell>
          <cell r="E182" t="str">
            <v>MARIANA APARECIDA SPINELLI</v>
          </cell>
          <cell r="F182" t="str">
            <v>2 - Outros Profissionais da Saúde</v>
          </cell>
          <cell r="G182" t="str">
            <v>2235-05</v>
          </cell>
          <cell r="H182">
            <v>44197</v>
          </cell>
          <cell r="J182">
            <v>388.96</v>
          </cell>
          <cell r="O182">
            <v>4</v>
          </cell>
          <cell r="U182">
            <v>206.56</v>
          </cell>
          <cell r="X182" t="str">
            <v>AUXILIO CRECHE</v>
          </cell>
        </row>
        <row r="183">
          <cell r="C183" t="str">
            <v>UPA IMBIRIBEIRA</v>
          </cell>
          <cell r="E183" t="str">
            <v>MARILIA CONCEICAO DIAS VEIGA</v>
          </cell>
          <cell r="F183" t="str">
            <v>2 - Outros Profissionais da Saúde</v>
          </cell>
          <cell r="G183" t="str">
            <v>3241-15</v>
          </cell>
          <cell r="H183">
            <v>44197</v>
          </cell>
          <cell r="J183">
            <v>291.24</v>
          </cell>
          <cell r="L183">
            <v>175.51</v>
          </cell>
          <cell r="M183">
            <v>18.809999999999999</v>
          </cell>
          <cell r="O183">
            <v>16</v>
          </cell>
          <cell r="R183">
            <v>58.84</v>
          </cell>
          <cell r="S183">
            <v>55.2</v>
          </cell>
        </row>
        <row r="184">
          <cell r="C184" t="str">
            <v>UPA IMBIRIBEIRA</v>
          </cell>
          <cell r="E184" t="str">
            <v>MARINA LEITE MORANDI</v>
          </cell>
          <cell r="F184" t="str">
            <v>1 - Médico</v>
          </cell>
          <cell r="G184" t="str">
            <v>2251-25</v>
          </cell>
          <cell r="H184">
            <v>44197</v>
          </cell>
          <cell r="J184">
            <v>559.74</v>
          </cell>
          <cell r="L184">
            <v>175.51</v>
          </cell>
          <cell r="M184">
            <v>14.3</v>
          </cell>
          <cell r="O184">
            <v>56.22</v>
          </cell>
        </row>
        <row r="185">
          <cell r="C185" t="str">
            <v>UPA IMBIRIBEIRA</v>
          </cell>
          <cell r="E185" t="str">
            <v>MARIO JORGE FERREIRA DE MELO</v>
          </cell>
          <cell r="F185" t="str">
            <v>2 - Outros Profissionais da Saúde</v>
          </cell>
          <cell r="G185" t="str">
            <v>3226-05</v>
          </cell>
          <cell r="H185">
            <v>44197</v>
          </cell>
          <cell r="K185">
            <v>149.18</v>
          </cell>
          <cell r="L185">
            <v>175.51</v>
          </cell>
          <cell r="M185">
            <v>22.2</v>
          </cell>
        </row>
        <row r="186">
          <cell r="C186" t="str">
            <v>UPA IMBIRIBEIRA</v>
          </cell>
          <cell r="E186" t="str">
            <v>MILENA DOS SANTOS BEZERRA</v>
          </cell>
          <cell r="F186" t="str">
            <v>2 - Outros Profissionais da Saúde</v>
          </cell>
          <cell r="G186" t="str">
            <v>3222-05</v>
          </cell>
          <cell r="H186">
            <v>44197</v>
          </cell>
          <cell r="J186">
            <v>150.69</v>
          </cell>
          <cell r="L186">
            <v>175.51</v>
          </cell>
          <cell r="M186">
            <v>25.05</v>
          </cell>
          <cell r="O186">
            <v>2</v>
          </cell>
          <cell r="R186">
            <v>107.14</v>
          </cell>
          <cell r="S186">
            <v>75.150000000000006</v>
          </cell>
        </row>
        <row r="187">
          <cell r="C187" t="str">
            <v>UPA IMBIRIBEIRA</v>
          </cell>
          <cell r="E187" t="str">
            <v>MILENA EGILI FERREIRA DA SILVA</v>
          </cell>
          <cell r="F187" t="str">
            <v>2 - Outros Profissionais da Saúde</v>
          </cell>
          <cell r="G187" t="str">
            <v>3222-05</v>
          </cell>
          <cell r="H187">
            <v>44197</v>
          </cell>
          <cell r="J187">
            <v>135.85</v>
          </cell>
          <cell r="L187">
            <v>175.51</v>
          </cell>
          <cell r="M187">
            <v>25.05</v>
          </cell>
          <cell r="O187">
            <v>2</v>
          </cell>
        </row>
        <row r="188">
          <cell r="C188" t="str">
            <v>UPA IMBIRIBEIRA</v>
          </cell>
          <cell r="E188" t="str">
            <v>MIRELA CHAVES FERRAZ</v>
          </cell>
          <cell r="F188" t="str">
            <v>1 - Médico</v>
          </cell>
          <cell r="G188" t="str">
            <v>2251-24</v>
          </cell>
          <cell r="H188">
            <v>44197</v>
          </cell>
          <cell r="J188">
            <v>617.24</v>
          </cell>
          <cell r="O188">
            <v>56.22</v>
          </cell>
        </row>
        <row r="189">
          <cell r="C189" t="str">
            <v>UPA IMBIRIBEIRA</v>
          </cell>
          <cell r="E189" t="str">
            <v>MIRELE DE BARROS FERREIRA BARBOSA DIAS</v>
          </cell>
          <cell r="F189" t="str">
            <v>2 - Outros Profissionais da Saúde</v>
          </cell>
          <cell r="G189" t="str">
            <v>2234-05</v>
          </cell>
          <cell r="H189">
            <v>44197</v>
          </cell>
          <cell r="J189">
            <v>350.22</v>
          </cell>
          <cell r="L189">
            <v>175.51</v>
          </cell>
          <cell r="M189">
            <v>16.05</v>
          </cell>
          <cell r="O189">
            <v>2</v>
          </cell>
          <cell r="U189">
            <v>279.7</v>
          </cell>
          <cell r="X189" t="str">
            <v>AUXILIO CRECHE</v>
          </cell>
        </row>
        <row r="190">
          <cell r="C190" t="str">
            <v>UPA IMBIRIBEIRA</v>
          </cell>
          <cell r="E190" t="str">
            <v>MIRTES GOMES JOSE DA SILVA</v>
          </cell>
          <cell r="F190" t="str">
            <v>2 - Outros Profissionais da Saúde</v>
          </cell>
          <cell r="G190" t="str">
            <v>3222-05</v>
          </cell>
          <cell r="H190">
            <v>44197</v>
          </cell>
          <cell r="J190">
            <v>157.28</v>
          </cell>
          <cell r="L190">
            <v>175.51</v>
          </cell>
          <cell r="M190">
            <v>25.05</v>
          </cell>
          <cell r="O190">
            <v>2</v>
          </cell>
          <cell r="R190">
            <v>114.04</v>
          </cell>
          <cell r="S190">
            <v>75.150000000000006</v>
          </cell>
        </row>
        <row r="191">
          <cell r="C191" t="str">
            <v>UPA IMBIRIBEIRA</v>
          </cell>
          <cell r="E191" t="str">
            <v>NADJA BARBOSA DOS SANTOS PEREIRA</v>
          </cell>
          <cell r="F191" t="str">
            <v>2 - Outros Profissionais da Saúde</v>
          </cell>
          <cell r="G191" t="str">
            <v>3226-05</v>
          </cell>
          <cell r="H191">
            <v>44197</v>
          </cell>
          <cell r="J191">
            <v>109.47</v>
          </cell>
          <cell r="L191">
            <v>175.51</v>
          </cell>
          <cell r="M191">
            <v>22.97</v>
          </cell>
          <cell r="O191">
            <v>56.22</v>
          </cell>
          <cell r="R191">
            <v>114.04</v>
          </cell>
          <cell r="S191">
            <v>68.900000000000006</v>
          </cell>
        </row>
        <row r="192">
          <cell r="C192" t="str">
            <v>UPA IMBIRIBEIRA</v>
          </cell>
          <cell r="E192" t="str">
            <v>NATHALYA MARIA DE MAGALHAES TELES BRINGEL</v>
          </cell>
          <cell r="F192" t="str">
            <v>1 - Médico</v>
          </cell>
          <cell r="G192" t="str">
            <v>2251-24</v>
          </cell>
          <cell r="H192">
            <v>44197</v>
          </cell>
          <cell r="J192">
            <v>741.11</v>
          </cell>
          <cell r="L192">
            <v>175.51</v>
          </cell>
          <cell r="M192">
            <v>28.6</v>
          </cell>
          <cell r="O192">
            <v>2</v>
          </cell>
        </row>
        <row r="193">
          <cell r="C193" t="str">
            <v>UPA IMBIRIBEIRA</v>
          </cell>
          <cell r="E193" t="str">
            <v>NEILZA FERREIRA DOS SANTOS</v>
          </cell>
          <cell r="F193" t="str">
            <v>2 - Outros Profissionais da Saúde</v>
          </cell>
          <cell r="G193" t="str">
            <v>3222-05</v>
          </cell>
          <cell r="H193">
            <v>44197</v>
          </cell>
          <cell r="J193">
            <v>132.66</v>
          </cell>
          <cell r="L193">
            <v>175.51</v>
          </cell>
          <cell r="M193">
            <v>25.05</v>
          </cell>
          <cell r="O193">
            <v>2</v>
          </cell>
          <cell r="R193">
            <v>224.44</v>
          </cell>
          <cell r="S193">
            <v>75.150000000000006</v>
          </cell>
        </row>
        <row r="194">
          <cell r="C194" t="str">
            <v>UPA IMBIRIBEIRA</v>
          </cell>
          <cell r="E194" t="str">
            <v>NEILZA HENRIQUE DA SILVA</v>
          </cell>
          <cell r="F194" t="str">
            <v>2 - Outros Profissionais da Saúde</v>
          </cell>
          <cell r="G194" t="str">
            <v>5211-30</v>
          </cell>
          <cell r="H194">
            <v>44197</v>
          </cell>
          <cell r="J194">
            <v>107.54</v>
          </cell>
          <cell r="L194">
            <v>175.51</v>
          </cell>
          <cell r="M194">
            <v>22.97</v>
          </cell>
          <cell r="O194">
            <v>2</v>
          </cell>
          <cell r="R194">
            <v>114.12</v>
          </cell>
          <cell r="S194">
            <v>68.900000000000006</v>
          </cell>
        </row>
        <row r="195">
          <cell r="C195" t="str">
            <v>UPA IMBIRIBEIRA</v>
          </cell>
          <cell r="E195" t="str">
            <v>NILANDIA PATRICIA MENDES</v>
          </cell>
          <cell r="F195" t="str">
            <v>2 - Outros Profissionais da Saúde</v>
          </cell>
          <cell r="G195" t="str">
            <v>3222-05</v>
          </cell>
          <cell r="H195">
            <v>44197</v>
          </cell>
          <cell r="J195">
            <v>2.52</v>
          </cell>
          <cell r="O195">
            <v>2</v>
          </cell>
        </row>
        <row r="196">
          <cell r="C196" t="str">
            <v>UPA IMBIRIBEIRA</v>
          </cell>
          <cell r="E196" t="str">
            <v>OSCAR DA SILVA PONTES</v>
          </cell>
          <cell r="F196" t="str">
            <v>3 - Administrativo</v>
          </cell>
          <cell r="G196" t="str">
            <v>4221-05</v>
          </cell>
          <cell r="H196">
            <v>44197</v>
          </cell>
          <cell r="J196">
            <v>122.43</v>
          </cell>
          <cell r="L196">
            <v>175.51</v>
          </cell>
          <cell r="M196">
            <v>22.97</v>
          </cell>
          <cell r="O196">
            <v>2</v>
          </cell>
          <cell r="R196">
            <v>210.64</v>
          </cell>
          <cell r="S196">
            <v>68.900000000000006</v>
          </cell>
        </row>
        <row r="197">
          <cell r="C197" t="str">
            <v>UPA IMBIRIBEIRA</v>
          </cell>
          <cell r="E197" t="str">
            <v xml:space="preserve">PATRICIA DUNDA GOMES </v>
          </cell>
          <cell r="F197" t="str">
            <v>2 - Outros Profissionais da Saúde</v>
          </cell>
          <cell r="G197" t="str">
            <v>3222-05</v>
          </cell>
          <cell r="H197">
            <v>44197</v>
          </cell>
          <cell r="J197">
            <v>197.21</v>
          </cell>
          <cell r="O197">
            <v>2</v>
          </cell>
        </row>
        <row r="198">
          <cell r="C198" t="str">
            <v>UPA IMBIRIBEIRA</v>
          </cell>
          <cell r="E198" t="str">
            <v xml:space="preserve">PAULO HENRIQUE LIMA DA PAIXAO </v>
          </cell>
          <cell r="F198" t="str">
            <v>3 - Administrativo</v>
          </cell>
          <cell r="G198" t="str">
            <v>3131-15</v>
          </cell>
          <cell r="H198">
            <v>44197</v>
          </cell>
          <cell r="J198">
            <v>225.14</v>
          </cell>
          <cell r="L198">
            <v>175.51</v>
          </cell>
          <cell r="M198">
            <v>35.369999999999997</v>
          </cell>
          <cell r="O198">
            <v>2</v>
          </cell>
        </row>
        <row r="199">
          <cell r="C199" t="str">
            <v>UPA IMBIRIBEIRA</v>
          </cell>
          <cell r="E199" t="str">
            <v>PAULO SEVERINO DE SENA SILVA</v>
          </cell>
          <cell r="F199" t="str">
            <v>3 - Administrativo</v>
          </cell>
          <cell r="G199" t="str">
            <v>4221-05</v>
          </cell>
          <cell r="H199">
            <v>44197</v>
          </cell>
          <cell r="J199">
            <v>109.47</v>
          </cell>
          <cell r="L199">
            <v>175.51</v>
          </cell>
          <cell r="M199">
            <v>22.97</v>
          </cell>
          <cell r="O199">
            <v>2</v>
          </cell>
        </row>
        <row r="200">
          <cell r="C200" t="str">
            <v>UPA IMBIRIBEIRA</v>
          </cell>
          <cell r="E200" t="str">
            <v>PEDRO AUGUSTO URBANO FARIAS</v>
          </cell>
          <cell r="F200" t="str">
            <v>1 - Médico</v>
          </cell>
          <cell r="G200" t="str">
            <v>2252-70</v>
          </cell>
          <cell r="H200">
            <v>44197</v>
          </cell>
          <cell r="J200">
            <v>780.62</v>
          </cell>
          <cell r="L200">
            <v>175.51</v>
          </cell>
          <cell r="M200">
            <v>18.02</v>
          </cell>
          <cell r="O200">
            <v>56.22</v>
          </cell>
        </row>
        <row r="201">
          <cell r="C201" t="str">
            <v>UPA IMBIRIBEIRA</v>
          </cell>
          <cell r="E201" t="str">
            <v>PEDRO HENRIQUE PADILHA RIBEIRO</v>
          </cell>
          <cell r="F201" t="str">
            <v>1 - Médico</v>
          </cell>
          <cell r="G201" t="str">
            <v>2251-25</v>
          </cell>
          <cell r="H201">
            <v>44197</v>
          </cell>
          <cell r="J201">
            <v>360.36</v>
          </cell>
          <cell r="L201">
            <v>175.51</v>
          </cell>
          <cell r="M201">
            <v>16.22</v>
          </cell>
          <cell r="O201">
            <v>40.22</v>
          </cell>
        </row>
        <row r="202">
          <cell r="C202" t="str">
            <v>UPA IMBIRIBEIRA</v>
          </cell>
          <cell r="E202" t="str">
            <v>PRISCILA MAYARA DOS SANTOS</v>
          </cell>
          <cell r="F202" t="str">
            <v>2 - Outros Profissionais da Saúde</v>
          </cell>
          <cell r="G202" t="str">
            <v>3222-05</v>
          </cell>
          <cell r="H202">
            <v>44197</v>
          </cell>
          <cell r="J202">
            <v>125.72</v>
          </cell>
          <cell r="L202">
            <v>175.51</v>
          </cell>
          <cell r="M202">
            <v>25.05</v>
          </cell>
          <cell r="O202">
            <v>2</v>
          </cell>
          <cell r="R202">
            <v>197.1</v>
          </cell>
          <cell r="S202">
            <v>75.150000000000006</v>
          </cell>
          <cell r="U202">
            <v>66.11</v>
          </cell>
          <cell r="X202" t="str">
            <v>AUXILIO CRECHE</v>
          </cell>
        </row>
        <row r="203">
          <cell r="C203" t="str">
            <v>UPA IMBIRIBEIRA</v>
          </cell>
          <cell r="E203" t="str">
            <v>RAFAEL MELO AZEDO VIEIRA</v>
          </cell>
          <cell r="F203" t="str">
            <v>1 - Médico</v>
          </cell>
          <cell r="G203" t="str">
            <v>2252-70</v>
          </cell>
          <cell r="H203">
            <v>44197</v>
          </cell>
          <cell r="J203">
            <v>783.73</v>
          </cell>
          <cell r="L203">
            <v>175.51</v>
          </cell>
          <cell r="M203">
            <v>18.02</v>
          </cell>
          <cell r="O203">
            <v>56.22</v>
          </cell>
        </row>
        <row r="204">
          <cell r="C204" t="str">
            <v>UPA IMBIRIBEIRA</v>
          </cell>
          <cell r="E204" t="str">
            <v>RALPH RUY DEMY DA SILVA DE SOUTO</v>
          </cell>
          <cell r="F204" t="str">
            <v>1 - Médico</v>
          </cell>
          <cell r="G204" t="str">
            <v>2251-25</v>
          </cell>
          <cell r="H204">
            <v>44197</v>
          </cell>
          <cell r="J204">
            <v>1188.44</v>
          </cell>
          <cell r="L204">
            <v>175.51</v>
          </cell>
          <cell r="M204">
            <v>32.32</v>
          </cell>
          <cell r="O204">
            <v>56.22</v>
          </cell>
        </row>
        <row r="205">
          <cell r="C205" t="str">
            <v>UPA IMBIRIBEIRA</v>
          </cell>
          <cell r="E205" t="str">
            <v>RAPHAEL LUIZ FERREIRA DE LIMA</v>
          </cell>
          <cell r="F205" t="str">
            <v>2 - Outros Profissionais da Saúde</v>
          </cell>
          <cell r="G205" t="str">
            <v>3241-15</v>
          </cell>
          <cell r="H205">
            <v>44197</v>
          </cell>
          <cell r="J205">
            <v>253.41</v>
          </cell>
          <cell r="L205">
            <v>175.51</v>
          </cell>
          <cell r="M205">
            <v>20.9</v>
          </cell>
          <cell r="O205">
            <v>10</v>
          </cell>
        </row>
        <row r="206">
          <cell r="C206" t="str">
            <v>UPA IMBIRIBEIRA</v>
          </cell>
          <cell r="E206" t="str">
            <v>REBECKA CARVALHO DE AGUIAR</v>
          </cell>
          <cell r="F206" t="str">
            <v>2 - Outros Profissionais da Saúde</v>
          </cell>
          <cell r="G206" t="str">
            <v>2235-05</v>
          </cell>
          <cell r="H206">
            <v>44197</v>
          </cell>
          <cell r="J206">
            <v>247.42</v>
          </cell>
          <cell r="L206">
            <v>175.51</v>
          </cell>
          <cell r="M206">
            <v>3.08</v>
          </cell>
          <cell r="O206">
            <v>4</v>
          </cell>
          <cell r="U206">
            <v>103.28</v>
          </cell>
          <cell r="X206" t="str">
            <v>AUXILIO CRECHE</v>
          </cell>
        </row>
        <row r="207">
          <cell r="C207" t="str">
            <v>UPA IMBIRIBEIRA</v>
          </cell>
          <cell r="E207" t="str">
            <v>REBEKA FERREIRA DE CARVALHO</v>
          </cell>
          <cell r="F207" t="str">
            <v>2 - Outros Profissionais da Saúde</v>
          </cell>
          <cell r="G207" t="str">
            <v>3222-05</v>
          </cell>
          <cell r="H207">
            <v>44197</v>
          </cell>
          <cell r="J207">
            <v>183.51</v>
          </cell>
          <cell r="L207">
            <v>175.51</v>
          </cell>
          <cell r="M207">
            <v>25.05</v>
          </cell>
          <cell r="O207">
            <v>2</v>
          </cell>
        </row>
        <row r="208">
          <cell r="C208" t="str">
            <v>UPA IMBIRIBEIRA</v>
          </cell>
          <cell r="E208" t="str">
            <v>RENATA CHRISTINA MENEZES RIOS</v>
          </cell>
          <cell r="F208" t="str">
            <v>1 - Médico</v>
          </cell>
          <cell r="G208" t="str">
            <v>2251-25</v>
          </cell>
          <cell r="H208">
            <v>44197</v>
          </cell>
          <cell r="J208">
            <v>417.98</v>
          </cell>
          <cell r="L208">
            <v>175.51</v>
          </cell>
          <cell r="M208">
            <v>21.45</v>
          </cell>
          <cell r="O208">
            <v>56.22</v>
          </cell>
        </row>
        <row r="209">
          <cell r="C209" t="str">
            <v>UPA IMBIRIBEIRA</v>
          </cell>
          <cell r="E209" t="str">
            <v>RENATA DA SILVA NUNES DE OLIVEIRA</v>
          </cell>
          <cell r="F209" t="str">
            <v>2 - Outros Profissionais da Saúde</v>
          </cell>
          <cell r="G209" t="str">
            <v>9922-25</v>
          </cell>
          <cell r="H209">
            <v>44197</v>
          </cell>
          <cell r="J209">
            <v>121.15</v>
          </cell>
          <cell r="O209">
            <v>2</v>
          </cell>
        </row>
        <row r="210">
          <cell r="C210" t="str">
            <v>UPA IMBIRIBEIRA</v>
          </cell>
          <cell r="E210" t="str">
            <v>RENATA DE CASSIA RIBAS PEREIRA</v>
          </cell>
          <cell r="F210" t="str">
            <v>2 - Outros Profissionais da Saúde</v>
          </cell>
          <cell r="G210" t="str">
            <v>2234-05</v>
          </cell>
          <cell r="H210">
            <v>44197</v>
          </cell>
          <cell r="J210">
            <v>436.14</v>
          </cell>
          <cell r="O210">
            <v>2</v>
          </cell>
        </row>
        <row r="211">
          <cell r="C211" t="str">
            <v>UPA IMBIRIBEIRA</v>
          </cell>
          <cell r="E211" t="str">
            <v>RENATA MOTTA MATTOSO</v>
          </cell>
          <cell r="F211" t="str">
            <v>1 - Médico</v>
          </cell>
          <cell r="G211" t="str">
            <v>2251-24</v>
          </cell>
          <cell r="H211">
            <v>44197</v>
          </cell>
          <cell r="J211">
            <v>786.24</v>
          </cell>
          <cell r="L211">
            <v>175.51</v>
          </cell>
          <cell r="M211">
            <v>22.88</v>
          </cell>
          <cell r="O211">
            <v>56.22</v>
          </cell>
        </row>
        <row r="212">
          <cell r="C212" t="str">
            <v>UPA IMBIRIBEIRA</v>
          </cell>
          <cell r="E212" t="str">
            <v>RICARDO JOSE OLIMPIO</v>
          </cell>
          <cell r="F212" t="str">
            <v>2 - Outros Profissionais da Saúde</v>
          </cell>
          <cell r="G212" t="str">
            <v>2235-05</v>
          </cell>
          <cell r="H212">
            <v>44197</v>
          </cell>
          <cell r="J212">
            <v>241.92</v>
          </cell>
          <cell r="L212">
            <v>175.51</v>
          </cell>
          <cell r="M212">
            <v>3.75</v>
          </cell>
          <cell r="O212">
            <v>4</v>
          </cell>
        </row>
        <row r="213">
          <cell r="C213" t="str">
            <v>UPA IMBIRIBEIRA</v>
          </cell>
          <cell r="E213" t="str">
            <v>ROBERTA DA SILVA NUNES</v>
          </cell>
          <cell r="F213" t="str">
            <v>3 - Administrativo</v>
          </cell>
          <cell r="G213" t="str">
            <v>9922-25</v>
          </cell>
          <cell r="H213">
            <v>44197</v>
          </cell>
          <cell r="J213">
            <v>117.86</v>
          </cell>
          <cell r="L213">
            <v>175.51</v>
          </cell>
          <cell r="M213">
            <v>22</v>
          </cell>
          <cell r="O213">
            <v>2</v>
          </cell>
          <cell r="R213">
            <v>114.3</v>
          </cell>
          <cell r="S213">
            <v>66</v>
          </cell>
          <cell r="U213">
            <v>64</v>
          </cell>
          <cell r="X213" t="str">
            <v>AUXILIO CRECHE</v>
          </cell>
        </row>
        <row r="214">
          <cell r="C214" t="str">
            <v>UPA IMBIRIBEIRA</v>
          </cell>
          <cell r="E214" t="str">
            <v>ROBERTA VERCOZA DE CASTRO SILVEIRA</v>
          </cell>
          <cell r="F214" t="str">
            <v>1 - Médico</v>
          </cell>
          <cell r="G214" t="str">
            <v>2251-25</v>
          </cell>
          <cell r="H214">
            <v>44197</v>
          </cell>
          <cell r="J214">
            <v>883.62</v>
          </cell>
          <cell r="L214">
            <v>175.51</v>
          </cell>
          <cell r="M214">
            <v>32.32</v>
          </cell>
          <cell r="O214">
            <v>56.22</v>
          </cell>
        </row>
        <row r="215">
          <cell r="C215" t="str">
            <v>UPA IMBIRIBEIRA</v>
          </cell>
          <cell r="E215" t="str">
            <v>RODRIGO AMORIM DE MORAES PEREZ</v>
          </cell>
          <cell r="F215" t="str">
            <v>1 - Médico</v>
          </cell>
          <cell r="G215" t="str">
            <v>2252-70</v>
          </cell>
          <cell r="H215">
            <v>44197</v>
          </cell>
          <cell r="J215">
            <v>1392.13</v>
          </cell>
          <cell r="O215">
            <v>56.22</v>
          </cell>
        </row>
        <row r="216">
          <cell r="C216" t="str">
            <v>UPA IMBIRIBEIRA</v>
          </cell>
          <cell r="E216" t="str">
            <v>RONALDO DOS SANTOS DIONIZIO</v>
          </cell>
          <cell r="F216" t="str">
            <v>3 - Administrativo</v>
          </cell>
          <cell r="G216" t="str">
            <v>4221-05</v>
          </cell>
          <cell r="H216">
            <v>44197</v>
          </cell>
          <cell r="J216">
            <v>109.47</v>
          </cell>
          <cell r="L216">
            <v>175.51</v>
          </cell>
          <cell r="M216">
            <v>22.97</v>
          </cell>
          <cell r="O216">
            <v>2</v>
          </cell>
          <cell r="R216">
            <v>107.4</v>
          </cell>
          <cell r="S216">
            <v>68.900000000000006</v>
          </cell>
        </row>
        <row r="217">
          <cell r="C217" t="str">
            <v>UPA IMBIRIBEIRA</v>
          </cell>
          <cell r="E217" t="str">
            <v xml:space="preserve">ROSANGELA DA SILVA LEITAO </v>
          </cell>
          <cell r="F217" t="str">
            <v>3 - Administrativo</v>
          </cell>
          <cell r="G217" t="str">
            <v>3222-05</v>
          </cell>
          <cell r="H217">
            <v>44197</v>
          </cell>
          <cell r="J217">
            <v>141.06</v>
          </cell>
          <cell r="L217">
            <v>175.51</v>
          </cell>
          <cell r="M217">
            <v>25.05</v>
          </cell>
          <cell r="O217">
            <v>2</v>
          </cell>
          <cell r="R217">
            <v>258.3</v>
          </cell>
          <cell r="S217">
            <v>75.150000000000006</v>
          </cell>
        </row>
        <row r="218">
          <cell r="C218" t="str">
            <v>UPA IMBIRIBEIRA</v>
          </cell>
          <cell r="E218" t="str">
            <v>ROSANGELA MARIA SILVA HONORATO</v>
          </cell>
          <cell r="F218" t="str">
            <v>3 - Administrativo</v>
          </cell>
          <cell r="G218" t="str">
            <v>3222-05</v>
          </cell>
          <cell r="H218">
            <v>44197</v>
          </cell>
          <cell r="J218">
            <v>142.63999999999999</v>
          </cell>
          <cell r="L218">
            <v>175.51</v>
          </cell>
          <cell r="M218">
            <v>25.05</v>
          </cell>
          <cell r="O218">
            <v>2</v>
          </cell>
          <cell r="R218">
            <v>107.4</v>
          </cell>
          <cell r="S218">
            <v>75.150000000000006</v>
          </cell>
        </row>
        <row r="219">
          <cell r="C219" t="str">
            <v>UPA IMBIRIBEIRA</v>
          </cell>
          <cell r="E219" t="str">
            <v>ROSEANE CANDIDO DA SILVA</v>
          </cell>
          <cell r="F219" t="str">
            <v>2 - Outros Profissionais da Saúde</v>
          </cell>
          <cell r="G219" t="str">
            <v>3222-05</v>
          </cell>
          <cell r="H219">
            <v>44197</v>
          </cell>
          <cell r="J219">
            <v>155.08000000000001</v>
          </cell>
          <cell r="L219">
            <v>175.51</v>
          </cell>
          <cell r="M219">
            <v>25.05</v>
          </cell>
          <cell r="O219">
            <v>2</v>
          </cell>
          <cell r="R219">
            <v>264.7</v>
          </cell>
          <cell r="S219">
            <v>75.150000000000006</v>
          </cell>
        </row>
        <row r="220">
          <cell r="C220" t="str">
            <v>UPA IMBIRIBEIRA</v>
          </cell>
          <cell r="E220" t="str">
            <v>ROSEANE MARIA DA SILVA</v>
          </cell>
          <cell r="F220" t="str">
            <v>2 - Outros Profissionais da Saúde</v>
          </cell>
          <cell r="G220" t="str">
            <v>9922-25</v>
          </cell>
          <cell r="H220">
            <v>44197</v>
          </cell>
          <cell r="J220">
            <v>105.6</v>
          </cell>
          <cell r="L220">
            <v>175.51</v>
          </cell>
          <cell r="M220">
            <v>22</v>
          </cell>
          <cell r="O220">
            <v>2</v>
          </cell>
          <cell r="R220">
            <v>114.3</v>
          </cell>
          <cell r="S220">
            <v>66</v>
          </cell>
        </row>
        <row r="221">
          <cell r="C221" t="str">
            <v>UPA IMBIRIBEIRA</v>
          </cell>
          <cell r="E221" t="str">
            <v>ROSEANE MARIA DA SILVA FERREIRA</v>
          </cell>
          <cell r="F221" t="str">
            <v>2 - Outros Profissionais da Saúde</v>
          </cell>
          <cell r="G221" t="str">
            <v>3222-05</v>
          </cell>
          <cell r="H221">
            <v>44197</v>
          </cell>
          <cell r="J221">
            <v>138.09</v>
          </cell>
          <cell r="L221">
            <v>175.51</v>
          </cell>
          <cell r="M221">
            <v>25.05</v>
          </cell>
          <cell r="O221">
            <v>2</v>
          </cell>
          <cell r="R221">
            <v>114.3</v>
          </cell>
          <cell r="S221">
            <v>75.150000000000006</v>
          </cell>
        </row>
        <row r="222">
          <cell r="C222" t="str">
            <v>UPA IMBIRIBEIRA</v>
          </cell>
          <cell r="E222" t="str">
            <v>ROSEANY ALBANEZE CARRETONI</v>
          </cell>
          <cell r="F222" t="str">
            <v>1 - Médico</v>
          </cell>
          <cell r="G222" t="str">
            <v>2251-24</v>
          </cell>
          <cell r="H222">
            <v>44197</v>
          </cell>
          <cell r="J222">
            <v>912.96</v>
          </cell>
          <cell r="O222">
            <v>56.22</v>
          </cell>
        </row>
        <row r="223">
          <cell r="C223" t="str">
            <v>UPA IMBIRIBEIRA</v>
          </cell>
          <cell r="E223" t="str">
            <v>ROSELI EVANGELISTA DA SILVA</v>
          </cell>
          <cell r="F223" t="str">
            <v>2 - Outros Profissionais da Saúde</v>
          </cell>
          <cell r="G223" t="str">
            <v>3222-05</v>
          </cell>
          <cell r="H223">
            <v>44197</v>
          </cell>
          <cell r="J223">
            <v>151.65</v>
          </cell>
          <cell r="O223">
            <v>2</v>
          </cell>
        </row>
        <row r="224">
          <cell r="C224" t="str">
            <v>UPA IMBIRIBEIRA</v>
          </cell>
          <cell r="E224" t="str">
            <v>SABRINA ROQUE DA SILVA</v>
          </cell>
          <cell r="F224" t="str">
            <v>2 - Outros Profissionais da Saúde</v>
          </cell>
          <cell r="G224" t="str">
            <v>2516-05</v>
          </cell>
          <cell r="H224">
            <v>44197</v>
          </cell>
          <cell r="J224">
            <v>186.41</v>
          </cell>
          <cell r="L224">
            <v>175.51</v>
          </cell>
          <cell r="M224">
            <v>40.19</v>
          </cell>
          <cell r="O224">
            <v>2</v>
          </cell>
        </row>
        <row r="225">
          <cell r="C225" t="str">
            <v>UPA IMBIRIBEIRA</v>
          </cell>
          <cell r="E225" t="str">
            <v>SIMONE SANTOS DA SILVA</v>
          </cell>
          <cell r="F225" t="str">
            <v>3 - Administrativo</v>
          </cell>
          <cell r="G225" t="str">
            <v>4101-05</v>
          </cell>
          <cell r="H225">
            <v>44197</v>
          </cell>
          <cell r="J225">
            <v>114.06</v>
          </cell>
          <cell r="L225">
            <v>175.51</v>
          </cell>
          <cell r="M225">
            <v>22.97</v>
          </cell>
          <cell r="O225">
            <v>2</v>
          </cell>
          <cell r="R225">
            <v>100.5</v>
          </cell>
          <cell r="S225">
            <v>68.900000000000006</v>
          </cell>
        </row>
        <row r="226">
          <cell r="C226" t="str">
            <v>UPA IMBIRIBEIRA</v>
          </cell>
          <cell r="E226" t="str">
            <v>SONIA MARIA RAMOS DA SILVA</v>
          </cell>
          <cell r="F226" t="str">
            <v>3 - Administrativo</v>
          </cell>
          <cell r="G226" t="str">
            <v>5134-30</v>
          </cell>
          <cell r="H226">
            <v>44197</v>
          </cell>
          <cell r="J226">
            <v>114.4</v>
          </cell>
          <cell r="L226">
            <v>175.51</v>
          </cell>
          <cell r="M226">
            <v>22</v>
          </cell>
          <cell r="O226">
            <v>2</v>
          </cell>
          <cell r="R226">
            <v>114.3</v>
          </cell>
          <cell r="S226">
            <v>66</v>
          </cell>
        </row>
        <row r="227">
          <cell r="C227" t="str">
            <v>UPA IMBIRIBEIRA</v>
          </cell>
          <cell r="E227" t="str">
            <v>STELLA MARIS DE ARAUJO E SA</v>
          </cell>
          <cell r="F227" t="str">
            <v>1 - Médico</v>
          </cell>
          <cell r="G227" t="str">
            <v>2251-25</v>
          </cell>
          <cell r="H227">
            <v>44197</v>
          </cell>
          <cell r="J227">
            <v>303.60000000000002</v>
          </cell>
          <cell r="L227">
            <v>175.51</v>
          </cell>
          <cell r="M227">
            <v>14.3</v>
          </cell>
          <cell r="O227">
            <v>56.22</v>
          </cell>
        </row>
        <row r="228">
          <cell r="C228" t="str">
            <v>UPA IMBIRIBEIRA</v>
          </cell>
          <cell r="E228" t="str">
            <v xml:space="preserve">SUELI RODRIGUES DE MORAIS </v>
          </cell>
          <cell r="F228" t="str">
            <v>3 - Administrativo</v>
          </cell>
          <cell r="G228" t="str">
            <v>4221-05</v>
          </cell>
          <cell r="H228">
            <v>44197</v>
          </cell>
          <cell r="J228">
            <v>114.06</v>
          </cell>
          <cell r="L228">
            <v>175.51</v>
          </cell>
          <cell r="M228">
            <v>22.97</v>
          </cell>
          <cell r="O228">
            <v>2</v>
          </cell>
        </row>
        <row r="229">
          <cell r="C229" t="str">
            <v>UPA IMBIRIBEIRA</v>
          </cell>
          <cell r="E229" t="str">
            <v xml:space="preserve">SWEMMY SHARON CARVALHO DE MELO </v>
          </cell>
          <cell r="F229" t="str">
            <v>2 - Outros Profissionais da Saúde</v>
          </cell>
          <cell r="G229" t="str">
            <v>3222-05</v>
          </cell>
          <cell r="H229">
            <v>44197</v>
          </cell>
          <cell r="J229">
            <v>155.04</v>
          </cell>
          <cell r="L229">
            <v>175.51</v>
          </cell>
          <cell r="M229">
            <v>25.05</v>
          </cell>
          <cell r="O229">
            <v>2</v>
          </cell>
          <cell r="R229">
            <v>248.4</v>
          </cell>
          <cell r="S229">
            <v>75.150000000000006</v>
          </cell>
        </row>
        <row r="230">
          <cell r="C230" t="str">
            <v>UPA IMBIRIBEIRA</v>
          </cell>
          <cell r="E230" t="str">
            <v>TARCIANA PEREIRA LIMA</v>
          </cell>
          <cell r="F230" t="str">
            <v>3 - Administrativo</v>
          </cell>
          <cell r="G230" t="str">
            <v>4110-30</v>
          </cell>
          <cell r="H230">
            <v>44197</v>
          </cell>
          <cell r="J230">
            <v>134.97</v>
          </cell>
          <cell r="L230">
            <v>175.51</v>
          </cell>
          <cell r="M230">
            <v>27.95</v>
          </cell>
          <cell r="O230">
            <v>2</v>
          </cell>
          <cell r="R230">
            <v>210.9</v>
          </cell>
          <cell r="S230">
            <v>83.84</v>
          </cell>
        </row>
        <row r="231">
          <cell r="C231" t="str">
            <v>UPA IMBIRIBEIRA</v>
          </cell>
          <cell r="E231" t="str">
            <v>TARCIZIO BRITO SANTOS</v>
          </cell>
          <cell r="F231" t="str">
            <v>1 - Médico</v>
          </cell>
          <cell r="G231" t="str">
            <v>2251-25</v>
          </cell>
          <cell r="H231">
            <v>44197</v>
          </cell>
          <cell r="J231">
            <v>522.16</v>
          </cell>
          <cell r="L231">
            <v>175.51</v>
          </cell>
          <cell r="M231">
            <v>18.02</v>
          </cell>
          <cell r="O231">
            <v>56.22</v>
          </cell>
        </row>
        <row r="232">
          <cell r="C232" t="str">
            <v>UPA IMBIRIBEIRA</v>
          </cell>
          <cell r="E232" t="str">
            <v>TATHYANA DANTAS DA SILVA</v>
          </cell>
          <cell r="F232" t="str">
            <v>2 - Outros Profissionais da Saúde</v>
          </cell>
          <cell r="G232" t="str">
            <v>2235-05</v>
          </cell>
          <cell r="H232">
            <v>44197</v>
          </cell>
          <cell r="J232">
            <v>145.32</v>
          </cell>
          <cell r="L232">
            <v>175.51</v>
          </cell>
          <cell r="M232">
            <v>2.39</v>
          </cell>
          <cell r="O232">
            <v>4</v>
          </cell>
        </row>
        <row r="233">
          <cell r="C233" t="str">
            <v>UPA IMBIRIBEIRA</v>
          </cell>
          <cell r="E233" t="str">
            <v>TATIANA VERCOZA DE CASTRO SILVEIRA</v>
          </cell>
          <cell r="F233" t="str">
            <v>1 - Médico</v>
          </cell>
          <cell r="G233" t="str">
            <v>2251-25</v>
          </cell>
          <cell r="H233">
            <v>44197</v>
          </cell>
          <cell r="J233">
            <v>1109.96</v>
          </cell>
          <cell r="L233">
            <v>175.51</v>
          </cell>
          <cell r="M233">
            <v>36.04</v>
          </cell>
          <cell r="O233">
            <v>56.22</v>
          </cell>
        </row>
        <row r="234">
          <cell r="C234" t="str">
            <v>UPA IMBIRIBEIRA</v>
          </cell>
          <cell r="E234" t="str">
            <v>TATIANE DA SILVA DAMASCENO</v>
          </cell>
          <cell r="F234" t="str">
            <v>2 - Outros Profissionais da Saúde</v>
          </cell>
          <cell r="G234" t="str">
            <v>3222-05</v>
          </cell>
          <cell r="H234">
            <v>44197</v>
          </cell>
          <cell r="J234">
            <v>138.33000000000001</v>
          </cell>
          <cell r="L234">
            <v>175.51</v>
          </cell>
          <cell r="M234">
            <v>25.05</v>
          </cell>
          <cell r="O234">
            <v>2</v>
          </cell>
          <cell r="U234">
            <v>66.11</v>
          </cell>
          <cell r="X234" t="str">
            <v>AUXILIO CRECHE</v>
          </cell>
        </row>
        <row r="235">
          <cell r="C235" t="str">
            <v>UPA IMBIRIBEIRA</v>
          </cell>
          <cell r="E235" t="str">
            <v>TERCIO HENRIQUE SOARES DE FARIAS</v>
          </cell>
          <cell r="F235" t="str">
            <v>1 - Médico</v>
          </cell>
          <cell r="G235" t="str">
            <v>2252-70</v>
          </cell>
          <cell r="H235">
            <v>44197</v>
          </cell>
          <cell r="J235">
            <v>1127.1600000000001</v>
          </cell>
          <cell r="L235">
            <v>175.51</v>
          </cell>
          <cell r="M235">
            <v>36.04</v>
          </cell>
          <cell r="O235">
            <v>56.22</v>
          </cell>
        </row>
        <row r="236">
          <cell r="C236" t="str">
            <v>UPA IMBIRIBEIRA</v>
          </cell>
          <cell r="E236" t="str">
            <v>THAIS BARROS CANEL</v>
          </cell>
          <cell r="F236" t="str">
            <v>1 - Médico</v>
          </cell>
          <cell r="G236" t="str">
            <v>2251-25</v>
          </cell>
          <cell r="H236">
            <v>44197</v>
          </cell>
          <cell r="J236">
            <v>189.2</v>
          </cell>
          <cell r="L236">
            <v>175.51</v>
          </cell>
          <cell r="M236">
            <v>14.3</v>
          </cell>
          <cell r="O236">
            <v>56.22</v>
          </cell>
        </row>
        <row r="237">
          <cell r="C237" t="str">
            <v>UPA IMBIRIBEIRA</v>
          </cell>
          <cell r="E237" t="str">
            <v>THAISA PEREIRA DORNELAS</v>
          </cell>
          <cell r="F237" t="str">
            <v>2 - Outros Profissionais da Saúde</v>
          </cell>
          <cell r="G237" t="str">
            <v>2234-05</v>
          </cell>
          <cell r="H237">
            <v>44197</v>
          </cell>
          <cell r="J237">
            <v>360.69</v>
          </cell>
          <cell r="L237">
            <v>175.51</v>
          </cell>
          <cell r="M237">
            <v>16.05</v>
          </cell>
          <cell r="O237">
            <v>2</v>
          </cell>
        </row>
        <row r="238">
          <cell r="C238" t="str">
            <v>UPA IMBIRIBEIRA</v>
          </cell>
          <cell r="E238" t="str">
            <v>THAMYRIS CAVALCANTI CORDEIRO</v>
          </cell>
          <cell r="F238" t="str">
            <v>1 - Médico</v>
          </cell>
          <cell r="G238" t="str">
            <v>2251-25</v>
          </cell>
          <cell r="H238">
            <v>44197</v>
          </cell>
          <cell r="J238">
            <v>189.2</v>
          </cell>
          <cell r="O238">
            <v>56.22</v>
          </cell>
        </row>
        <row r="239">
          <cell r="C239" t="str">
            <v>UPA IMBIRIBEIRA</v>
          </cell>
          <cell r="E239" t="str">
            <v xml:space="preserve">THAYSA MARIA DA SILVA </v>
          </cell>
          <cell r="F239" t="str">
            <v>2 - Outros Profissionais da Saúde</v>
          </cell>
          <cell r="G239" t="str">
            <v>3222-05</v>
          </cell>
          <cell r="H239">
            <v>44197</v>
          </cell>
          <cell r="J239">
            <v>153.03</v>
          </cell>
          <cell r="L239">
            <v>175.51</v>
          </cell>
          <cell r="M239">
            <v>25.05</v>
          </cell>
          <cell r="O239">
            <v>2</v>
          </cell>
        </row>
        <row r="240">
          <cell r="C240" t="str">
            <v>UPA IMBIRIBEIRA</v>
          </cell>
          <cell r="E240" t="str">
            <v>THIAGO DE ARRUDA MEDEIROS</v>
          </cell>
          <cell r="F240" t="str">
            <v>2 - Outros Profissionais da Saúde</v>
          </cell>
          <cell r="G240" t="str">
            <v>2234-05</v>
          </cell>
          <cell r="H240">
            <v>44197</v>
          </cell>
          <cell r="J240">
            <v>433.08</v>
          </cell>
          <cell r="O240">
            <v>2</v>
          </cell>
        </row>
        <row r="241">
          <cell r="C241" t="str">
            <v>UPA IMBIRIBEIRA</v>
          </cell>
          <cell r="E241" t="str">
            <v>THIAGO DE LIMA E SILVA</v>
          </cell>
          <cell r="F241" t="str">
            <v>2 - Outros Profissionais da Saúde</v>
          </cell>
          <cell r="G241" t="str">
            <v>3222-05</v>
          </cell>
          <cell r="H241">
            <v>44197</v>
          </cell>
          <cell r="J241">
            <v>149.78</v>
          </cell>
          <cell r="L241">
            <v>175.51</v>
          </cell>
          <cell r="M241">
            <v>25.05</v>
          </cell>
          <cell r="O241">
            <v>2</v>
          </cell>
        </row>
        <row r="242">
          <cell r="C242" t="str">
            <v>UPA IMBIRIBEIRA</v>
          </cell>
          <cell r="E242" t="str">
            <v>TIAGO OLIVIO PEREIRA DA SILVA</v>
          </cell>
          <cell r="F242" t="str">
            <v>2 - Outros Profissionais da Saúde</v>
          </cell>
          <cell r="G242" t="str">
            <v>2235-05</v>
          </cell>
          <cell r="H242">
            <v>44197</v>
          </cell>
          <cell r="J242">
            <v>158.02000000000001</v>
          </cell>
          <cell r="L242">
            <v>175.51</v>
          </cell>
          <cell r="M242">
            <v>2.39</v>
          </cell>
          <cell r="O242">
            <v>4</v>
          </cell>
        </row>
        <row r="243">
          <cell r="C243" t="str">
            <v>UPA IMBIRIBEIRA</v>
          </cell>
          <cell r="E243" t="str">
            <v>TIAGO PEREIRA DE CASTRO</v>
          </cell>
          <cell r="F243" t="str">
            <v>1 - Médico</v>
          </cell>
          <cell r="G243" t="str">
            <v>2251-25</v>
          </cell>
          <cell r="H243">
            <v>44197</v>
          </cell>
          <cell r="J243">
            <v>436.28</v>
          </cell>
          <cell r="L243">
            <v>175.51</v>
          </cell>
          <cell r="M243">
            <v>18.02</v>
          </cell>
          <cell r="O243">
            <v>56.22</v>
          </cell>
        </row>
        <row r="244">
          <cell r="C244" t="str">
            <v>UPA IMBIRIBEIRA</v>
          </cell>
          <cell r="E244" t="str">
            <v>TULIO PORTO FERREIRA</v>
          </cell>
          <cell r="F244" t="str">
            <v>1 - Médico</v>
          </cell>
          <cell r="G244" t="str">
            <v>2252-70</v>
          </cell>
          <cell r="H244">
            <v>44197</v>
          </cell>
          <cell r="J244">
            <v>471.92</v>
          </cell>
          <cell r="L244">
            <v>175.51</v>
          </cell>
          <cell r="M244">
            <v>14.3</v>
          </cell>
          <cell r="O244">
            <v>56.22</v>
          </cell>
        </row>
        <row r="245">
          <cell r="C245" t="str">
            <v>UPA IMBIRIBEIRA</v>
          </cell>
          <cell r="E245" t="str">
            <v>UITANAAN CARLOS DOS SANTOS</v>
          </cell>
          <cell r="F245" t="str">
            <v>3 - Administrativo</v>
          </cell>
          <cell r="G245" t="str">
            <v>4221-05</v>
          </cell>
          <cell r="H245">
            <v>44197</v>
          </cell>
          <cell r="J245">
            <v>173.16</v>
          </cell>
          <cell r="O245">
            <v>2</v>
          </cell>
        </row>
        <row r="246">
          <cell r="C246" t="str">
            <v>UPA IMBIRIBEIRA</v>
          </cell>
          <cell r="E246" t="str">
            <v>VANESSA DA SILVA RODRIGUES</v>
          </cell>
          <cell r="F246" t="str">
            <v>3 - Administrativo</v>
          </cell>
          <cell r="G246" t="str">
            <v>2525-45</v>
          </cell>
          <cell r="H246">
            <v>44197</v>
          </cell>
          <cell r="J246">
            <v>116.05</v>
          </cell>
          <cell r="L246">
            <v>175.51</v>
          </cell>
          <cell r="M246">
            <v>29.01</v>
          </cell>
          <cell r="O246">
            <v>2</v>
          </cell>
        </row>
        <row r="247">
          <cell r="C247" t="str">
            <v>UPA IMBIRIBEIRA</v>
          </cell>
          <cell r="E247" t="str">
            <v>VANIA DA SILVA DIONISIO</v>
          </cell>
          <cell r="F247" t="str">
            <v>2 - Outros Profissionais da Saúde</v>
          </cell>
          <cell r="G247" t="str">
            <v>5211-30</v>
          </cell>
          <cell r="H247">
            <v>44197</v>
          </cell>
          <cell r="J247">
            <v>118.09</v>
          </cell>
          <cell r="L247">
            <v>175.51</v>
          </cell>
          <cell r="M247">
            <v>22.97</v>
          </cell>
          <cell r="O247">
            <v>2</v>
          </cell>
          <cell r="R247">
            <v>210.9</v>
          </cell>
          <cell r="S247">
            <v>68.900000000000006</v>
          </cell>
        </row>
        <row r="248">
          <cell r="C248" t="str">
            <v>UPA IMBIRIBEIRA</v>
          </cell>
          <cell r="E248" t="str">
            <v>VICTOR ALEX MONTENEGRO MARINHO</v>
          </cell>
          <cell r="F248" t="str">
            <v>1 - Médico</v>
          </cell>
          <cell r="G248" t="str">
            <v>2251-25</v>
          </cell>
          <cell r="H248">
            <v>44197</v>
          </cell>
          <cell r="J248">
            <v>363.6</v>
          </cell>
          <cell r="L248">
            <v>175.51</v>
          </cell>
          <cell r="M248">
            <v>14.3</v>
          </cell>
          <cell r="O248">
            <v>56.22</v>
          </cell>
        </row>
        <row r="249">
          <cell r="C249" t="str">
            <v>UPA IMBIRIBEIRA</v>
          </cell>
          <cell r="E249" t="str">
            <v>VILANI FATIMA DOS SANTOS</v>
          </cell>
          <cell r="F249" t="str">
            <v>2 - Outros Profissionais da Saúde</v>
          </cell>
          <cell r="G249" t="str">
            <v>3222-05</v>
          </cell>
          <cell r="H249">
            <v>44197</v>
          </cell>
          <cell r="J249">
            <v>154.13</v>
          </cell>
          <cell r="L249">
            <v>175.51</v>
          </cell>
          <cell r="M249">
            <v>25.05</v>
          </cell>
          <cell r="O249">
            <v>2</v>
          </cell>
        </row>
        <row r="250">
          <cell r="C250" t="str">
            <v>UPA IMBIRIBEIRA</v>
          </cell>
          <cell r="E250" t="str">
            <v>VILMA SILVA DA PORCIUNCLA</v>
          </cell>
          <cell r="F250" t="str">
            <v>2 - Outros Profissionais da Saúde</v>
          </cell>
          <cell r="G250" t="str">
            <v>3222-05</v>
          </cell>
          <cell r="H250">
            <v>44197</v>
          </cell>
          <cell r="J250">
            <v>160.85</v>
          </cell>
          <cell r="L250">
            <v>175.61</v>
          </cell>
          <cell r="M250">
            <v>25.05</v>
          </cell>
          <cell r="O250">
            <v>2</v>
          </cell>
          <cell r="R250">
            <v>114.3</v>
          </cell>
          <cell r="S250">
            <v>75.150000000000006</v>
          </cell>
        </row>
        <row r="251">
          <cell r="C251" t="str">
            <v>UPA IMBIRIBEIRA</v>
          </cell>
          <cell r="E251" t="str">
            <v>VINICIUS DA SILVA XAVIER</v>
          </cell>
          <cell r="F251" t="str">
            <v>3 - Administrativo</v>
          </cell>
          <cell r="G251" t="str">
            <v>4221-05</v>
          </cell>
          <cell r="H251">
            <v>44197</v>
          </cell>
          <cell r="J251">
            <v>126.26</v>
          </cell>
          <cell r="L251">
            <v>175.54</v>
          </cell>
          <cell r="M251">
            <v>22.97</v>
          </cell>
          <cell r="O251">
            <v>2</v>
          </cell>
          <cell r="R251">
            <v>114.3</v>
          </cell>
          <cell r="S251">
            <v>68.900000000000006</v>
          </cell>
        </row>
        <row r="252">
          <cell r="C252" t="str">
            <v>UPA IMBIRIBEIRA</v>
          </cell>
          <cell r="E252" t="str">
            <v>VIVIAN ALVES DA SILVA</v>
          </cell>
          <cell r="F252" t="str">
            <v>2 - Outros Profissionais da Saúde</v>
          </cell>
          <cell r="G252" t="str">
            <v>3222-05</v>
          </cell>
          <cell r="H252">
            <v>44197</v>
          </cell>
          <cell r="J252">
            <v>4.41</v>
          </cell>
          <cell r="O252">
            <v>2</v>
          </cell>
        </row>
        <row r="253">
          <cell r="C253" t="str">
            <v>UPA IMBIRIBEIRA</v>
          </cell>
          <cell r="E253" t="str">
            <v>WALESKA MARIA DE ALMEIDA PAIVA</v>
          </cell>
          <cell r="F253" t="str">
            <v>2 - Outros Profissionais da Saúde</v>
          </cell>
          <cell r="G253" t="str">
            <v>2235-05</v>
          </cell>
          <cell r="H253">
            <v>44197</v>
          </cell>
          <cell r="J253">
            <v>288.52999999999997</v>
          </cell>
          <cell r="L253">
            <v>175.61</v>
          </cell>
          <cell r="M253">
            <v>3.75</v>
          </cell>
          <cell r="O253">
            <v>4</v>
          </cell>
        </row>
        <row r="254">
          <cell r="C254" t="str">
            <v>UPA IMBIRIBEIRA</v>
          </cell>
          <cell r="E254" t="str">
            <v>WANDSON HENRIQUE DA PAZ LEITE</v>
          </cell>
          <cell r="F254" t="str">
            <v>3 - Administrativo</v>
          </cell>
          <cell r="G254" t="str">
            <v>4222-05</v>
          </cell>
          <cell r="H254">
            <v>44197</v>
          </cell>
          <cell r="J254">
            <v>199.16</v>
          </cell>
          <cell r="L254">
            <v>175.61</v>
          </cell>
          <cell r="M254">
            <v>2.14</v>
          </cell>
          <cell r="O254">
            <v>2</v>
          </cell>
        </row>
        <row r="255">
          <cell r="C255" t="str">
            <v>UPA IMBIRIBEIRA</v>
          </cell>
          <cell r="E255" t="str">
            <v>WELLINGTON SILVA MATIAS</v>
          </cell>
          <cell r="F255" t="str">
            <v>3 - Administrativo</v>
          </cell>
          <cell r="G255" t="str">
            <v>4221-05</v>
          </cell>
          <cell r="H255">
            <v>44197</v>
          </cell>
          <cell r="J255">
            <v>114.06</v>
          </cell>
          <cell r="L255">
            <v>175.61</v>
          </cell>
          <cell r="M255">
            <v>22.97</v>
          </cell>
          <cell r="O255">
            <v>2</v>
          </cell>
        </row>
        <row r="256">
          <cell r="C256" t="str">
            <v>UPA IMBIRIBEIRA</v>
          </cell>
          <cell r="E256" t="str">
            <v>YASSER DE LUCENA CORREIA</v>
          </cell>
          <cell r="F256" t="str">
            <v>1 - Médico</v>
          </cell>
          <cell r="G256" t="str">
            <v>2251-25</v>
          </cell>
          <cell r="H256">
            <v>44197</v>
          </cell>
          <cell r="J256">
            <v>678.69</v>
          </cell>
          <cell r="O256">
            <v>56.22</v>
          </cell>
        </row>
        <row r="257">
          <cell r="C257" t="str">
            <v>UPA IMBIRIBEIRA</v>
          </cell>
          <cell r="E257" t="str">
            <v>YNGRID DA ROCHA FERNANDES</v>
          </cell>
          <cell r="F257" t="str">
            <v>1 - Médico</v>
          </cell>
          <cell r="G257" t="str">
            <v>2251-25</v>
          </cell>
          <cell r="H257">
            <v>44197</v>
          </cell>
          <cell r="J257">
            <v>377.96</v>
          </cell>
          <cell r="L257">
            <v>175.61</v>
          </cell>
          <cell r="M257">
            <v>18.02</v>
          </cell>
          <cell r="O257">
            <v>56.22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41" sqref="E4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151.02000000000001</v>
      </c>
      <c r="J3" s="15">
        <f>'[1]TCE - ANEXO III - Preencher'!K12</f>
        <v>0</v>
      </c>
      <c r="K3" s="16">
        <f>'[1]TCE - ANEXO III - Preencher'!L12</f>
        <v>175.51</v>
      </c>
      <c r="L3" s="16">
        <f>'[1]TCE - ANEXO III - Preencher'!M12</f>
        <v>2.39</v>
      </c>
      <c r="M3" s="16">
        <f>K3-L3</f>
        <v>173.12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328.14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145.91999999999999</v>
      </c>
      <c r="J4" s="15">
        <f>'[1]TCE - ANEXO III - Preencher'!K13</f>
        <v>0</v>
      </c>
      <c r="K4" s="16">
        <f>'[1]TCE - ANEXO III - Preencher'!L13</f>
        <v>175.51</v>
      </c>
      <c r="L4" s="16">
        <f>'[1]TCE - ANEXO III - Preencher'!M13</f>
        <v>0.77</v>
      </c>
      <c r="M4" s="16">
        <f t="shared" ref="M4:M67" si="1">K4-L4</f>
        <v>174.73999999999998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210.64</v>
      </c>
      <c r="R4" s="16">
        <f>'[1]TCE - ANEXO III - Preencher'!S13</f>
        <v>68.900000000000006</v>
      </c>
      <c r="S4" s="17">
        <f t="shared" ref="S4:S67" si="3">Q4-R4</f>
        <v>141.73999999999998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464.4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171.48</v>
      </c>
      <c r="J5" s="15">
        <f>'[1]TCE - ANEXO III - Preencher'!K14</f>
        <v>0</v>
      </c>
      <c r="K5" s="16">
        <f>'[1]TCE - ANEXO III - Preencher'!L14</f>
        <v>175.51</v>
      </c>
      <c r="L5" s="16">
        <f>'[1]TCE - ANEXO III - Preencher'!M14</f>
        <v>25.05</v>
      </c>
      <c r="M5" s="16">
        <f t="shared" si="1"/>
        <v>150.45999999999998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210.64</v>
      </c>
      <c r="R5" s="16">
        <f>'[1]TCE - ANEXO III - Preencher'!S14</f>
        <v>75.150000000000006</v>
      </c>
      <c r="S5" s="17">
        <f t="shared" si="3"/>
        <v>135.48999999999998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459.42999999999995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123.26</v>
      </c>
      <c r="J6" s="15">
        <f>'[1]TCE - ANEXO III - Preencher'!K15</f>
        <v>0</v>
      </c>
      <c r="K6" s="16">
        <f>'[1]TCE - ANEXO III - Preencher'!L15</f>
        <v>175.51</v>
      </c>
      <c r="L6" s="16">
        <f>'[1]TCE - ANEXO III - Preencher'!M15</f>
        <v>25.05</v>
      </c>
      <c r="M6" s="16">
        <f t="shared" si="1"/>
        <v>150.45999999999998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210.64</v>
      </c>
      <c r="R6" s="16">
        <f>'[1]TCE - ANEXO III - Preencher'!S15</f>
        <v>75.150000000000006</v>
      </c>
      <c r="S6" s="17">
        <f t="shared" si="3"/>
        <v>135.48999999999998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411.20999999999992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261.10000000000002</v>
      </c>
      <c r="J7" s="15">
        <f>'[1]TCE - ANEXO III - Preencher'!K16</f>
        <v>0</v>
      </c>
      <c r="K7" s="16">
        <f>'[1]TCE - ANEXO III - Preencher'!L16</f>
        <v>175.51</v>
      </c>
      <c r="L7" s="16">
        <f>'[1]TCE - ANEXO III - Preencher'!M16</f>
        <v>3.53</v>
      </c>
      <c r="M7" s="16">
        <f t="shared" si="1"/>
        <v>171.98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437.08000000000004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185.2</v>
      </c>
      <c r="J8" s="15">
        <f>'[1]TCE - ANEXO III - Preencher'!K17</f>
        <v>0</v>
      </c>
      <c r="K8" s="16">
        <f>'[1]TCE - ANEXO III - Preencher'!L17</f>
        <v>175.51</v>
      </c>
      <c r="L8" s="16">
        <f>'[1]TCE - ANEXO III - Preencher'!M17</f>
        <v>25.05</v>
      </c>
      <c r="M8" s="16">
        <f t="shared" si="1"/>
        <v>150.45999999999998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107.14</v>
      </c>
      <c r="R8" s="16">
        <f>'[1]TCE - ANEXO III - Preencher'!S17</f>
        <v>75.150000000000006</v>
      </c>
      <c r="S8" s="17">
        <f t="shared" si="3"/>
        <v>31.989999999999995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369.65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125.53</v>
      </c>
      <c r="J9" s="15">
        <f>'[1]TCE - ANEXO III - Preencher'!K18</f>
        <v>0</v>
      </c>
      <c r="K9" s="16">
        <f>'[1]TCE - ANEXO III - Preencher'!L18</f>
        <v>175.51</v>
      </c>
      <c r="L9" s="16">
        <f>'[1]TCE - ANEXO III - Preencher'!M18</f>
        <v>25.05</v>
      </c>
      <c r="M9" s="16">
        <f t="shared" si="1"/>
        <v>150.45999999999998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107.14</v>
      </c>
      <c r="R9" s="16">
        <f>'[1]TCE - ANEXO III - Preencher'!S18</f>
        <v>75.150000000000006</v>
      </c>
      <c r="S9" s="17">
        <f t="shared" si="3"/>
        <v>31.989999999999995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309.98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507.91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564.13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138.22</v>
      </c>
      <c r="J11" s="15">
        <f>'[1]TCE - ANEXO III - Preencher'!K20</f>
        <v>0</v>
      </c>
      <c r="K11" s="16">
        <f>'[1]TCE - ANEXO III - Preencher'!L20</f>
        <v>175.51</v>
      </c>
      <c r="L11" s="16">
        <f>'[1]TCE - ANEXO III - Preencher'!M20</f>
        <v>25.05</v>
      </c>
      <c r="M11" s="16">
        <f t="shared" si="1"/>
        <v>150.45999999999998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134.04</v>
      </c>
      <c r="R11" s="16">
        <f>'[1]TCE - ANEXO III - Preencher'!S20</f>
        <v>75.150000000000006</v>
      </c>
      <c r="S11" s="17">
        <f t="shared" si="3"/>
        <v>58.889999999999986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349.56999999999994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449.4</v>
      </c>
      <c r="J12" s="15">
        <f>'[1]TCE - ANEXO III - Preencher'!K21</f>
        <v>0</v>
      </c>
      <c r="K12" s="16">
        <f>'[1]TCE - ANEXO III - Preencher'!L21</f>
        <v>175.51</v>
      </c>
      <c r="L12" s="16">
        <f>'[1]TCE - ANEXO III - Preencher'!M21</f>
        <v>21.45</v>
      </c>
      <c r="M12" s="16">
        <f t="shared" si="1"/>
        <v>154.06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659.68000000000006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ALLANA MIRIA LEMOS DE MEDEIROS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432.72</v>
      </c>
      <c r="J13" s="15">
        <f>'[1]TCE - ANEXO III - Preencher'!K22</f>
        <v>0</v>
      </c>
      <c r="K13" s="16">
        <f>'[1]TCE - ANEXO III - Preencher'!L22</f>
        <v>175.51</v>
      </c>
      <c r="L13" s="16">
        <f>'[1]TCE - ANEXO III - Preencher'!M22</f>
        <v>14.3</v>
      </c>
      <c r="M13" s="16">
        <f t="shared" si="1"/>
        <v>161.20999999999998</v>
      </c>
      <c r="N13" s="16">
        <f>'[1]TCE - ANEXO III - Preencher'!O22</f>
        <v>56.22</v>
      </c>
      <c r="O13" s="16">
        <f>'[1]TCE - ANEXO III - Preencher'!P22</f>
        <v>0</v>
      </c>
      <c r="P13" s="17">
        <f t="shared" si="2"/>
        <v>56.22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650.15000000000009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142.31</v>
      </c>
      <c r="J14" s="15">
        <f>'[1]TCE - ANEXO III - Preencher'!K23</f>
        <v>0</v>
      </c>
      <c r="K14" s="16">
        <f>'[1]TCE - ANEXO III - Preencher'!L23</f>
        <v>175.51</v>
      </c>
      <c r="L14" s="16">
        <f>'[1]TCE - ANEXO III - Preencher'!M23</f>
        <v>33.880000000000003</v>
      </c>
      <c r="M14" s="16">
        <f t="shared" si="1"/>
        <v>141.63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191.64</v>
      </c>
      <c r="R14" s="16">
        <f>'[1]TCE - ANEXO III - Preencher'!S23</f>
        <v>101.65</v>
      </c>
      <c r="S14" s="17">
        <f t="shared" si="3"/>
        <v>89.989999999999981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375.92999999999995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ALZIRA HELENA CARVALHO PARAISO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2515-10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193.6</v>
      </c>
      <c r="J15" s="15">
        <f>'[1]TCE - ANEXO III - Preencher'!K24</f>
        <v>0</v>
      </c>
      <c r="K15" s="16">
        <f>'[1]TCE - ANEXO III - Preencher'!L24</f>
        <v>175.51</v>
      </c>
      <c r="L15" s="16">
        <f>'[1]TCE - ANEXO III - Preencher'!M24</f>
        <v>44</v>
      </c>
      <c r="M15" s="16">
        <f t="shared" si="1"/>
        <v>131.51</v>
      </c>
      <c r="N15" s="16">
        <f>'[1]TCE - ANEXO III - Preencher'!O24</f>
        <v>2</v>
      </c>
      <c r="O15" s="16">
        <f>'[1]TCE - ANEXO III - Preencher'!P24</f>
        <v>0</v>
      </c>
      <c r="P15" s="17">
        <f t="shared" si="2"/>
        <v>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327.11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AMANDA ALVES RIBEIRO DE SANTANA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2525-45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69.760000000000005</v>
      </c>
      <c r="J16" s="15">
        <f>'[1]TCE - ANEXO III - Preencher'!K25</f>
        <v>0</v>
      </c>
      <c r="K16" s="16">
        <f>'[1]TCE - ANEXO III - Preencher'!L25</f>
        <v>175.51</v>
      </c>
      <c r="L16" s="16">
        <f>'[1]TCE - ANEXO III - Preencher'!M25</f>
        <v>17.440000000000001</v>
      </c>
      <c r="M16" s="16">
        <f t="shared" si="1"/>
        <v>158.07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229.82999999999998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AMANDA SILVA MARINS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238.44</v>
      </c>
      <c r="J17" s="15">
        <f>'[1]TCE - ANEXO III - Preencher'!K26</f>
        <v>0</v>
      </c>
      <c r="K17" s="16">
        <f>'[1]TCE - ANEXO III - Preencher'!L26</f>
        <v>175.51</v>
      </c>
      <c r="L17" s="16">
        <f>'[1]TCE - ANEXO III - Preencher'!M26</f>
        <v>3.75</v>
      </c>
      <c r="M17" s="16">
        <f t="shared" si="1"/>
        <v>171.76</v>
      </c>
      <c r="N17" s="16">
        <f>'[1]TCE - ANEXO III - Preencher'!O26</f>
        <v>4</v>
      </c>
      <c r="O17" s="16">
        <f>'[1]TCE - ANEXO III - Preencher'!P26</f>
        <v>0</v>
      </c>
      <c r="P17" s="17">
        <f t="shared" si="2"/>
        <v>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414.2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CARLA SILVA DE FARIAS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178.83</v>
      </c>
      <c r="J18" s="15">
        <f>'[1]TCE - ANEXO III - Preencher'!K27</f>
        <v>0</v>
      </c>
      <c r="K18" s="16">
        <f>'[1]TCE - ANEXO III - Preencher'!L27</f>
        <v>175.51</v>
      </c>
      <c r="L18" s="16">
        <f>'[1]TCE - ANEXO III - Preencher'!M27</f>
        <v>30.78</v>
      </c>
      <c r="M18" s="16">
        <f t="shared" si="1"/>
        <v>144.72999999999999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224.44</v>
      </c>
      <c r="R18" s="16">
        <f>'[1]TCE - ANEXO III - Preencher'!S27</f>
        <v>92.33</v>
      </c>
      <c r="S18" s="17">
        <f t="shared" si="3"/>
        <v>132.11000000000001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457.67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CELIA RODRIGUES CALADO TOSCANO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132.63999999999999</v>
      </c>
      <c r="J19" s="15">
        <f>'[1]TCE - ANEXO III - Preencher'!K28</f>
        <v>0</v>
      </c>
      <c r="K19" s="16">
        <f>'[1]TCE - ANEXO III - Preencher'!L28</f>
        <v>175.51</v>
      </c>
      <c r="L19" s="16">
        <f>'[1]TCE - ANEXO III - Preencher'!M28</f>
        <v>25.05</v>
      </c>
      <c r="M19" s="16">
        <f t="shared" si="1"/>
        <v>150.45999999999998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114.04</v>
      </c>
      <c r="R19" s="16">
        <f>'[1]TCE - ANEXO III - Preencher'!S28</f>
        <v>75.150000000000006</v>
      </c>
      <c r="S19" s="17">
        <f t="shared" si="3"/>
        <v>38.89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323.98999999999995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ANA PAULA FARIAS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5152-05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173.49</v>
      </c>
      <c r="J20" s="15">
        <f>'[1]TCE - ANEXO III - Preencher'!K29</f>
        <v>0</v>
      </c>
      <c r="K20" s="16">
        <f>'[1]TCE - ANEXO III - Preencher'!L29</f>
        <v>175.51</v>
      </c>
      <c r="L20" s="16">
        <f>'[1]TCE - ANEXO III - Preencher'!M29</f>
        <v>23.57</v>
      </c>
      <c r="M20" s="16">
        <f t="shared" si="1"/>
        <v>151.94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114.04</v>
      </c>
      <c r="R20" s="16">
        <f>'[1]TCE - ANEXO III - Preencher'!S29</f>
        <v>70.709999999999994</v>
      </c>
      <c r="S20" s="17">
        <f t="shared" si="3"/>
        <v>43.330000000000013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370.76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 xml:space="preserve">ANA PAULA MARIA DA SILVA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9922-25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129.35</v>
      </c>
      <c r="J21" s="15">
        <f>'[1]TCE - ANEXO III - Preencher'!K30</f>
        <v>0</v>
      </c>
      <c r="K21" s="16">
        <f>'[1]TCE - ANEXO III - Preencher'!L30</f>
        <v>175.51</v>
      </c>
      <c r="L21" s="16">
        <f>'[1]TCE - ANEXO III - Preencher'!M30</f>
        <v>22</v>
      </c>
      <c r="M21" s="16">
        <f t="shared" si="1"/>
        <v>153.51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224.44</v>
      </c>
      <c r="R21" s="16">
        <f>'[1]TCE - ANEXO III - Preencher'!S30</f>
        <v>66</v>
      </c>
      <c r="S21" s="17">
        <f t="shared" si="3"/>
        <v>158.44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507.3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109.47</v>
      </c>
      <c r="J22" s="15">
        <f>'[1]TCE - ANEXO III - Preencher'!K31</f>
        <v>0</v>
      </c>
      <c r="K22" s="16">
        <f>'[1]TCE - ANEXO III - Preencher'!L31</f>
        <v>175.51</v>
      </c>
      <c r="L22" s="16">
        <f>'[1]TCE - ANEXO III - Preencher'!M31</f>
        <v>22.97</v>
      </c>
      <c r="M22" s="16">
        <f t="shared" si="1"/>
        <v>152.54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107.14</v>
      </c>
      <c r="R22" s="16">
        <f>'[1]TCE - ANEXO III - Preencher'!S31</f>
        <v>68.900000000000006</v>
      </c>
      <c r="S22" s="17">
        <f t="shared" si="3"/>
        <v>38.239999999999995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302.25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5134-30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110</v>
      </c>
      <c r="J23" s="15">
        <f>'[1]TCE - ANEXO III - Preencher'!K32</f>
        <v>0</v>
      </c>
      <c r="K23" s="16">
        <f>'[1]TCE - ANEXO III - Preencher'!L32</f>
        <v>175.51</v>
      </c>
      <c r="L23" s="16">
        <f>'[1]TCE - ANEXO III - Preencher'!M32</f>
        <v>22</v>
      </c>
      <c r="M23" s="16">
        <f t="shared" si="1"/>
        <v>153.51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114.04</v>
      </c>
      <c r="R23" s="16">
        <f>'[1]TCE - ANEXO III - Preencher'!S32</f>
        <v>66</v>
      </c>
      <c r="S23" s="17">
        <f t="shared" si="3"/>
        <v>48.040000000000006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313.55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VANESSA MOREIRA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2234-05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366.99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368.99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ANNA CECILIA GUERRA DE ARAUJO FERREIRA MEDEIROS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398.75</v>
      </c>
      <c r="J25" s="15">
        <f>'[1]TCE - ANEXO III - Preencher'!K34</f>
        <v>0</v>
      </c>
      <c r="K25" s="16">
        <f>'[1]TCE - ANEXO III - Preencher'!L34</f>
        <v>175.51</v>
      </c>
      <c r="L25" s="16">
        <f>'[1]TCE - ANEXO III - Preencher'!M34</f>
        <v>16.05</v>
      </c>
      <c r="M25" s="16">
        <f t="shared" si="1"/>
        <v>159.45999999999998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139.85</v>
      </c>
      <c r="U25" s="16">
        <f>'[1]TCE - ANEXO III - Preencher'!V34</f>
        <v>0</v>
      </c>
      <c r="V25" s="17">
        <f t="shared" si="4"/>
        <v>139.85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700.06000000000006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ANNA KARINA BARROS MELCOP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802.4</v>
      </c>
      <c r="J26" s="15">
        <f>'[1]TCE - ANEXO III - Preencher'!K35</f>
        <v>0</v>
      </c>
      <c r="K26" s="16">
        <f>'[1]TCE - ANEXO III - Preencher'!L35</f>
        <v>175.51</v>
      </c>
      <c r="L26" s="16">
        <f>'[1]TCE - ANEXO III - Preencher'!M35</f>
        <v>32.32</v>
      </c>
      <c r="M26" s="16">
        <f t="shared" si="1"/>
        <v>143.19</v>
      </c>
      <c r="N26" s="16">
        <f>'[1]TCE - ANEXO III - Preencher'!O35</f>
        <v>56.22</v>
      </c>
      <c r="O26" s="16">
        <f>'[1]TCE - ANEXO III - Preencher'!P35</f>
        <v>0</v>
      </c>
      <c r="P26" s="17">
        <f t="shared" si="2"/>
        <v>56.22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1001.81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4221-05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140.55000000000001</v>
      </c>
      <c r="J27" s="15">
        <f>'[1]TCE - ANEXO III - Preencher'!K36</f>
        <v>0</v>
      </c>
      <c r="K27" s="16">
        <f>'[1]TCE - ANEXO III - Preencher'!L36</f>
        <v>175.51</v>
      </c>
      <c r="L27" s="16">
        <f>'[1]TCE - ANEXO III - Preencher'!M36</f>
        <v>22.97</v>
      </c>
      <c r="M27" s="16">
        <f t="shared" si="1"/>
        <v>152.54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169.24</v>
      </c>
      <c r="R27" s="16">
        <f>'[1]TCE - ANEXO III - Preencher'!S36</f>
        <v>68.900000000000006</v>
      </c>
      <c r="S27" s="17">
        <f t="shared" si="3"/>
        <v>100.34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395.43000000000006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FLAVIO DOS ANJOS ALENCAR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212.2</v>
      </c>
      <c r="J28" s="15">
        <f>'[1]TCE - ANEXO III - Preencher'!K37</f>
        <v>0</v>
      </c>
      <c r="K28" s="16">
        <f>'[1]TCE - ANEXO III - Preencher'!L37</f>
        <v>175.51</v>
      </c>
      <c r="L28" s="16">
        <f>'[1]TCE - ANEXO III - Preencher'!M37</f>
        <v>50.53</v>
      </c>
      <c r="M28" s="16">
        <f t="shared" si="1"/>
        <v>124.97999999999999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279.64</v>
      </c>
      <c r="R28" s="16">
        <f>'[1]TCE - ANEXO III - Preencher'!S37</f>
        <v>151.58000000000001</v>
      </c>
      <c r="S28" s="17">
        <f t="shared" si="3"/>
        <v>128.05999999999997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467.2399999999999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FRANCISCO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7823-20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203.76</v>
      </c>
      <c r="J29" s="15">
        <f>'[1]TCE - ANEXO III - Preencher'!K38</f>
        <v>0</v>
      </c>
      <c r="K29" s="16">
        <f>'[1]TCE - ANEXO III - Preencher'!L38</f>
        <v>175.51</v>
      </c>
      <c r="L29" s="16">
        <f>'[1]TCE - ANEXO III - Preencher'!M38</f>
        <v>35.799999999999997</v>
      </c>
      <c r="M29" s="16">
        <f t="shared" si="1"/>
        <v>139.70999999999998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144.63999999999999</v>
      </c>
      <c r="R29" s="16">
        <f>'[1]TCE - ANEXO III - Preencher'!S38</f>
        <v>107.4</v>
      </c>
      <c r="S29" s="17">
        <f t="shared" si="3"/>
        <v>37.239999999999981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382.70999999999992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ANTONIO MAURICIO DOS SANTOS CONCEICAO FILHO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2252-70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840.61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896.83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ARTHUR ARCOVERDE PERRIER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56.22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ARTUR FREIRE SOARES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384.09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440.30999999999995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ARTUR LUIZ NEPOZIANO AVELINO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431.95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56.22</v>
      </c>
      <c r="O33" s="16">
        <f>'[1]TCE - ANEXO III - Preencher'!P42</f>
        <v>0</v>
      </c>
      <c r="P33" s="17">
        <f t="shared" si="2"/>
        <v>56.22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488.16999999999996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AURILEIDE RODRIGUES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3241-15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287.49</v>
      </c>
      <c r="J34" s="15">
        <f>'[1]TCE - ANEXO III - Preencher'!K43</f>
        <v>0</v>
      </c>
      <c r="K34" s="16">
        <f>'[1]TCE - ANEXO III - Preencher'!L43</f>
        <v>175.51</v>
      </c>
      <c r="L34" s="16">
        <f>'[1]TCE - ANEXO III - Preencher'!M43</f>
        <v>18.809999999999999</v>
      </c>
      <c r="M34" s="16">
        <f t="shared" si="1"/>
        <v>156.69999999999999</v>
      </c>
      <c r="N34" s="16">
        <f>'[1]TCE - ANEXO III - Preencher'!O43</f>
        <v>10</v>
      </c>
      <c r="O34" s="16">
        <f>'[1]TCE - ANEXO III - Preencher'!P43</f>
        <v>0</v>
      </c>
      <c r="P34" s="17">
        <f t="shared" si="2"/>
        <v>10</v>
      </c>
      <c r="Q34" s="16">
        <f>'[1]TCE - ANEXO III - Preencher'!R43</f>
        <v>127.84</v>
      </c>
      <c r="R34" s="16">
        <f>'[1]TCE - ANEXO III - Preencher'!S43</f>
        <v>62.7</v>
      </c>
      <c r="S34" s="17">
        <f t="shared" si="3"/>
        <v>65.14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519.33000000000004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BARBARA FRANCA GOMES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2251-24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374.42</v>
      </c>
      <c r="J35" s="15">
        <f>'[1]TCE - ANEXO III - Preencher'!K44</f>
        <v>0</v>
      </c>
      <c r="K35" s="16">
        <f>'[1]TCE - ANEXO III - Preencher'!L44</f>
        <v>175.51</v>
      </c>
      <c r="L35" s="16">
        <f>'[1]TCE - ANEXO III - Preencher'!M44</f>
        <v>18.02</v>
      </c>
      <c r="M35" s="16">
        <f t="shared" si="1"/>
        <v>157.48999999999998</v>
      </c>
      <c r="N35" s="16">
        <f>'[1]TCE - ANEXO III - Preencher'!O44</f>
        <v>56.22</v>
      </c>
      <c r="O35" s="16">
        <f>'[1]TCE - ANEXO III - Preencher'!P44</f>
        <v>0</v>
      </c>
      <c r="P35" s="17">
        <f t="shared" si="2"/>
        <v>56.22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588.13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BERENICE MARIA GUIMARAES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BRENO DANTAS VIEIRA DA MOTTA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246.4</v>
      </c>
      <c r="J37" s="15">
        <f>'[1]TCE - ANEXO III - Preencher'!K46</f>
        <v>0</v>
      </c>
      <c r="K37" s="16">
        <f>'[1]TCE - ANEXO III - Preencher'!L46</f>
        <v>175.51</v>
      </c>
      <c r="L37" s="16">
        <f>'[1]TCE - ANEXO III - Preencher'!M46</f>
        <v>14.3</v>
      </c>
      <c r="M37" s="16">
        <f t="shared" si="1"/>
        <v>161.20999999999998</v>
      </c>
      <c r="N37" s="16">
        <f>'[1]TCE - ANEXO III - Preencher'!O46</f>
        <v>56.22</v>
      </c>
      <c r="O37" s="16">
        <f>'[1]TCE - ANEXO III - Preencher'!P46</f>
        <v>0</v>
      </c>
      <c r="P37" s="17">
        <f t="shared" si="2"/>
        <v>56.22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463.83000000000004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CAMILA MOURA DE PAFFER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570.08000000000004</v>
      </c>
      <c r="J38" s="15">
        <f>'[1]TCE - ANEXO III - Preencher'!K47</f>
        <v>0</v>
      </c>
      <c r="K38" s="16">
        <f>'[1]TCE - ANEXO III - Preencher'!L47</f>
        <v>175.51</v>
      </c>
      <c r="L38" s="16">
        <f>'[1]TCE - ANEXO III - Preencher'!M47</f>
        <v>32.32</v>
      </c>
      <c r="M38" s="16">
        <f t="shared" si="1"/>
        <v>143.19</v>
      </c>
      <c r="N38" s="16">
        <f>'[1]TCE - ANEXO III - Preencher'!O47</f>
        <v>56.22</v>
      </c>
      <c r="O38" s="16">
        <f>'[1]TCE - ANEXO III - Preencher'!P47</f>
        <v>0</v>
      </c>
      <c r="P38" s="17">
        <f t="shared" si="2"/>
        <v>56.22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769.49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CARINE EDLA DA SILVA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162.77000000000001</v>
      </c>
      <c r="J39" s="15">
        <f>'[1]TCE - ANEXO III - Preencher'!K48</f>
        <v>0</v>
      </c>
      <c r="K39" s="16">
        <f>'[1]TCE - ANEXO III - Preencher'!L48</f>
        <v>175.51</v>
      </c>
      <c r="L39" s="16">
        <f>'[1]TCE - ANEXO III - Preencher'!M48</f>
        <v>2.39</v>
      </c>
      <c r="M39" s="16">
        <f t="shared" si="1"/>
        <v>173.12</v>
      </c>
      <c r="N39" s="16">
        <f>'[1]TCE - ANEXO III - Preencher'!O48</f>
        <v>4</v>
      </c>
      <c r="O39" s="16">
        <f>'[1]TCE - ANEXO III - Preencher'!P48</f>
        <v>0</v>
      </c>
      <c r="P39" s="17">
        <f t="shared" si="2"/>
        <v>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339.89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CARLOS ANDRE DOS SANTOS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CARMEN LUCIA BATISTA EVANGELISTA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164.42</v>
      </c>
      <c r="J41" s="15">
        <f>'[1]TCE - ANEXO III - Preencher'!K50</f>
        <v>0</v>
      </c>
      <c r="K41" s="16">
        <f>'[1]TCE - ANEXO III - Preencher'!L50</f>
        <v>175.51</v>
      </c>
      <c r="L41" s="16">
        <f>'[1]TCE - ANEXO III - Preencher'!M50</f>
        <v>2.62</v>
      </c>
      <c r="M41" s="16">
        <f t="shared" si="1"/>
        <v>172.89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116.44</v>
      </c>
      <c r="R41" s="16">
        <f>'[1]TCE - ANEXO III - Preencher'!S50</f>
        <v>104.87</v>
      </c>
      <c r="S41" s="17">
        <f t="shared" si="3"/>
        <v>11.569999999999993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456.15999999999997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CARMEN VERONICA DA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197.81</v>
      </c>
      <c r="J42" s="15">
        <f>'[1]TCE - ANEXO III - Preencher'!K51</f>
        <v>0</v>
      </c>
      <c r="K42" s="16">
        <f>'[1]TCE - ANEXO III - Preencher'!L51</f>
        <v>175.51</v>
      </c>
      <c r="L42" s="16">
        <f>'[1]TCE - ANEXO III - Preencher'!M51</f>
        <v>3.08</v>
      </c>
      <c r="M42" s="16">
        <f t="shared" si="1"/>
        <v>172.42999999999998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374.24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CAROLINA DE FATIMA COELHO FERREIRA ROCHA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420.43</v>
      </c>
      <c r="J43" s="15">
        <f>'[1]TCE - ANEXO III - Preencher'!K52</f>
        <v>0</v>
      </c>
      <c r="K43" s="16">
        <f>'[1]TCE - ANEXO III - Preencher'!L52</f>
        <v>175.51</v>
      </c>
      <c r="L43" s="16">
        <f>'[1]TCE - ANEXO III - Preencher'!M52</f>
        <v>14.3</v>
      </c>
      <c r="M43" s="16">
        <f t="shared" si="1"/>
        <v>161.20999999999998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637.86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CASSIANA CRISPIM DE ARAUJO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280.89</v>
      </c>
      <c r="J44" s="15">
        <f>'[1]TCE - ANEXO III - Preencher'!K53</f>
        <v>0</v>
      </c>
      <c r="K44" s="16">
        <f>'[1]TCE - ANEXO III - Preencher'!L53</f>
        <v>175.51</v>
      </c>
      <c r="L44" s="16">
        <f>'[1]TCE - ANEXO III - Preencher'!M53</f>
        <v>14.63</v>
      </c>
      <c r="M44" s="16">
        <f t="shared" si="1"/>
        <v>160.88</v>
      </c>
      <c r="N44" s="16">
        <f>'[1]TCE - ANEXO III - Preencher'!O53</f>
        <v>10</v>
      </c>
      <c r="O44" s="16">
        <f>'[1]TCE - ANEXO III - Preencher'!P53</f>
        <v>0</v>
      </c>
      <c r="P44" s="17">
        <f t="shared" si="2"/>
        <v>10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451.77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CASSIO GUILHERME DA SILVA RIBEIRO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127.75</v>
      </c>
      <c r="J45" s="15">
        <f>'[1]TCE - ANEXO III - Preencher'!K54</f>
        <v>0</v>
      </c>
      <c r="K45" s="16">
        <f>'[1]TCE - ANEXO III - Preencher'!L54</f>
        <v>175.51</v>
      </c>
      <c r="L45" s="16">
        <f>'[1]TCE - ANEXO III - Preencher'!M54</f>
        <v>25.05</v>
      </c>
      <c r="M45" s="16">
        <f t="shared" si="1"/>
        <v>150.45999999999998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107.14</v>
      </c>
      <c r="R45" s="16">
        <f>'[1]TCE - ANEXO III - Preencher'!S54</f>
        <v>75.150000000000006</v>
      </c>
      <c r="S45" s="17">
        <f t="shared" si="3"/>
        <v>31.989999999999995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312.2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CLAUDIA LOPES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4131-05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200</v>
      </c>
      <c r="J46" s="15">
        <f>'[1]TCE - ANEXO III - Preencher'!K55</f>
        <v>0</v>
      </c>
      <c r="K46" s="16">
        <f>'[1]TCE - ANEXO III - Preencher'!L55</f>
        <v>175.51</v>
      </c>
      <c r="L46" s="16">
        <f>'[1]TCE - ANEXO III - Preencher'!M55</f>
        <v>50</v>
      </c>
      <c r="M46" s="16">
        <f t="shared" si="1"/>
        <v>125.50999999999999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64</v>
      </c>
      <c r="U46" s="16">
        <f>'[1]TCE - ANEXO III - Preencher'!V55</f>
        <v>0</v>
      </c>
      <c r="V46" s="17">
        <f t="shared" si="4"/>
        <v>64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391.51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186.42</v>
      </c>
      <c r="J47" s="15">
        <f>'[1]TCE - ANEXO III - Preencher'!K56</f>
        <v>0</v>
      </c>
      <c r="K47" s="16">
        <f>'[1]TCE - ANEXO III - Preencher'!L56</f>
        <v>175.51</v>
      </c>
      <c r="L47" s="16">
        <f>'[1]TCE - ANEXO III - Preencher'!M56</f>
        <v>40.19</v>
      </c>
      <c r="M47" s="16">
        <f t="shared" si="1"/>
        <v>135.32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323.74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128.19999999999999</v>
      </c>
      <c r="J48" s="15">
        <f>'[1]TCE - ANEXO III - Preencher'!K57</f>
        <v>0</v>
      </c>
      <c r="K48" s="16">
        <f>'[1]TCE - ANEXO III - Preencher'!L57</f>
        <v>175.51</v>
      </c>
      <c r="L48" s="16">
        <f>'[1]TCE - ANEXO III - Preencher'!M57</f>
        <v>25.05</v>
      </c>
      <c r="M48" s="16">
        <f t="shared" si="1"/>
        <v>150.45999999999998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280.65999999999997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CYNTHIA PEREIRA ALVES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449.4</v>
      </c>
      <c r="J49" s="15">
        <f>'[1]TCE - ANEXO III - Preencher'!K58</f>
        <v>0</v>
      </c>
      <c r="K49" s="16">
        <f>'[1]TCE - ANEXO III - Preencher'!L58</f>
        <v>175.51</v>
      </c>
      <c r="L49" s="16">
        <f>'[1]TCE - ANEXO III - Preencher'!M58</f>
        <v>28.6</v>
      </c>
      <c r="M49" s="16">
        <f t="shared" si="1"/>
        <v>146.91</v>
      </c>
      <c r="N49" s="16">
        <f>'[1]TCE - ANEXO III - Preencher'!O58</f>
        <v>56.22</v>
      </c>
      <c r="O49" s="16">
        <f>'[1]TCE - ANEXO III - Preencher'!P58</f>
        <v>0</v>
      </c>
      <c r="P49" s="17">
        <f t="shared" si="2"/>
        <v>56.22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652.53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249.09</v>
      </c>
      <c r="J50" s="15">
        <f>'[1]TCE - ANEXO III - Preencher'!K59</f>
        <v>0</v>
      </c>
      <c r="K50" s="16">
        <f>'[1]TCE - ANEXO III - Preencher'!L59</f>
        <v>175.51</v>
      </c>
      <c r="L50" s="16">
        <f>'[1]TCE - ANEXO III - Preencher'!M59</f>
        <v>35.799999999999997</v>
      </c>
      <c r="M50" s="16">
        <f t="shared" si="1"/>
        <v>139.70999999999998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390.79999999999995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DANIELA MARIA GUIMARAES NEGROMONTE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133.4</v>
      </c>
      <c r="J51" s="15">
        <f>'[1]TCE - ANEXO III - Preencher'!K60</f>
        <v>0</v>
      </c>
      <c r="K51" s="16">
        <f>'[1]TCE - ANEXO III - Preencher'!L60</f>
        <v>175.51</v>
      </c>
      <c r="L51" s="16">
        <f>'[1]TCE - ANEXO III - Preencher'!M60</f>
        <v>25.05</v>
      </c>
      <c r="M51" s="16">
        <f t="shared" si="1"/>
        <v>150.45999999999998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66.11</v>
      </c>
      <c r="U51" s="16">
        <f>'[1]TCE - ANEXO III - Preencher'!V60</f>
        <v>0</v>
      </c>
      <c r="V51" s="17">
        <f t="shared" si="4"/>
        <v>66.11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351.97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DANIELLY CRISTINA SANTOS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9922-25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108.02</v>
      </c>
      <c r="J52" s="15">
        <f>'[1]TCE - ANEXO III - Preencher'!K61</f>
        <v>0</v>
      </c>
      <c r="K52" s="16">
        <f>'[1]TCE - ANEXO III - Preencher'!L61</f>
        <v>175.51</v>
      </c>
      <c r="L52" s="16">
        <f>'[1]TCE - ANEXO III - Preencher'!M61</f>
        <v>22</v>
      </c>
      <c r="M52" s="16">
        <f t="shared" si="1"/>
        <v>153.51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114.04</v>
      </c>
      <c r="R52" s="16">
        <f>'[1]TCE - ANEXO III - Preencher'!S61</f>
        <v>66</v>
      </c>
      <c r="S52" s="17">
        <f t="shared" si="3"/>
        <v>48.040000000000006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375.57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DANIELY GLEICY DA SILVA VIEIRA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377.97</v>
      </c>
      <c r="J53" s="15">
        <f>'[1]TCE - ANEXO III - Preencher'!K62</f>
        <v>0</v>
      </c>
      <c r="K53" s="16">
        <f>'[1]TCE - ANEXO III - Preencher'!L62</f>
        <v>175.51</v>
      </c>
      <c r="L53" s="16">
        <f>'[1]TCE - ANEXO III - Preencher'!M62</f>
        <v>18.02</v>
      </c>
      <c r="M53" s="16">
        <f t="shared" si="1"/>
        <v>157.48999999999998</v>
      </c>
      <c r="N53" s="16">
        <f>'[1]TCE - ANEXO III - Preencher'!O62</f>
        <v>56.22</v>
      </c>
      <c r="O53" s="16">
        <f>'[1]TCE - ANEXO III - Preencher'!P62</f>
        <v>0</v>
      </c>
      <c r="P53" s="17">
        <f t="shared" si="2"/>
        <v>56.22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591.68000000000006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DANILO FERREIRA LINS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4221-05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109.48</v>
      </c>
      <c r="J54" s="15">
        <f>'[1]TCE - ANEXO III - Preencher'!K63</f>
        <v>0</v>
      </c>
      <c r="K54" s="16">
        <f>'[1]TCE - ANEXO III - Preencher'!L63</f>
        <v>175.51</v>
      </c>
      <c r="L54" s="16">
        <f>'[1]TCE - ANEXO III - Preencher'!M63</f>
        <v>22.97</v>
      </c>
      <c r="M54" s="16">
        <f t="shared" si="1"/>
        <v>152.54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264.02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 xml:space="preserve">DEBORA DA ROCHA GUERRA 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2251-24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332.2</v>
      </c>
      <c r="J55" s="15">
        <f>'[1]TCE - ANEXO III - Preencher'!K64</f>
        <v>0</v>
      </c>
      <c r="K55" s="16">
        <f>'[1]TCE - ANEXO III - Preencher'!L64</f>
        <v>175.51</v>
      </c>
      <c r="L55" s="16">
        <f>'[1]TCE - ANEXO III - Preencher'!M64</f>
        <v>14.3</v>
      </c>
      <c r="M55" s="16">
        <f t="shared" si="1"/>
        <v>161.20999999999998</v>
      </c>
      <c r="N55" s="16">
        <f>'[1]TCE - ANEXO III - Preencher'!O64</f>
        <v>56.22</v>
      </c>
      <c r="O55" s="16">
        <f>'[1]TCE - ANEXO III - Preencher'!P64</f>
        <v>0</v>
      </c>
      <c r="P55" s="17">
        <f t="shared" si="2"/>
        <v>56.22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549.63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DEBORA DE ALMEIDA PEREIRA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2235-05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234.8</v>
      </c>
      <c r="J56" s="15">
        <f>'[1]TCE - ANEXO III - Preencher'!K65</f>
        <v>0</v>
      </c>
      <c r="K56" s="16">
        <f>'[1]TCE - ANEXO III - Preencher'!L65</f>
        <v>175.51</v>
      </c>
      <c r="L56" s="16">
        <f>'[1]TCE - ANEXO III - Preencher'!M65</f>
        <v>3.08</v>
      </c>
      <c r="M56" s="16">
        <f t="shared" si="1"/>
        <v>172.42999999999998</v>
      </c>
      <c r="N56" s="16">
        <f>'[1]TCE - ANEXO III - Preencher'!O65</f>
        <v>4</v>
      </c>
      <c r="O56" s="16">
        <f>'[1]TCE - ANEXO III - Preencher'!P65</f>
        <v>0</v>
      </c>
      <c r="P56" s="17">
        <f t="shared" si="2"/>
        <v>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411.23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DEYVSON FARIAS GOMES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3226-05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135.09</v>
      </c>
      <c r="J57" s="15">
        <f>'[1]TCE - ANEXO III - Preencher'!K66</f>
        <v>0</v>
      </c>
      <c r="K57" s="16">
        <f>'[1]TCE - ANEXO III - Preencher'!L66</f>
        <v>175.51</v>
      </c>
      <c r="L57" s="16">
        <f>'[1]TCE - ANEXO III - Preencher'!M66</f>
        <v>22.97</v>
      </c>
      <c r="M57" s="16">
        <f t="shared" si="1"/>
        <v>152.54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125.89</v>
      </c>
      <c r="R57" s="16">
        <f>'[1]TCE - ANEXO III - Preencher'!S66</f>
        <v>68.900000000000006</v>
      </c>
      <c r="S57" s="17">
        <f t="shared" si="3"/>
        <v>56.989999999999995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346.62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DIANA ALBUQUERQUE DE QUEIROZ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126.98</v>
      </c>
      <c r="J58" s="15">
        <f>'[1]TCE - ANEXO III - Preencher'!K67</f>
        <v>0</v>
      </c>
      <c r="K58" s="16">
        <f>'[1]TCE - ANEXO III - Preencher'!L67</f>
        <v>175.51</v>
      </c>
      <c r="L58" s="16">
        <f>'[1]TCE - ANEXO III - Preencher'!M67</f>
        <v>25.05</v>
      </c>
      <c r="M58" s="16">
        <f t="shared" si="1"/>
        <v>150.45999999999998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224.44</v>
      </c>
      <c r="R58" s="16">
        <f>'[1]TCE - ANEXO III - Preencher'!S67</f>
        <v>75.150000000000006</v>
      </c>
      <c r="S58" s="17">
        <f t="shared" si="3"/>
        <v>149.29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428.73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DJALMA ANTONIO DA SILVA JUNIOR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3131-15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4.16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4.16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EDSON MANUEL DOS SANTOS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5191-10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117.23</v>
      </c>
      <c r="J60" s="15">
        <f>'[1]TCE - ANEXO III - Preencher'!K69</f>
        <v>0</v>
      </c>
      <c r="K60" s="16">
        <f>'[1]TCE - ANEXO III - Preencher'!L69</f>
        <v>175.51</v>
      </c>
      <c r="L60" s="16">
        <f>'[1]TCE - ANEXO III - Preencher'!M69</f>
        <v>22.54</v>
      </c>
      <c r="M60" s="16">
        <f t="shared" si="1"/>
        <v>152.97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272.2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EDUARDA MARIA FREITAS DA PAZ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140.9</v>
      </c>
      <c r="J61" s="15">
        <f>'[1]TCE - ANEXO III - Preencher'!K70</f>
        <v>0</v>
      </c>
      <c r="K61" s="16">
        <f>'[1]TCE - ANEXO III - Preencher'!L70</f>
        <v>175.51</v>
      </c>
      <c r="L61" s="16">
        <f>'[1]TCE - ANEXO III - Preencher'!M70</f>
        <v>25.05</v>
      </c>
      <c r="M61" s="16">
        <f t="shared" si="1"/>
        <v>150.45999999999998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131.63999999999999</v>
      </c>
      <c r="R61" s="16">
        <f>'[1]TCE - ANEXO III - Preencher'!S70</f>
        <v>75.150000000000006</v>
      </c>
      <c r="S61" s="17">
        <f t="shared" si="3"/>
        <v>56.489999999999981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349.85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EDUARDO LUIS LYRA DE AGUIAR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2251-25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414</v>
      </c>
      <c r="J62" s="15">
        <f>'[1]TCE - ANEXO III - Preencher'!K71</f>
        <v>0</v>
      </c>
      <c r="K62" s="16">
        <f>'[1]TCE - ANEXO III - Preencher'!L71</f>
        <v>175.51</v>
      </c>
      <c r="L62" s="16">
        <f>'[1]TCE - ANEXO III - Preencher'!M71</f>
        <v>18.02</v>
      </c>
      <c r="M62" s="16">
        <f t="shared" si="1"/>
        <v>157.48999999999998</v>
      </c>
      <c r="N62" s="16">
        <f>'[1]TCE - ANEXO III - Preencher'!O71</f>
        <v>56.22</v>
      </c>
      <c r="O62" s="16">
        <f>'[1]TCE - ANEXO III - Preencher'!P71</f>
        <v>0</v>
      </c>
      <c r="P62" s="17">
        <f t="shared" si="2"/>
        <v>56.22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627.71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EGRINALDO AMANCIO DE SOUSA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9922-25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106.69</v>
      </c>
      <c r="J63" s="15">
        <f>'[1]TCE - ANEXO III - Preencher'!K72</f>
        <v>0</v>
      </c>
      <c r="K63" s="16">
        <f>'[1]TCE - ANEXO III - Preencher'!L72</f>
        <v>175.51</v>
      </c>
      <c r="L63" s="16">
        <f>'[1]TCE - ANEXO III - Preencher'!M72</f>
        <v>22</v>
      </c>
      <c r="M63" s="16">
        <f t="shared" si="1"/>
        <v>153.51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227.14</v>
      </c>
      <c r="R63" s="16">
        <f>'[1]TCE - ANEXO III - Preencher'!S72</f>
        <v>66</v>
      </c>
      <c r="S63" s="17">
        <f t="shared" si="3"/>
        <v>161.13999999999999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423.34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ELAINE MARTINS DE MELO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5152-05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7.4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7.4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ELDA CARMEM ALVES MARTINS TORRES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807.22</v>
      </c>
      <c r="J65" s="15">
        <f>'[1]TCE - ANEXO III - Preencher'!K74</f>
        <v>0</v>
      </c>
      <c r="K65" s="16">
        <f>'[1]TCE - ANEXO III - Preencher'!L74</f>
        <v>175.51</v>
      </c>
      <c r="L65" s="16">
        <f>'[1]TCE - ANEXO III - Preencher'!M74</f>
        <v>28.6</v>
      </c>
      <c r="M65" s="16">
        <f t="shared" si="1"/>
        <v>146.91</v>
      </c>
      <c r="N65" s="16">
        <f>'[1]TCE - ANEXO III - Preencher'!O74</f>
        <v>56.22</v>
      </c>
      <c r="O65" s="16">
        <f>'[1]TCE - ANEXO III - Preencher'!P74</f>
        <v>0</v>
      </c>
      <c r="P65" s="17">
        <f t="shared" si="2"/>
        <v>56.22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1010.35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 xml:space="preserve">ELIANE MONTEIRO DA SILVA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159.34</v>
      </c>
      <c r="J66" s="15">
        <f>'[1]TCE - ANEXO III - Preencher'!K75</f>
        <v>0</v>
      </c>
      <c r="K66" s="16">
        <f>'[1]TCE - ANEXO III - Preencher'!L75</f>
        <v>175.51</v>
      </c>
      <c r="L66" s="16">
        <f>'[1]TCE - ANEXO III - Preencher'!M75</f>
        <v>25.05</v>
      </c>
      <c r="M66" s="16">
        <f t="shared" si="1"/>
        <v>150.45999999999998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93.34</v>
      </c>
      <c r="R66" s="16">
        <f>'[1]TCE - ANEXO III - Preencher'!S75</f>
        <v>75.150000000000006</v>
      </c>
      <c r="S66" s="17">
        <f t="shared" si="3"/>
        <v>18.189999999999998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329.98999999999995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ELIZABETE NUNES DOS SANTOS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9922-25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109.29</v>
      </c>
      <c r="J67" s="15">
        <f>'[1]TCE - ANEXO III - Preencher'!K76</f>
        <v>0</v>
      </c>
      <c r="K67" s="16">
        <f>'[1]TCE - ANEXO III - Preencher'!L76</f>
        <v>175.51</v>
      </c>
      <c r="L67" s="16">
        <f>'[1]TCE - ANEXO III - Preencher'!M76</f>
        <v>22</v>
      </c>
      <c r="M67" s="16">
        <f t="shared" si="1"/>
        <v>153.51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114.04</v>
      </c>
      <c r="R67" s="16">
        <f>'[1]TCE - ANEXO III - Preencher'!S76</f>
        <v>66</v>
      </c>
      <c r="S67" s="17">
        <f t="shared" si="3"/>
        <v>48.040000000000006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312.84000000000003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ELIZABETE SILVA ALVES DE BRITO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138.72</v>
      </c>
      <c r="J68" s="15">
        <f>'[1]TCE - ANEXO III - Preencher'!K77</f>
        <v>0</v>
      </c>
      <c r="K68" s="16">
        <f>'[1]TCE - ANEXO III - Preencher'!L77</f>
        <v>175.51</v>
      </c>
      <c r="L68" s="16">
        <f>'[1]TCE - ANEXO III - Preencher'!M77</f>
        <v>25.05</v>
      </c>
      <c r="M68" s="16">
        <f t="shared" ref="M68:M131" si="7">K68-L68</f>
        <v>150.45999999999998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291.17999999999995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ELIZABETH MARQUES MONTEIRO DE ARAUJO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284.10000000000002</v>
      </c>
      <c r="J69" s="15">
        <f>'[1]TCE - ANEXO III - Preencher'!K78</f>
        <v>0</v>
      </c>
      <c r="K69" s="16">
        <f>'[1]TCE - ANEXO III - Preencher'!L78</f>
        <v>175.51</v>
      </c>
      <c r="L69" s="16">
        <f>'[1]TCE - ANEXO III - Preencher'!M78</f>
        <v>3.75</v>
      </c>
      <c r="M69" s="16">
        <f t="shared" si="7"/>
        <v>171.76</v>
      </c>
      <c r="N69" s="16">
        <f>'[1]TCE - ANEXO III - Preencher'!O78</f>
        <v>4</v>
      </c>
      <c r="O69" s="16">
        <f>'[1]TCE - ANEXO III - Preencher'!P78</f>
        <v>0</v>
      </c>
      <c r="P69" s="17">
        <f t="shared" si="8"/>
        <v>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103.28</v>
      </c>
      <c r="U69" s="16">
        <f>'[1]TCE - ANEXO III - Preencher'!V78</f>
        <v>0</v>
      </c>
      <c r="V69" s="17">
        <f t="shared" si="10"/>
        <v>103.28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563.14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ELIZANGELA CAVALCANTE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164.44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166.44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ELTTONN LUIZ CAETANO DE SOUZA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260.52</v>
      </c>
      <c r="J71" s="15">
        <f>'[1]TCE - ANEXO III - Preencher'!K80</f>
        <v>0</v>
      </c>
      <c r="K71" s="16">
        <f>'[1]TCE - ANEXO III - Preencher'!L80</f>
        <v>175.51</v>
      </c>
      <c r="L71" s="16">
        <f>'[1]TCE - ANEXO III - Preencher'!M80</f>
        <v>20.9</v>
      </c>
      <c r="M71" s="16">
        <f t="shared" si="7"/>
        <v>154.60999999999999</v>
      </c>
      <c r="N71" s="16">
        <f>'[1]TCE - ANEXO III - Preencher'!O80</f>
        <v>10</v>
      </c>
      <c r="O71" s="16">
        <f>'[1]TCE - ANEXO III - Preencher'!P80</f>
        <v>0</v>
      </c>
      <c r="P71" s="17">
        <f t="shared" si="8"/>
        <v>10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425.13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ELVIS DA SILVA BARBOSA FILHO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4.13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107.14</v>
      </c>
      <c r="R72" s="16">
        <f>'[1]TCE - ANEXO III - Preencher'!S81</f>
        <v>80.78</v>
      </c>
      <c r="S72" s="17">
        <f t="shared" si="9"/>
        <v>26.36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30.49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ERASMO SERAFIM DOS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4221-05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133.22999999999999</v>
      </c>
      <c r="J73" s="15">
        <f>'[1]TCE - ANEXO III - Preencher'!K82</f>
        <v>0</v>
      </c>
      <c r="K73" s="16">
        <f>'[1]TCE - ANEXO III - Preencher'!L82</f>
        <v>175.51</v>
      </c>
      <c r="L73" s="16">
        <f>'[1]TCE - ANEXO III - Preencher'!M82</f>
        <v>22.97</v>
      </c>
      <c r="M73" s="16">
        <f t="shared" si="7"/>
        <v>152.54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107.14</v>
      </c>
      <c r="R73" s="16">
        <f>'[1]TCE - ANEXO III - Preencher'!S82</f>
        <v>68.900000000000006</v>
      </c>
      <c r="S73" s="17">
        <f t="shared" si="9"/>
        <v>38.239999999999995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326.01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ERICK HENRIQUE CAETANO DE SOUZA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266.58999999999997</v>
      </c>
      <c r="J74" s="15">
        <f>'[1]TCE - ANEXO III - Preencher'!K83</f>
        <v>0</v>
      </c>
      <c r="K74" s="16">
        <f>'[1]TCE - ANEXO III - Preencher'!L83</f>
        <v>175.51</v>
      </c>
      <c r="L74" s="16">
        <f>'[1]TCE - ANEXO III - Preencher'!M83</f>
        <v>18.809999999999999</v>
      </c>
      <c r="M74" s="16">
        <f t="shared" si="7"/>
        <v>156.69999999999999</v>
      </c>
      <c r="N74" s="16">
        <f>'[1]TCE - ANEXO III - Preencher'!O83</f>
        <v>10</v>
      </c>
      <c r="O74" s="16">
        <f>'[1]TCE - ANEXO III - Preencher'!P83</f>
        <v>0</v>
      </c>
      <c r="P74" s="17">
        <f t="shared" si="8"/>
        <v>10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433.28999999999996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ERIKA VICENTE FERREIRA DE ALBUQUERQUE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194.36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196.36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ERIVONALDO JOSE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4221-05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109.47</v>
      </c>
      <c r="J76" s="15">
        <f>'[1]TCE - ANEXO III - Preencher'!K85</f>
        <v>0</v>
      </c>
      <c r="K76" s="16">
        <f>'[1]TCE - ANEXO III - Preencher'!L85</f>
        <v>175.51</v>
      </c>
      <c r="L76" s="16">
        <f>'[1]TCE - ANEXO III - Preencher'!M85</f>
        <v>22.97</v>
      </c>
      <c r="M76" s="16">
        <f t="shared" si="7"/>
        <v>152.54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264.01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FABIANA WANDERLEY EMERENCIANO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2251-25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922.48</v>
      </c>
      <c r="J77" s="15">
        <f>'[1]TCE - ANEXO III - Preencher'!K86</f>
        <v>0</v>
      </c>
      <c r="K77" s="16">
        <f>'[1]TCE - ANEXO III - Preencher'!L86</f>
        <v>175.51</v>
      </c>
      <c r="L77" s="16">
        <f>'[1]TCE - ANEXO III - Preencher'!M86</f>
        <v>45.24</v>
      </c>
      <c r="M77" s="16">
        <f t="shared" si="7"/>
        <v>130.26999999999998</v>
      </c>
      <c r="N77" s="16">
        <f>'[1]TCE - ANEXO III - Preencher'!O86</f>
        <v>56.22</v>
      </c>
      <c r="O77" s="16">
        <f>'[1]TCE - ANEXO III - Preencher'!P86</f>
        <v>0</v>
      </c>
      <c r="P77" s="17">
        <f t="shared" si="8"/>
        <v>56.22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1108.97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FABIANO SILVESTRE DE LIMA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3241-15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247.41</v>
      </c>
      <c r="J78" s="15">
        <f>'[1]TCE - ANEXO III - Preencher'!K87</f>
        <v>0</v>
      </c>
      <c r="K78" s="16">
        <f>'[1]TCE - ANEXO III - Preencher'!L87</f>
        <v>175.51</v>
      </c>
      <c r="L78" s="16">
        <f>'[1]TCE - ANEXO III - Preencher'!M87</f>
        <v>2.09</v>
      </c>
      <c r="M78" s="16">
        <f t="shared" si="7"/>
        <v>173.42</v>
      </c>
      <c r="N78" s="16">
        <f>'[1]TCE - ANEXO III - Preencher'!O87</f>
        <v>10</v>
      </c>
      <c r="O78" s="16">
        <f>'[1]TCE - ANEXO III - Preencher'!P87</f>
        <v>0</v>
      </c>
      <c r="P78" s="17">
        <f t="shared" si="8"/>
        <v>10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430.83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FABIO JOSE DO NASCIMENTO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138.47999999999999</v>
      </c>
      <c r="J79" s="15">
        <f>'[1]TCE - ANEXO III - Preencher'!K88</f>
        <v>0</v>
      </c>
      <c r="K79" s="16">
        <f>'[1]TCE - ANEXO III - Preencher'!L88</f>
        <v>175.51</v>
      </c>
      <c r="L79" s="16">
        <f>'[1]TCE - ANEXO III - Preencher'!M88</f>
        <v>25.05</v>
      </c>
      <c r="M79" s="16">
        <f t="shared" si="7"/>
        <v>150.45999999999998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114.04</v>
      </c>
      <c r="R79" s="16">
        <f>'[1]TCE - ANEXO III - Preencher'!S88</f>
        <v>75.150000000000006</v>
      </c>
      <c r="S79" s="17">
        <f t="shared" si="9"/>
        <v>38.89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329.82999999999993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FELIPE BRUNO MONTEIRO ARAUJO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2516-05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82.27</v>
      </c>
      <c r="K80" s="16">
        <f>'[1]TCE - ANEXO III - Preencher'!L89</f>
        <v>175.51</v>
      </c>
      <c r="L80" s="16">
        <f>'[1]TCE - ANEXO III - Preencher'!M89</f>
        <v>6.7</v>
      </c>
      <c r="M80" s="16">
        <f t="shared" si="7"/>
        <v>168.81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251.07999999999998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FELIPE CARVALHO FARIAS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215.7</v>
      </c>
      <c r="J81" s="15">
        <f>'[1]TCE - ANEXO III - Preencher'!K90</f>
        <v>0</v>
      </c>
      <c r="K81" s="16">
        <f>'[1]TCE - ANEXO III - Preencher'!L90</f>
        <v>175.51</v>
      </c>
      <c r="L81" s="16">
        <f>'[1]TCE - ANEXO III - Preencher'!M90</f>
        <v>2.86</v>
      </c>
      <c r="M81" s="16">
        <f t="shared" si="7"/>
        <v>172.64999999999998</v>
      </c>
      <c r="N81" s="16">
        <f>'[1]TCE - ANEXO III - Preencher'!O90</f>
        <v>4</v>
      </c>
      <c r="O81" s="16">
        <f>'[1]TCE - ANEXO III - Preencher'!P90</f>
        <v>0</v>
      </c>
      <c r="P81" s="17">
        <f t="shared" si="8"/>
        <v>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392.34999999999997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FERNANDA GABRIELLE DO NASCIMENTO LIMA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10.16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107.14</v>
      </c>
      <c r="R82" s="16">
        <f>'[1]TCE - ANEXO III - Preencher'!S91</f>
        <v>31</v>
      </c>
      <c r="S82" s="17">
        <f t="shared" si="9"/>
        <v>76.14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86.3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FERNANDA SILVA DE SANTANA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5152-05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121.98</v>
      </c>
      <c r="J83" s="15">
        <f>'[1]TCE - ANEXO III - Preencher'!K92</f>
        <v>0</v>
      </c>
      <c r="K83" s="16">
        <f>'[1]TCE - ANEXO III - Preencher'!L92</f>
        <v>175.51</v>
      </c>
      <c r="L83" s="16">
        <f>'[1]TCE - ANEXO III - Preencher'!M92</f>
        <v>23.57</v>
      </c>
      <c r="M83" s="16">
        <f t="shared" si="7"/>
        <v>151.94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158.88999999999999</v>
      </c>
      <c r="R83" s="16">
        <f>'[1]TCE - ANEXO III - Preencher'!S92</f>
        <v>70.709999999999994</v>
      </c>
      <c r="S83" s="17">
        <f t="shared" si="9"/>
        <v>88.179999999999993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364.1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FERNANDO JOSE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127.77</v>
      </c>
      <c r="J84" s="15">
        <f>'[1]TCE - ANEXO III - Preencher'!K93</f>
        <v>0</v>
      </c>
      <c r="K84" s="16">
        <f>'[1]TCE - ANEXO III - Preencher'!L93</f>
        <v>175.51</v>
      </c>
      <c r="L84" s="16">
        <f>'[1]TCE - ANEXO III - Preencher'!M93</f>
        <v>25.05</v>
      </c>
      <c r="M84" s="16">
        <f t="shared" si="7"/>
        <v>150.45999999999998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144.63999999999999</v>
      </c>
      <c r="R84" s="16">
        <f>'[1]TCE - ANEXO III - Preencher'!S93</f>
        <v>75.150000000000006</v>
      </c>
      <c r="S84" s="17">
        <f t="shared" si="9"/>
        <v>69.489999999999981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349.71999999999991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FLAVIA MACIEL DA HORA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9922-25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116.25</v>
      </c>
      <c r="J85" s="15">
        <f>'[1]TCE - ANEXO III - Preencher'!K94</f>
        <v>0</v>
      </c>
      <c r="K85" s="16">
        <f>'[1]TCE - ANEXO III - Preencher'!L94</f>
        <v>175.51</v>
      </c>
      <c r="L85" s="16">
        <f>'[1]TCE - ANEXO III - Preencher'!M94</f>
        <v>22</v>
      </c>
      <c r="M85" s="16">
        <f t="shared" si="7"/>
        <v>153.51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107.14</v>
      </c>
      <c r="R85" s="16">
        <f>'[1]TCE - ANEXO III - Preencher'!S94</f>
        <v>66</v>
      </c>
      <c r="S85" s="17">
        <f t="shared" si="9"/>
        <v>41.14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312.89999999999998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GABRIEL MELO AMORIM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2251-24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301.17</v>
      </c>
      <c r="J86" s="15">
        <f>'[1]TCE - ANEXO III - Preencher'!K95</f>
        <v>0</v>
      </c>
      <c r="K86" s="16">
        <f>'[1]TCE - ANEXO III - Preencher'!L95</f>
        <v>175.51</v>
      </c>
      <c r="L86" s="16">
        <f>'[1]TCE - ANEXO III - Preencher'!M95</f>
        <v>13.21</v>
      </c>
      <c r="M86" s="16">
        <f t="shared" si="7"/>
        <v>162.29999999999998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519.69000000000005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GABRIEL SILVA COSTA GUERRA MORAES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572.01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628.23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GABRIELA BARBOSA DE VASCONCELOS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5211-30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110.17</v>
      </c>
      <c r="J88" s="15">
        <f>'[1]TCE - ANEXO III - Preencher'!K97</f>
        <v>0</v>
      </c>
      <c r="K88" s="16">
        <f>'[1]TCE - ANEXO III - Preencher'!L97</f>
        <v>175.51</v>
      </c>
      <c r="L88" s="16">
        <f>'[1]TCE - ANEXO III - Preencher'!M97</f>
        <v>22.97</v>
      </c>
      <c r="M88" s="16">
        <f t="shared" si="7"/>
        <v>152.54</v>
      </c>
      <c r="N88" s="16">
        <f>'[1]TCE - ANEXO III - Preencher'!O97</f>
        <v>2</v>
      </c>
      <c r="O88" s="16">
        <f>'[1]TCE - ANEXO III - Preencher'!P97</f>
        <v>0</v>
      </c>
      <c r="P88" s="17">
        <f t="shared" si="8"/>
        <v>2</v>
      </c>
      <c r="Q88" s="16">
        <f>'[1]TCE - ANEXO III - Preencher'!R97</f>
        <v>224.44</v>
      </c>
      <c r="R88" s="16">
        <f>'[1]TCE - ANEXO III - Preencher'!S97</f>
        <v>68.900000000000006</v>
      </c>
      <c r="S88" s="17">
        <f t="shared" si="9"/>
        <v>155.54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420.25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GABRIELA ROSA MEIRA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270.39999999999998</v>
      </c>
      <c r="J89" s="15">
        <f>'[1]TCE - ANEXO III - Preencher'!K98</f>
        <v>0</v>
      </c>
      <c r="K89" s="16">
        <f>'[1]TCE - ANEXO III - Preencher'!L98</f>
        <v>175.51</v>
      </c>
      <c r="L89" s="16">
        <f>'[1]TCE - ANEXO III - Preencher'!M98</f>
        <v>14.3</v>
      </c>
      <c r="M89" s="16">
        <f t="shared" si="7"/>
        <v>161.20999999999998</v>
      </c>
      <c r="N89" s="16">
        <f>'[1]TCE - ANEXO III - Preencher'!O98</f>
        <v>56.22</v>
      </c>
      <c r="O89" s="16">
        <f>'[1]TCE - ANEXO III - Preencher'!P98</f>
        <v>0</v>
      </c>
      <c r="P89" s="17">
        <f t="shared" si="8"/>
        <v>56.22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487.82999999999993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GABRIELA SILVESTRE RIBEIRO DA COSTA GOMES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2251-24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644.1</v>
      </c>
      <c r="J90" s="15">
        <f>'[1]TCE - ANEXO III - Preencher'!K99</f>
        <v>0</v>
      </c>
      <c r="K90" s="16">
        <f>'[1]TCE - ANEXO III - Preencher'!L99</f>
        <v>175.51</v>
      </c>
      <c r="L90" s="16">
        <f>'[1]TCE - ANEXO III - Preencher'!M99</f>
        <v>18.02</v>
      </c>
      <c r="M90" s="16">
        <f t="shared" si="7"/>
        <v>157.48999999999998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857.81000000000006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GILCELIA CRISTINA FIRMINA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5152-05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172.05</v>
      </c>
      <c r="J91" s="15">
        <f>'[1]TCE - ANEXO III - Preencher'!K100</f>
        <v>0</v>
      </c>
      <c r="K91" s="16">
        <f>'[1]TCE - ANEXO III - Preencher'!L100</f>
        <v>175.51</v>
      </c>
      <c r="L91" s="16">
        <f>'[1]TCE - ANEXO III - Preencher'!M100</f>
        <v>23.57</v>
      </c>
      <c r="M91" s="16">
        <f t="shared" si="7"/>
        <v>151.94</v>
      </c>
      <c r="N91" s="16">
        <f>'[1]TCE - ANEXO III - Preencher'!O100</f>
        <v>2</v>
      </c>
      <c r="O91" s="16">
        <f>'[1]TCE - ANEXO III - Preencher'!P100</f>
        <v>0</v>
      </c>
      <c r="P91" s="17">
        <f t="shared" si="8"/>
        <v>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325.99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GILSON ALVES FALCAO FILHO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2252-70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218.5</v>
      </c>
      <c r="J92" s="15">
        <f>'[1]TCE - ANEXO III - Preencher'!K101</f>
        <v>0</v>
      </c>
      <c r="K92" s="16">
        <f>'[1]TCE - ANEXO III - Preencher'!L101</f>
        <v>175.51</v>
      </c>
      <c r="L92" s="16">
        <f>'[1]TCE - ANEXO III - Preencher'!M101</f>
        <v>14.3</v>
      </c>
      <c r="M92" s="16">
        <f t="shared" si="7"/>
        <v>161.20999999999998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435.92999999999995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GLADYSTON GYDIONE BEZERRA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272.81</v>
      </c>
      <c r="J93" s="15">
        <f>'[1]TCE - ANEXO III - Preencher'!K102</f>
        <v>0</v>
      </c>
      <c r="K93" s="16">
        <f>'[1]TCE - ANEXO III - Preencher'!L102</f>
        <v>175.51</v>
      </c>
      <c r="L93" s="16">
        <f>'[1]TCE - ANEXO III - Preencher'!M102</f>
        <v>3.75</v>
      </c>
      <c r="M93" s="16">
        <f t="shared" si="7"/>
        <v>171.76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448.57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GLECIA NUNES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129.22</v>
      </c>
      <c r="J94" s="15">
        <f>'[1]TCE - ANEXO III - Preencher'!K103</f>
        <v>0</v>
      </c>
      <c r="K94" s="16">
        <f>'[1]TCE - ANEXO III - Preencher'!L103</f>
        <v>175.51</v>
      </c>
      <c r="L94" s="16">
        <f>'[1]TCE - ANEXO III - Preencher'!M103</f>
        <v>25.05</v>
      </c>
      <c r="M94" s="16">
        <f t="shared" si="7"/>
        <v>150.45999999999998</v>
      </c>
      <c r="N94" s="16">
        <f>'[1]TCE - ANEXO III - Preencher'!O103</f>
        <v>2</v>
      </c>
      <c r="O94" s="16">
        <f>'[1]TCE - ANEXO III - Preencher'!P103</f>
        <v>0</v>
      </c>
      <c r="P94" s="17">
        <f t="shared" si="8"/>
        <v>2</v>
      </c>
      <c r="Q94" s="16">
        <f>'[1]TCE - ANEXO III - Preencher'!R103</f>
        <v>196.84</v>
      </c>
      <c r="R94" s="16">
        <f>'[1]TCE - ANEXO III - Preencher'!S103</f>
        <v>75.150000000000006</v>
      </c>
      <c r="S94" s="17">
        <f t="shared" si="9"/>
        <v>121.69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469.47999999999996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GUILHERME HENRIQUES DE MELO ARAUJO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320.06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376.28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GUSTAVO PEREIRA DE ALMEIDA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2251-24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567.17999999999995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56.22</v>
      </c>
      <c r="O96" s="16">
        <f>'[1]TCE - ANEXO III - Preencher'!P105</f>
        <v>0</v>
      </c>
      <c r="P96" s="17">
        <f t="shared" si="8"/>
        <v>56.22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623.4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HEITOR BARROS DE PAIVA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632.6</v>
      </c>
      <c r="J97" s="15">
        <f>'[1]TCE - ANEXO III - Preencher'!K106</f>
        <v>0</v>
      </c>
      <c r="K97" s="16">
        <f>'[1]TCE - ANEXO III - Preencher'!L106</f>
        <v>175.51</v>
      </c>
      <c r="L97" s="16">
        <f>'[1]TCE - ANEXO III - Preencher'!M106</f>
        <v>18.02</v>
      </c>
      <c r="M97" s="16">
        <f t="shared" si="7"/>
        <v>157.48999999999998</v>
      </c>
      <c r="N97" s="16">
        <f>'[1]TCE - ANEXO III - Preencher'!O106</f>
        <v>56.22</v>
      </c>
      <c r="O97" s="16">
        <f>'[1]TCE - ANEXO III - Preencher'!P106</f>
        <v>0</v>
      </c>
      <c r="P97" s="17">
        <f t="shared" si="8"/>
        <v>56.22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846.31000000000006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HELYSANIA SHADYLLA SANTOS DE FARIAS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342.32</v>
      </c>
      <c r="J98" s="15">
        <f>'[1]TCE - ANEXO III - Preencher'!K107</f>
        <v>0</v>
      </c>
      <c r="K98" s="16">
        <f>'[1]TCE - ANEXO III - Preencher'!L107</f>
        <v>175.51</v>
      </c>
      <c r="L98" s="16">
        <f>'[1]TCE - ANEXO III - Preencher'!M107</f>
        <v>14.3</v>
      </c>
      <c r="M98" s="16">
        <f t="shared" si="7"/>
        <v>161.20999999999998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559.75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IGOR FIGUEIREDO GONCALVES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421.69</v>
      </c>
      <c r="J99" s="15">
        <f>'[1]TCE - ANEXO III - Preencher'!K108</f>
        <v>0</v>
      </c>
      <c r="K99" s="16">
        <f>'[1]TCE - ANEXO III - Preencher'!L108</f>
        <v>175.51</v>
      </c>
      <c r="L99" s="16">
        <f>'[1]TCE - ANEXO III - Preencher'!M108</f>
        <v>14.3</v>
      </c>
      <c r="M99" s="16">
        <f t="shared" si="7"/>
        <v>161.20999999999998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639.12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INGRID CABRAL ROMEU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128.78</v>
      </c>
      <c r="J100" s="15">
        <f>'[1]TCE - ANEXO III - Preencher'!K109</f>
        <v>0</v>
      </c>
      <c r="K100" s="16">
        <f>'[1]TCE - ANEXO III - Preencher'!L109</f>
        <v>175.51</v>
      </c>
      <c r="L100" s="16">
        <f>'[1]TCE - ANEXO III - Preencher'!M109</f>
        <v>25.05</v>
      </c>
      <c r="M100" s="16">
        <f t="shared" si="7"/>
        <v>150.45999999999998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154.04</v>
      </c>
      <c r="R100" s="16">
        <f>'[1]TCE - ANEXO III - Preencher'!S109</f>
        <v>75.150000000000006</v>
      </c>
      <c r="S100" s="17">
        <f t="shared" si="9"/>
        <v>78.889999999999986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360.13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INGRID CATALINI DE MORAIS FONTES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345.76</v>
      </c>
      <c r="J101" s="15">
        <f>'[1]TCE - ANEXO III - Preencher'!K110</f>
        <v>0</v>
      </c>
      <c r="K101" s="16">
        <f>'[1]TCE - ANEXO III - Preencher'!L110</f>
        <v>175.51</v>
      </c>
      <c r="L101" s="16">
        <f>'[1]TCE - ANEXO III - Preencher'!M110</f>
        <v>14.3</v>
      </c>
      <c r="M101" s="16">
        <f t="shared" si="7"/>
        <v>161.20999999999998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563.18999999999994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ISA CARLA AZEVEDO DELMONDES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378.18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380.18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ISIS GOMES DE BRITO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389.96</v>
      </c>
      <c r="J103" s="15">
        <f>'[1]TCE - ANEXO III - Preencher'!K112</f>
        <v>0</v>
      </c>
      <c r="K103" s="16">
        <f>'[1]TCE - ANEXO III - Preencher'!L112</f>
        <v>175.51</v>
      </c>
      <c r="L103" s="16">
        <f>'[1]TCE - ANEXO III - Preencher'!M112</f>
        <v>18.02</v>
      </c>
      <c r="M103" s="16">
        <f t="shared" si="7"/>
        <v>157.48999999999998</v>
      </c>
      <c r="N103" s="16">
        <f>'[1]TCE - ANEXO III - Preencher'!O112</f>
        <v>56.22</v>
      </c>
      <c r="O103" s="16">
        <f>'[1]TCE - ANEXO III - Preencher'!P112</f>
        <v>0</v>
      </c>
      <c r="P103" s="17">
        <f t="shared" si="8"/>
        <v>56.22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603.66999999999996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IVANILDO JOSE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3226-05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109.47</v>
      </c>
      <c r="J104" s="15">
        <f>'[1]TCE - ANEXO III - Preencher'!K113</f>
        <v>0</v>
      </c>
      <c r="K104" s="16">
        <f>'[1]TCE - ANEXO III - Preencher'!L113</f>
        <v>175.51</v>
      </c>
      <c r="L104" s="16">
        <f>'[1]TCE - ANEXO III - Preencher'!M113</f>
        <v>22.97</v>
      </c>
      <c r="M104" s="16">
        <f t="shared" si="7"/>
        <v>152.54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264.01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IZABEL CRISTINA SANTOS MOURA DE MELO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151.80000000000001</v>
      </c>
      <c r="J105" s="15">
        <f>'[1]TCE - ANEXO III - Preencher'!K114</f>
        <v>0</v>
      </c>
      <c r="K105" s="16">
        <f>'[1]TCE - ANEXO III - Preencher'!L114</f>
        <v>175.51</v>
      </c>
      <c r="L105" s="16">
        <f>'[1]TCE - ANEXO III - Preencher'!M114</f>
        <v>25.05</v>
      </c>
      <c r="M105" s="16">
        <f t="shared" si="7"/>
        <v>150.45999999999998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135.24</v>
      </c>
      <c r="R105" s="16">
        <f>'[1]TCE - ANEXO III - Preencher'!S114</f>
        <v>75.150000000000006</v>
      </c>
      <c r="S105" s="17">
        <f t="shared" si="9"/>
        <v>60.09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364.35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JACQUELINE ANDRESA COELHO FERREIRA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2251-24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428.41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56.22</v>
      </c>
      <c r="O106" s="16">
        <f>'[1]TCE - ANEXO III - Preencher'!P115</f>
        <v>0</v>
      </c>
      <c r="P106" s="17">
        <f t="shared" si="8"/>
        <v>56.22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484.63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JAIDETE GOMES DE ARAUJO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134.30000000000001</v>
      </c>
      <c r="J107" s="15">
        <f>'[1]TCE - ANEXO III - Preencher'!K116</f>
        <v>0</v>
      </c>
      <c r="K107" s="16">
        <f>'[1]TCE - ANEXO III - Preencher'!L116</f>
        <v>175.51</v>
      </c>
      <c r="L107" s="16">
        <f>'[1]TCE - ANEXO III - Preencher'!M116</f>
        <v>25.05</v>
      </c>
      <c r="M107" s="16">
        <f t="shared" si="7"/>
        <v>150.45999999999998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158.88999999999999</v>
      </c>
      <c r="R107" s="16">
        <f>'[1]TCE - ANEXO III - Preencher'!S116</f>
        <v>75.150000000000006</v>
      </c>
      <c r="S107" s="17">
        <f t="shared" si="9"/>
        <v>83.739999999999981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370.5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JAIME DE SOUZA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1425-15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282.86</v>
      </c>
      <c r="J108" s="15">
        <f>'[1]TCE - ANEXO III - Preencher'!K117</f>
        <v>0</v>
      </c>
      <c r="K108" s="16">
        <f>'[1]TCE - ANEXO III - Preencher'!L117</f>
        <v>175.51</v>
      </c>
      <c r="L108" s="16">
        <f>'[1]TCE - ANEXO III - Preencher'!M117</f>
        <v>63.16</v>
      </c>
      <c r="M108" s="16">
        <f t="shared" si="7"/>
        <v>112.35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397.21000000000004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JANE BATISTA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11.06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13.06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 xml:space="preserve">JANE PRISCILA ALVES DA SILVA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158.53</v>
      </c>
      <c r="J110" s="15">
        <f>'[1]TCE - ANEXO III - Preencher'!K119</f>
        <v>0</v>
      </c>
      <c r="K110" s="16">
        <f>'[1]TCE - ANEXO III - Preencher'!L119</f>
        <v>175.51</v>
      </c>
      <c r="L110" s="16">
        <f>'[1]TCE - ANEXO III - Preencher'!M119</f>
        <v>22.55</v>
      </c>
      <c r="M110" s="16">
        <f t="shared" si="7"/>
        <v>152.95999999999998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93.34</v>
      </c>
      <c r="R110" s="16">
        <f>'[1]TCE - ANEXO III - Preencher'!S119</f>
        <v>75.150000000000006</v>
      </c>
      <c r="S110" s="17">
        <f t="shared" si="9"/>
        <v>18.189999999999998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331.68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JARDEL LUIS XAVIER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5211-30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122.05</v>
      </c>
      <c r="J111" s="15">
        <f>'[1]TCE - ANEXO III - Preencher'!K120</f>
        <v>0</v>
      </c>
      <c r="K111" s="16">
        <f>'[1]TCE - ANEXO III - Preencher'!L120</f>
        <v>175.51</v>
      </c>
      <c r="L111" s="16">
        <f>'[1]TCE - ANEXO III - Preencher'!M120</f>
        <v>22.97</v>
      </c>
      <c r="M111" s="16">
        <f t="shared" si="7"/>
        <v>152.54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107.14</v>
      </c>
      <c r="R111" s="16">
        <f>'[1]TCE - ANEXO III - Preencher'!S120</f>
        <v>68.900000000000006</v>
      </c>
      <c r="S111" s="17">
        <f t="shared" si="9"/>
        <v>38.239999999999995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314.83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JEANE PEREIRA DE SANTANA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4221-05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114.06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148.54</v>
      </c>
      <c r="R112" s="16">
        <f>'[1]TCE - ANEXO III - Preencher'!S121</f>
        <v>68.900000000000006</v>
      </c>
      <c r="S112" s="17">
        <f t="shared" si="9"/>
        <v>79.639999999999986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195.7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JEFFERSON FERREIRA DE MELO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4221-05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128.27000000000001</v>
      </c>
      <c r="J113" s="15">
        <f>'[1]TCE - ANEXO III - Preencher'!K122</f>
        <v>0</v>
      </c>
      <c r="K113" s="16">
        <f>'[1]TCE - ANEXO III - Preencher'!L122</f>
        <v>175.51</v>
      </c>
      <c r="L113" s="16">
        <f>'[1]TCE - ANEXO III - Preencher'!M122</f>
        <v>22.97</v>
      </c>
      <c r="M113" s="16">
        <f t="shared" si="7"/>
        <v>152.54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282.81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JENIFER RODRIGUES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322.16000000000003</v>
      </c>
      <c r="J114" s="15">
        <f>'[1]TCE - ANEXO III - Preencher'!K123</f>
        <v>0</v>
      </c>
      <c r="K114" s="16">
        <f>'[1]TCE - ANEXO III - Preencher'!L123</f>
        <v>175.51</v>
      </c>
      <c r="L114" s="16">
        <f>'[1]TCE - ANEXO III - Preencher'!M123</f>
        <v>3.63</v>
      </c>
      <c r="M114" s="16">
        <f t="shared" si="7"/>
        <v>171.88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498.04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 xml:space="preserve">JERLAINY FARIAS VILA NOVA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295.22000000000003</v>
      </c>
      <c r="J115" s="15">
        <f>'[1]TCE - ANEXO III - Preencher'!K124</f>
        <v>0</v>
      </c>
      <c r="K115" s="16">
        <f>'[1]TCE - ANEXO III - Preencher'!L124</f>
        <v>175.51</v>
      </c>
      <c r="L115" s="16">
        <f>'[1]TCE - ANEXO III - Preencher'!M124</f>
        <v>3.75</v>
      </c>
      <c r="M115" s="16">
        <f t="shared" si="7"/>
        <v>171.76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470.98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JESSYCA MIRELLA ROMAO GOMES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2524-05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212.18</v>
      </c>
      <c r="J116" s="15">
        <f>'[1]TCE - ANEXO III - Preencher'!K125</f>
        <v>0</v>
      </c>
      <c r="K116" s="16">
        <f>'[1]TCE - ANEXO III - Preencher'!L125</f>
        <v>175.51</v>
      </c>
      <c r="L116" s="16">
        <f>'[1]TCE - ANEXO III - Preencher'!M125</f>
        <v>50.52</v>
      </c>
      <c r="M116" s="16">
        <f t="shared" si="7"/>
        <v>124.98999999999998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339.16999999999996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JOAO CARLOS RODRIGUEZ ALVES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303.60000000000002</v>
      </c>
      <c r="J117" s="15">
        <f>'[1]TCE - ANEXO III - Preencher'!K126</f>
        <v>0</v>
      </c>
      <c r="K117" s="16">
        <f>'[1]TCE - ANEXO III - Preencher'!L126</f>
        <v>175.51</v>
      </c>
      <c r="L117" s="16">
        <f>'[1]TCE - ANEXO III - Preencher'!M126</f>
        <v>14.3</v>
      </c>
      <c r="M117" s="16">
        <f t="shared" si="7"/>
        <v>161.20999999999998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521.03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JOAO GUILHERME ALVES DE ANDRADE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225.2</v>
      </c>
      <c r="J118" s="15">
        <f>'[1]TCE - ANEXO III - Preencher'!K127</f>
        <v>0</v>
      </c>
      <c r="K118" s="16">
        <f>'[1]TCE - ANEXO III - Preencher'!L127</f>
        <v>175.51</v>
      </c>
      <c r="L118" s="16">
        <f>'[1]TCE - ANEXO III - Preencher'!M127</f>
        <v>14.3</v>
      </c>
      <c r="M118" s="16">
        <f t="shared" si="7"/>
        <v>161.20999999999998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442.63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 xml:space="preserve">JOAO VICTTOR CORREIA DE LIMA 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4110-30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129.38</v>
      </c>
      <c r="J119" s="15">
        <f>'[1]TCE - ANEXO III - Preencher'!K128</f>
        <v>0</v>
      </c>
      <c r="K119" s="16">
        <f>'[1]TCE - ANEXO III - Preencher'!L128</f>
        <v>175.51</v>
      </c>
      <c r="L119" s="16">
        <f>'[1]TCE - ANEXO III - Preencher'!M128</f>
        <v>27.95</v>
      </c>
      <c r="M119" s="16">
        <f t="shared" si="7"/>
        <v>147.56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329.64</v>
      </c>
      <c r="R119" s="16">
        <f>'[1]TCE - ANEXO III - Preencher'!S128</f>
        <v>83.84</v>
      </c>
      <c r="S119" s="17">
        <f t="shared" si="9"/>
        <v>245.79999999999998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524.74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JORGE FERRAZ ARAUJO DA SILVA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2252-70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1015.76</v>
      </c>
      <c r="J120" s="15">
        <f>'[1]TCE - ANEXO III - Preencher'!K129</f>
        <v>0</v>
      </c>
      <c r="K120" s="16">
        <f>'[1]TCE - ANEXO III - Preencher'!L129</f>
        <v>175.51</v>
      </c>
      <c r="L120" s="16">
        <f>'[1]TCE - ANEXO III - Preencher'!M129</f>
        <v>28.6</v>
      </c>
      <c r="M120" s="16">
        <f t="shared" si="7"/>
        <v>146.91</v>
      </c>
      <c r="N120" s="16">
        <f>'[1]TCE - ANEXO III - Preencher'!O129</f>
        <v>56.22</v>
      </c>
      <c r="O120" s="16">
        <f>'[1]TCE - ANEXO III - Preencher'!P129</f>
        <v>0</v>
      </c>
      <c r="P120" s="17">
        <f t="shared" si="8"/>
        <v>56.22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1218.8900000000001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JORGINEIDE PEREIRA DE SANTANA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5134-30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118.1</v>
      </c>
      <c r="J121" s="15">
        <f>'[1]TCE - ANEXO III - Preencher'!K130</f>
        <v>0</v>
      </c>
      <c r="K121" s="16">
        <f>'[1]TCE - ANEXO III - Preencher'!L130</f>
        <v>175.51</v>
      </c>
      <c r="L121" s="16">
        <f>'[1]TCE - ANEXO III - Preencher'!M130</f>
        <v>22</v>
      </c>
      <c r="M121" s="16">
        <f t="shared" si="7"/>
        <v>153.51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158.88999999999999</v>
      </c>
      <c r="R121" s="16">
        <f>'[1]TCE - ANEXO III - Preencher'!S130</f>
        <v>66</v>
      </c>
      <c r="S121" s="17">
        <f t="shared" si="9"/>
        <v>92.889999999999986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366.5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JOSE AUGUSTO PEDROSA LINS FILHO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1312-05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1159.2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1161.2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CARLOS DA SILVA FILHO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7823-20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223.08</v>
      </c>
      <c r="J123" s="15">
        <f>'[1]TCE - ANEXO III - Preencher'!K132</f>
        <v>0</v>
      </c>
      <c r="K123" s="16">
        <f>'[1]TCE - ANEXO III - Preencher'!L132</f>
        <v>175.51</v>
      </c>
      <c r="L123" s="16">
        <f>'[1]TCE - ANEXO III - Preencher'!M132</f>
        <v>35.799999999999997</v>
      </c>
      <c r="M123" s="16">
        <f t="shared" si="7"/>
        <v>139.70999999999998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364.78999999999996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FILIPE FERREIRA DE AQUINO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4221-05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HENRIQUE RODRIGUES DA SILVA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2251-24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489.21</v>
      </c>
      <c r="J125" s="15">
        <f>'[1]TCE - ANEXO III - Preencher'!K134</f>
        <v>0</v>
      </c>
      <c r="K125" s="16">
        <f>'[1]TCE - ANEXO III - Preencher'!L134</f>
        <v>175.51</v>
      </c>
      <c r="L125" s="16">
        <f>'[1]TCE - ANEXO III - Preencher'!M134</f>
        <v>13.82</v>
      </c>
      <c r="M125" s="16">
        <f t="shared" si="7"/>
        <v>161.69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707.12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LUCAS PEREIRA DA COSTA CRUZ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1025.58</v>
      </c>
      <c r="J126" s="15">
        <f>'[1]TCE - ANEXO III - Preencher'!K135</f>
        <v>0</v>
      </c>
      <c r="K126" s="16">
        <f>'[1]TCE - ANEXO III - Preencher'!L135</f>
        <v>175.51</v>
      </c>
      <c r="L126" s="16">
        <f>'[1]TCE - ANEXO III - Preencher'!M135</f>
        <v>14.3</v>
      </c>
      <c r="M126" s="16">
        <f t="shared" si="7"/>
        <v>161.20999999999998</v>
      </c>
      <c r="N126" s="16">
        <f>'[1]TCE - ANEXO III - Preencher'!O135</f>
        <v>56.22</v>
      </c>
      <c r="O126" s="16">
        <f>'[1]TCE - ANEXO III - Preencher'!P135</f>
        <v>0</v>
      </c>
      <c r="P126" s="17">
        <f t="shared" si="8"/>
        <v>56.22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1243.01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SERGIO SANTOS DE SOUZA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2252-70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840.61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896.83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VICTOR AMORIM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4221-05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126.6</v>
      </c>
      <c r="J128" s="15">
        <f>'[1]TCE - ANEXO III - Preencher'!K137</f>
        <v>0</v>
      </c>
      <c r="K128" s="16">
        <f>'[1]TCE - ANEXO III - Preencher'!L137</f>
        <v>175.51</v>
      </c>
      <c r="L128" s="16">
        <f>'[1]TCE - ANEXO III - Preencher'!M137</f>
        <v>22.97</v>
      </c>
      <c r="M128" s="16">
        <f t="shared" si="7"/>
        <v>152.54</v>
      </c>
      <c r="N128" s="16">
        <f>'[1]TCE - ANEXO III - Preencher'!O137</f>
        <v>2</v>
      </c>
      <c r="O128" s="16">
        <f>'[1]TCE - ANEXO III - Preencher'!P137</f>
        <v>0</v>
      </c>
      <c r="P128" s="17">
        <f t="shared" si="8"/>
        <v>2</v>
      </c>
      <c r="Q128" s="16">
        <f>'[1]TCE - ANEXO III - Preencher'!R137</f>
        <v>107.14</v>
      </c>
      <c r="R128" s="16">
        <f>'[1]TCE - ANEXO III - Preencher'!S137</f>
        <v>68.900000000000006</v>
      </c>
      <c r="S128" s="17">
        <f t="shared" si="9"/>
        <v>38.239999999999995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319.38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JOSEANE MARIA DA SILVA SOUZA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4221-05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135.57</v>
      </c>
      <c r="J129" s="15">
        <f>'[1]TCE - ANEXO III - Preencher'!K138</f>
        <v>0</v>
      </c>
      <c r="K129" s="16">
        <f>'[1]TCE - ANEXO III - Preencher'!L138</f>
        <v>175.51</v>
      </c>
      <c r="L129" s="16">
        <f>'[1]TCE - ANEXO III - Preencher'!M138</f>
        <v>22.97</v>
      </c>
      <c r="M129" s="16">
        <f t="shared" si="7"/>
        <v>152.54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114.04</v>
      </c>
      <c r="R129" s="16">
        <f>'[1]TCE - ANEXO III - Preencher'!S138</f>
        <v>68.900000000000006</v>
      </c>
      <c r="S129" s="17">
        <f t="shared" si="9"/>
        <v>45.14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399.25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JOSENILDA ARLINDA DA CONCEICAO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5134-30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118.1</v>
      </c>
      <c r="J130" s="15">
        <f>'[1]TCE - ANEXO III - Preencher'!K139</f>
        <v>0</v>
      </c>
      <c r="K130" s="16">
        <f>'[1]TCE - ANEXO III - Preencher'!L139</f>
        <v>175.51</v>
      </c>
      <c r="L130" s="16">
        <f>'[1]TCE - ANEXO III - Preencher'!M139</f>
        <v>22</v>
      </c>
      <c r="M130" s="16">
        <f t="shared" si="7"/>
        <v>153.51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107.14</v>
      </c>
      <c r="R130" s="16">
        <f>'[1]TCE - ANEXO III - Preencher'!S139</f>
        <v>66</v>
      </c>
      <c r="S130" s="17">
        <f t="shared" si="9"/>
        <v>41.14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314.75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JOSIAS SOARES DE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148.96</v>
      </c>
      <c r="J131" s="15">
        <f>'[1]TCE - ANEXO III - Preencher'!K140</f>
        <v>0</v>
      </c>
      <c r="K131" s="16">
        <f>'[1]TCE - ANEXO III - Preencher'!L140</f>
        <v>175.51</v>
      </c>
      <c r="L131" s="16">
        <f>'[1]TCE - ANEXO III - Preencher'!M140</f>
        <v>25.05</v>
      </c>
      <c r="M131" s="16">
        <f t="shared" si="7"/>
        <v>150.45999999999998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301.41999999999996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 xml:space="preserve">JOSILENE MARIA DA SILVA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159.24</v>
      </c>
      <c r="J132" s="15">
        <f>'[1]TCE - ANEXO III - Preencher'!K141</f>
        <v>0</v>
      </c>
      <c r="K132" s="16">
        <f>'[1]TCE - ANEXO III - Preencher'!L141</f>
        <v>175.51</v>
      </c>
      <c r="L132" s="16">
        <f>'[1]TCE - ANEXO III - Preencher'!M141</f>
        <v>25.05</v>
      </c>
      <c r="M132" s="16">
        <f t="shared" ref="M132:M195" si="13">K132-L132</f>
        <v>150.45999999999998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224.44</v>
      </c>
      <c r="R132" s="16">
        <f>'[1]TCE - ANEXO III - Preencher'!S141</f>
        <v>75.150000000000006</v>
      </c>
      <c r="S132" s="17">
        <f t="shared" ref="S132:S195" si="15">Q132-R132</f>
        <v>149.29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460.99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JOSINELLY DANIELLY VASCONCELOS SOARES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822.78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56.22</v>
      </c>
      <c r="O133" s="16">
        <f>'[1]TCE - ANEXO III - Preencher'!P142</f>
        <v>0</v>
      </c>
      <c r="P133" s="17">
        <f t="shared" si="14"/>
        <v>56.22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879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JULIANA MARIA DE ARRUDA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914.74</v>
      </c>
      <c r="J134" s="15">
        <f>'[1]TCE - ANEXO III - Preencher'!K143</f>
        <v>0</v>
      </c>
      <c r="K134" s="16">
        <f>'[1]TCE - ANEXO III - Preencher'!L143</f>
        <v>175.51</v>
      </c>
      <c r="L134" s="16">
        <f>'[1]TCE - ANEXO III - Preencher'!M143</f>
        <v>32.32</v>
      </c>
      <c r="M134" s="16">
        <f t="shared" si="13"/>
        <v>143.19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1114.1500000000001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NASCIMENTO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156.15</v>
      </c>
      <c r="J135" s="15">
        <f>'[1]TCE - ANEXO III - Preencher'!K144</f>
        <v>0</v>
      </c>
      <c r="K135" s="16">
        <f>'[1]TCE - ANEXO III - Preencher'!L144</f>
        <v>175.51</v>
      </c>
      <c r="L135" s="16">
        <f>'[1]TCE - ANEXO III - Preencher'!M144</f>
        <v>25.05</v>
      </c>
      <c r="M135" s="16">
        <f t="shared" si="13"/>
        <v>150.45999999999998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114.04</v>
      </c>
      <c r="R135" s="16">
        <f>'[1]TCE - ANEXO III - Preencher'!S144</f>
        <v>75.150000000000006</v>
      </c>
      <c r="S135" s="17">
        <f t="shared" si="15"/>
        <v>38.89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347.5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NUNES GOUVEIA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2251-24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663.97</v>
      </c>
      <c r="J136" s="15">
        <f>'[1]TCE - ANEXO III - Preencher'!K145</f>
        <v>0</v>
      </c>
      <c r="K136" s="16">
        <f>'[1]TCE - ANEXO III - Preencher'!L145</f>
        <v>175.51</v>
      </c>
      <c r="L136" s="16">
        <f>'[1]TCE - ANEXO III - Preencher'!M145</f>
        <v>32.32</v>
      </c>
      <c r="M136" s="16">
        <f t="shared" si="13"/>
        <v>143.19</v>
      </c>
      <c r="N136" s="16">
        <f>'[1]TCE - ANEXO III - Preencher'!O145</f>
        <v>56.22</v>
      </c>
      <c r="O136" s="16">
        <f>'[1]TCE - ANEXO III - Preencher'!P145</f>
        <v>0</v>
      </c>
      <c r="P136" s="17">
        <f t="shared" si="14"/>
        <v>56.22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863.38000000000011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KAROLINE OLIVEIRA MORAIS LIMA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227.45</v>
      </c>
      <c r="J137" s="15">
        <f>'[1]TCE - ANEXO III - Preencher'!K146</f>
        <v>0</v>
      </c>
      <c r="K137" s="16">
        <f>'[1]TCE - ANEXO III - Preencher'!L146</f>
        <v>175.51</v>
      </c>
      <c r="L137" s="16">
        <f>'[1]TCE - ANEXO III - Preencher'!M146</f>
        <v>3.75</v>
      </c>
      <c r="M137" s="16">
        <f t="shared" si="13"/>
        <v>171.76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116.44</v>
      </c>
      <c r="R137" s="16">
        <f>'[1]TCE - ANEXO III - Preencher'!S146</f>
        <v>112.8</v>
      </c>
      <c r="S137" s="17">
        <f t="shared" si="15"/>
        <v>3.6400000000000006</v>
      </c>
      <c r="T137" s="16">
        <f>'[1]TCE - ANEXO III - Preencher'!U146</f>
        <v>206.56</v>
      </c>
      <c r="U137" s="16">
        <f>'[1]TCE - ANEXO III - Preencher'!V146</f>
        <v>0</v>
      </c>
      <c r="V137" s="17">
        <f t="shared" si="16"/>
        <v>206.56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613.41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LAIANE ROSA E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2516-05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186.41</v>
      </c>
      <c r="J138" s="15">
        <f>'[1]TCE - ANEXO III - Preencher'!K147</f>
        <v>0</v>
      </c>
      <c r="K138" s="16">
        <f>'[1]TCE - ANEXO III - Preencher'!L147</f>
        <v>175.51</v>
      </c>
      <c r="L138" s="16">
        <f>'[1]TCE - ANEXO III - Preencher'!M147</f>
        <v>40.19</v>
      </c>
      <c r="M138" s="16">
        <f t="shared" si="13"/>
        <v>135.32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323.73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LAIS RANGEL MENDONÇA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303.60000000000002</v>
      </c>
      <c r="J139" s="15">
        <f>'[1]TCE - ANEXO III - Preencher'!K148</f>
        <v>0</v>
      </c>
      <c r="K139" s="16">
        <f>'[1]TCE - ANEXO III - Preencher'!L148</f>
        <v>175.51</v>
      </c>
      <c r="L139" s="16">
        <f>'[1]TCE - ANEXO III - Preencher'!M148</f>
        <v>14.3</v>
      </c>
      <c r="M139" s="16">
        <f t="shared" si="13"/>
        <v>161.20999999999998</v>
      </c>
      <c r="N139" s="16">
        <f>'[1]TCE - ANEXO III - Preencher'!O148</f>
        <v>56.22</v>
      </c>
      <c r="O139" s="16">
        <f>'[1]TCE - ANEXO III - Preencher'!P148</f>
        <v>0</v>
      </c>
      <c r="P139" s="17">
        <f t="shared" si="14"/>
        <v>56.22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521.03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LAIZ DE ARAUJO RUFINO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2.79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59.01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LEANDRO DE OLIVEIRA PEREIRA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3241-15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302.83999999999997</v>
      </c>
      <c r="J141" s="15">
        <f>'[1]TCE - ANEXO III - Preencher'!K150</f>
        <v>0</v>
      </c>
      <c r="K141" s="16">
        <f>'[1]TCE - ANEXO III - Preencher'!L150</f>
        <v>175.51</v>
      </c>
      <c r="L141" s="16">
        <f>'[1]TCE - ANEXO III - Preencher'!M150</f>
        <v>16.72</v>
      </c>
      <c r="M141" s="16">
        <f t="shared" si="13"/>
        <v>158.79</v>
      </c>
      <c r="N141" s="16">
        <f>'[1]TCE - ANEXO III - Preencher'!O150</f>
        <v>10</v>
      </c>
      <c r="O141" s="16">
        <f>'[1]TCE - ANEXO III - Preencher'!P150</f>
        <v>0</v>
      </c>
      <c r="P141" s="17">
        <f t="shared" si="14"/>
        <v>10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471.63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LEANDRO JOSE SOUSA E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10.36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12.36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SILVA DOMINGOS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3516-05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148.54</v>
      </c>
      <c r="J143" s="15">
        <f>'[1]TCE - ANEXO III - Preencher'!K152</f>
        <v>0</v>
      </c>
      <c r="K143" s="16">
        <f>'[1]TCE - ANEXO III - Preencher'!L152</f>
        <v>175.51</v>
      </c>
      <c r="L143" s="16">
        <f>'[1]TCE - ANEXO III - Preencher'!M152</f>
        <v>35.369999999999997</v>
      </c>
      <c r="M143" s="16">
        <f t="shared" si="13"/>
        <v>140.13999999999999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141.63999999999999</v>
      </c>
      <c r="R143" s="16">
        <f>'[1]TCE - ANEXO III - Preencher'!S152</f>
        <v>106.1</v>
      </c>
      <c r="S143" s="17">
        <f t="shared" si="15"/>
        <v>35.539999999999992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326.21999999999991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LEONARDO FRANCISCO DE FREITAS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5143-25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170.48</v>
      </c>
      <c r="J144" s="15">
        <f>'[1]TCE - ANEXO III - Preencher'!K153</f>
        <v>0</v>
      </c>
      <c r="K144" s="16">
        <f>'[1]TCE - ANEXO III - Preencher'!L153</f>
        <v>175.51</v>
      </c>
      <c r="L144" s="16">
        <f>'[1]TCE - ANEXO III - Preencher'!M153</f>
        <v>27.05</v>
      </c>
      <c r="M144" s="16">
        <f t="shared" si="13"/>
        <v>148.45999999999998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320.93999999999994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LUCAS SEVERO BONILHA DE SOUZA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160.6</v>
      </c>
      <c r="J145" s="15">
        <f>'[1]TCE - ANEXO III - Preencher'!K154</f>
        <v>0</v>
      </c>
      <c r="K145" s="16">
        <f>'[1]TCE - ANEXO III - Preencher'!L154</f>
        <v>175.51</v>
      </c>
      <c r="L145" s="16">
        <f>'[1]TCE - ANEXO III - Preencher'!M154</f>
        <v>14.3</v>
      </c>
      <c r="M145" s="16">
        <f t="shared" si="13"/>
        <v>161.20999999999998</v>
      </c>
      <c r="N145" s="16">
        <f>'[1]TCE - ANEXO III - Preencher'!O154</f>
        <v>56.22</v>
      </c>
      <c r="O145" s="16">
        <f>'[1]TCE - ANEXO III - Preencher'!P154</f>
        <v>0</v>
      </c>
      <c r="P145" s="17">
        <f t="shared" si="14"/>
        <v>56.22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378.03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LUCIA CASSIA DONATO QUIRINO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317.89999999999998</v>
      </c>
      <c r="J146" s="15">
        <f>'[1]TCE - ANEXO III - Preencher'!K155</f>
        <v>0</v>
      </c>
      <c r="K146" s="16">
        <f>'[1]TCE - ANEXO III - Preencher'!L155</f>
        <v>175.51</v>
      </c>
      <c r="L146" s="16">
        <f>'[1]TCE - ANEXO III - Preencher'!M155</f>
        <v>14.3</v>
      </c>
      <c r="M146" s="16">
        <f t="shared" si="13"/>
        <v>161.20999999999998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535.32999999999993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LUCIANA PEREIRA DA SILVA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303.60000000000002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359.82000000000005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LUCIANO CAETANO DOS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149.96</v>
      </c>
      <c r="J148" s="15">
        <f>'[1]TCE - ANEXO III - Preencher'!K157</f>
        <v>0</v>
      </c>
      <c r="K148" s="16">
        <f>'[1]TCE - ANEXO III - Preencher'!L157</f>
        <v>175.51</v>
      </c>
      <c r="L148" s="16">
        <f>'[1]TCE - ANEXO III - Preencher'!M157</f>
        <v>25.05</v>
      </c>
      <c r="M148" s="16">
        <f t="shared" si="13"/>
        <v>150.45999999999998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210.64</v>
      </c>
      <c r="R148" s="16">
        <f>'[1]TCE - ANEXO III - Preencher'!S157</f>
        <v>75.150000000000006</v>
      </c>
      <c r="S148" s="17">
        <f t="shared" si="15"/>
        <v>135.48999999999998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437.90999999999997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LUCIANO LOPES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140.27000000000001</v>
      </c>
      <c r="J149" s="15">
        <f>'[1]TCE - ANEXO III - Preencher'!K158</f>
        <v>0</v>
      </c>
      <c r="K149" s="16">
        <f>'[1]TCE - ANEXO III - Preencher'!L158</f>
        <v>175.51</v>
      </c>
      <c r="L149" s="16">
        <f>'[1]TCE - ANEXO III - Preencher'!M158</f>
        <v>25.05</v>
      </c>
      <c r="M149" s="16">
        <f t="shared" si="13"/>
        <v>150.45999999999998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93.34</v>
      </c>
      <c r="R149" s="16">
        <f>'[1]TCE - ANEXO III - Preencher'!S158</f>
        <v>75.150000000000006</v>
      </c>
      <c r="S149" s="17">
        <f t="shared" si="15"/>
        <v>18.189999999999998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310.92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LUIZ CARLOS VALENTINI JUNIOR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4221-05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120.05</v>
      </c>
      <c r="J150" s="15">
        <f>'[1]TCE - ANEXO III - Preencher'!K159</f>
        <v>0</v>
      </c>
      <c r="K150" s="16">
        <f>'[1]TCE - ANEXO III - Preencher'!L159</f>
        <v>175.51</v>
      </c>
      <c r="L150" s="16">
        <f>'[1]TCE - ANEXO III - Preencher'!M159</f>
        <v>22.97</v>
      </c>
      <c r="M150" s="16">
        <f t="shared" si="13"/>
        <v>152.54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134.04</v>
      </c>
      <c r="R150" s="16">
        <f>'[1]TCE - ANEXO III - Preencher'!S159</f>
        <v>68.900000000000006</v>
      </c>
      <c r="S150" s="17">
        <f t="shared" si="15"/>
        <v>65.139999999999986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339.72999999999996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MAGDA ANDREA DO NASCIMENTO FERREIRA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9922-25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107.38</v>
      </c>
      <c r="J151" s="15">
        <f>'[1]TCE - ANEXO III - Preencher'!K160</f>
        <v>0</v>
      </c>
      <c r="K151" s="16">
        <f>'[1]TCE - ANEXO III - Preencher'!L160</f>
        <v>175.51</v>
      </c>
      <c r="L151" s="16">
        <f>'[1]TCE - ANEXO III - Preencher'!M160</f>
        <v>22</v>
      </c>
      <c r="M151" s="16">
        <f t="shared" si="13"/>
        <v>153.51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107.14</v>
      </c>
      <c r="R151" s="16">
        <f>'[1]TCE - ANEXO III - Preencher'!S160</f>
        <v>66</v>
      </c>
      <c r="S151" s="17">
        <f t="shared" si="15"/>
        <v>41.14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304.02999999999997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MANOEL ALVES PEREIRA JUNIOR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2234-05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562.72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564.72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MARCELLI ELAINE LINS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177.6</v>
      </c>
      <c r="J153" s="15">
        <f>'[1]TCE - ANEXO III - Preencher'!K162</f>
        <v>0</v>
      </c>
      <c r="K153" s="16">
        <f>'[1]TCE - ANEXO III - Preencher'!L162</f>
        <v>175.51</v>
      </c>
      <c r="L153" s="16">
        <f>'[1]TCE - ANEXO III - Preencher'!M162</f>
        <v>25.05</v>
      </c>
      <c r="M153" s="16">
        <f t="shared" si="13"/>
        <v>150.45999999999998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144.63999999999999</v>
      </c>
      <c r="R153" s="16">
        <f>'[1]TCE - ANEXO III - Preencher'!S162</f>
        <v>75.150000000000006</v>
      </c>
      <c r="S153" s="17">
        <f t="shared" si="15"/>
        <v>69.489999999999981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399.54999999999995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MARCELLO JORGE DE CASTRO SILVEIRA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2251-25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950.13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950.13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MARCELO GALDINO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5152-05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126.81</v>
      </c>
      <c r="J155" s="15">
        <f>'[1]TCE - ANEXO III - Preencher'!K164</f>
        <v>0</v>
      </c>
      <c r="K155" s="16">
        <f>'[1]TCE - ANEXO III - Preencher'!L164</f>
        <v>175.51</v>
      </c>
      <c r="L155" s="16">
        <f>'[1]TCE - ANEXO III - Preencher'!M164</f>
        <v>23.57</v>
      </c>
      <c r="M155" s="16">
        <f t="shared" si="13"/>
        <v>151.94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314.14</v>
      </c>
      <c r="R155" s="16">
        <f>'[1]TCE - ANEXO III - Preencher'!S164</f>
        <v>70.709999999999994</v>
      </c>
      <c r="S155" s="17">
        <f t="shared" si="15"/>
        <v>243.43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524.18000000000006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MARCELO INACIO DA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4221-05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125.53</v>
      </c>
      <c r="J156" s="15">
        <f>'[1]TCE - ANEXO III - Preencher'!K165</f>
        <v>0</v>
      </c>
      <c r="K156" s="16">
        <f>'[1]TCE - ANEXO III - Preencher'!L165</f>
        <v>175.51</v>
      </c>
      <c r="L156" s="16">
        <f>'[1]TCE - ANEXO III - Preencher'!M165</f>
        <v>22.97</v>
      </c>
      <c r="M156" s="16">
        <f t="shared" si="13"/>
        <v>152.54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114.04</v>
      </c>
      <c r="R156" s="16">
        <f>'[1]TCE - ANEXO III - Preencher'!S165</f>
        <v>68.900000000000006</v>
      </c>
      <c r="S156" s="17">
        <f t="shared" si="15"/>
        <v>45.14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325.20999999999998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 xml:space="preserve">MARCELO RODRIGUES SANTANA 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2251-24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765.64</v>
      </c>
      <c r="J157" s="15">
        <f>'[1]TCE - ANEXO III - Preencher'!K166</f>
        <v>0</v>
      </c>
      <c r="K157" s="16">
        <f>'[1]TCE - ANEXO III - Preencher'!L166</f>
        <v>175.51</v>
      </c>
      <c r="L157" s="16">
        <f>'[1]TCE - ANEXO III - Preencher'!M166</f>
        <v>32.32</v>
      </c>
      <c r="M157" s="16">
        <f t="shared" si="13"/>
        <v>143.19</v>
      </c>
      <c r="N157" s="16">
        <f>'[1]TCE - ANEXO III - Preencher'!O166</f>
        <v>42.22</v>
      </c>
      <c r="O157" s="16">
        <f>'[1]TCE - ANEXO III - Preencher'!P166</f>
        <v>0</v>
      </c>
      <c r="P157" s="17">
        <f t="shared" si="14"/>
        <v>42.22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951.05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MARCIO ROBERTO DO NASCIMENTO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7823-20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257.01</v>
      </c>
      <c r="J158" s="15">
        <f>'[1]TCE - ANEXO III - Preencher'!K167</f>
        <v>0</v>
      </c>
      <c r="K158" s="16">
        <f>'[1]TCE - ANEXO III - Preencher'!L167</f>
        <v>175.51</v>
      </c>
      <c r="L158" s="16">
        <f>'[1]TCE - ANEXO III - Preencher'!M167</f>
        <v>35.799999999999997</v>
      </c>
      <c r="M158" s="16">
        <f t="shared" si="13"/>
        <v>139.70999999999998</v>
      </c>
      <c r="N158" s="16">
        <f>'[1]TCE - ANEXO III - Preencher'!O167</f>
        <v>56.22</v>
      </c>
      <c r="O158" s="16">
        <f>'[1]TCE - ANEXO III - Preencher'!P167</f>
        <v>0</v>
      </c>
      <c r="P158" s="17">
        <f t="shared" si="14"/>
        <v>56.22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452.93999999999994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MARCO POLLO LUCENA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7823-20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392.25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392.25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MARCONE ANTONIO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126.97</v>
      </c>
      <c r="J160" s="15">
        <f>'[1]TCE - ANEXO III - Preencher'!K169</f>
        <v>0</v>
      </c>
      <c r="K160" s="16">
        <f>'[1]TCE - ANEXO III - Preencher'!L169</f>
        <v>175.51</v>
      </c>
      <c r="L160" s="16">
        <f>'[1]TCE - ANEXO III - Preencher'!M169</f>
        <v>25.05</v>
      </c>
      <c r="M160" s="16">
        <f t="shared" si="13"/>
        <v>150.45999999999998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279.42999999999995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MARCOS HENRIQUES LYRA FILHO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2252-70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300.3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300.3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MARCUS VINICIUS QUEIROGA GOMES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378.9</v>
      </c>
      <c r="J162" s="15">
        <f>'[1]TCE - ANEXO III - Preencher'!K171</f>
        <v>0</v>
      </c>
      <c r="K162" s="16">
        <f>'[1]TCE - ANEXO III - Preencher'!L171</f>
        <v>175.51</v>
      </c>
      <c r="L162" s="16">
        <f>'[1]TCE - ANEXO III - Preencher'!M171</f>
        <v>14.3</v>
      </c>
      <c r="M162" s="16">
        <f t="shared" si="13"/>
        <v>161.20999999999998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542.1099999999999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MARIA ALDIVANIA MEDEIROS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147.13999999999999</v>
      </c>
      <c r="J163" s="15">
        <f>'[1]TCE - ANEXO III - Preencher'!K172</f>
        <v>0</v>
      </c>
      <c r="K163" s="16">
        <f>'[1]TCE - ANEXO III - Preencher'!L172</f>
        <v>175.51</v>
      </c>
      <c r="L163" s="16">
        <f>'[1]TCE - ANEXO III - Preencher'!M172</f>
        <v>25.05</v>
      </c>
      <c r="M163" s="16">
        <f t="shared" si="13"/>
        <v>150.45999999999998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224.44</v>
      </c>
      <c r="R163" s="16">
        <f>'[1]TCE - ANEXO III - Preencher'!S172</f>
        <v>75.150000000000006</v>
      </c>
      <c r="S163" s="17">
        <f t="shared" si="15"/>
        <v>149.29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448.89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 ANDREIA OLIVEIRA DOS SANTOS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9922-25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109.44</v>
      </c>
      <c r="J164" s="15">
        <f>'[1]TCE - ANEXO III - Preencher'!K173</f>
        <v>0</v>
      </c>
      <c r="K164" s="16">
        <f>'[1]TCE - ANEXO III - Preencher'!L173</f>
        <v>175.51</v>
      </c>
      <c r="L164" s="16">
        <f>'[1]TCE - ANEXO III - Preencher'!M173</f>
        <v>22</v>
      </c>
      <c r="M164" s="16">
        <f t="shared" si="13"/>
        <v>153.51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107.14</v>
      </c>
      <c r="R164" s="16">
        <f>'[1]TCE - ANEXO III - Preencher'!S173</f>
        <v>66</v>
      </c>
      <c r="S164" s="17">
        <f t="shared" si="15"/>
        <v>41.14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306.08999999999997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CAROLINA AMANDO DO NASCIMENTO MATIAS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532.41</v>
      </c>
      <c r="J165" s="15">
        <f>'[1]TCE - ANEXO III - Preencher'!K174</f>
        <v>0</v>
      </c>
      <c r="K165" s="16">
        <f>'[1]TCE - ANEXO III - Preencher'!L174</f>
        <v>175.51</v>
      </c>
      <c r="L165" s="16">
        <f>'[1]TCE - ANEXO III - Preencher'!M174</f>
        <v>28.6</v>
      </c>
      <c r="M165" s="16">
        <f t="shared" si="13"/>
        <v>146.91</v>
      </c>
      <c r="N165" s="16">
        <f>'[1]TCE - ANEXO III - Preencher'!O174</f>
        <v>56.22</v>
      </c>
      <c r="O165" s="16">
        <f>'[1]TCE - ANEXO III - Preencher'!P174</f>
        <v>0</v>
      </c>
      <c r="P165" s="17">
        <f t="shared" si="14"/>
        <v>56.22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735.54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DA CONCEICAO BEZERRA PEDROSA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197.22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199.22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DA CONCEICAO DE ARAUJO CESAR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146.74</v>
      </c>
      <c r="J167" s="15">
        <f>'[1]TCE - ANEXO III - Preencher'!K176</f>
        <v>0</v>
      </c>
      <c r="K167" s="16">
        <f>'[1]TCE - ANEXO III - Preencher'!L176</f>
        <v>175.51</v>
      </c>
      <c r="L167" s="16">
        <f>'[1]TCE - ANEXO III - Preencher'!M176</f>
        <v>25.05</v>
      </c>
      <c r="M167" s="16">
        <f t="shared" si="13"/>
        <v>150.45999999999998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299.2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DE FATIMA FRANCA DO NASCIMENTO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148.35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150.35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JOSE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9922-25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137.63999999999999</v>
      </c>
      <c r="J169" s="15">
        <f>'[1]TCE - ANEXO III - Preencher'!K178</f>
        <v>0</v>
      </c>
      <c r="K169" s="16">
        <f>'[1]TCE - ANEXO III - Preencher'!L178</f>
        <v>175.51</v>
      </c>
      <c r="L169" s="16">
        <f>'[1]TCE - ANEXO III - Preencher'!M178</f>
        <v>25.05</v>
      </c>
      <c r="M169" s="16">
        <f t="shared" si="13"/>
        <v>150.45999999999998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290.09999999999997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JOSE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9922-25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105.6</v>
      </c>
      <c r="J170" s="15">
        <f>'[1]TCE - ANEXO III - Preencher'!K179</f>
        <v>0</v>
      </c>
      <c r="K170" s="16">
        <f>'[1]TCE - ANEXO III - Preencher'!L179</f>
        <v>175.51</v>
      </c>
      <c r="L170" s="16">
        <f>'[1]TCE - ANEXO III - Preencher'!M179</f>
        <v>22</v>
      </c>
      <c r="M170" s="16">
        <f t="shared" si="13"/>
        <v>153.51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261.11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JULIANA RODRIGUES DO NASCIMENTO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3226-05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162.07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164.07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LUIZA LEMOS PIRES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2251-24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1328.98</v>
      </c>
      <c r="J172" s="15">
        <f>'[1]TCE - ANEXO III - Preencher'!K181</f>
        <v>0</v>
      </c>
      <c r="K172" s="16">
        <f>'[1]TCE - ANEXO III - Preencher'!L181</f>
        <v>175.51</v>
      </c>
      <c r="L172" s="16">
        <f>'[1]TCE - ANEXO III - Preencher'!M181</f>
        <v>33.64</v>
      </c>
      <c r="M172" s="16">
        <f t="shared" si="13"/>
        <v>141.87</v>
      </c>
      <c r="N172" s="16">
        <f>'[1]TCE - ANEXO III - Preencher'!O181</f>
        <v>56.22</v>
      </c>
      <c r="O172" s="16">
        <f>'[1]TCE - ANEXO III - Preencher'!P181</f>
        <v>0</v>
      </c>
      <c r="P172" s="17">
        <f t="shared" si="14"/>
        <v>56.22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1527.07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MARIANA APARECIDA SPINELLI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388.96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206.56</v>
      </c>
      <c r="U173" s="16">
        <f>'[1]TCE - ANEXO III - Preencher'!V182</f>
        <v>0</v>
      </c>
      <c r="V173" s="17">
        <f t="shared" si="16"/>
        <v>206.56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599.52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MARILIA CONCEICAO DIAS VEIGA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3241-15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291.24</v>
      </c>
      <c r="J174" s="15">
        <f>'[1]TCE - ANEXO III - Preencher'!K183</f>
        <v>0</v>
      </c>
      <c r="K174" s="16">
        <f>'[1]TCE - ANEXO III - Preencher'!L183</f>
        <v>175.51</v>
      </c>
      <c r="L174" s="16">
        <f>'[1]TCE - ANEXO III - Preencher'!M183</f>
        <v>18.809999999999999</v>
      </c>
      <c r="M174" s="16">
        <f t="shared" si="13"/>
        <v>156.69999999999999</v>
      </c>
      <c r="N174" s="16">
        <f>'[1]TCE - ANEXO III - Preencher'!O183</f>
        <v>16</v>
      </c>
      <c r="O174" s="16">
        <f>'[1]TCE - ANEXO III - Preencher'!P183</f>
        <v>0</v>
      </c>
      <c r="P174" s="17">
        <f t="shared" si="14"/>
        <v>16</v>
      </c>
      <c r="Q174" s="16">
        <f>'[1]TCE - ANEXO III - Preencher'!R183</f>
        <v>58.84</v>
      </c>
      <c r="R174" s="16">
        <f>'[1]TCE - ANEXO III - Preencher'!S183</f>
        <v>55.2</v>
      </c>
      <c r="S174" s="17">
        <f t="shared" si="15"/>
        <v>3.6400000000000006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467.58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MARINA LEITE MORANDI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559.74</v>
      </c>
      <c r="J175" s="15">
        <f>'[1]TCE - ANEXO III - Preencher'!K184</f>
        <v>0</v>
      </c>
      <c r="K175" s="16">
        <f>'[1]TCE - ANEXO III - Preencher'!L184</f>
        <v>175.51</v>
      </c>
      <c r="L175" s="16">
        <f>'[1]TCE - ANEXO III - Preencher'!M184</f>
        <v>14.3</v>
      </c>
      <c r="M175" s="16">
        <f t="shared" si="13"/>
        <v>161.20999999999998</v>
      </c>
      <c r="N175" s="16">
        <f>'[1]TCE - ANEXO III - Preencher'!O184</f>
        <v>56.22</v>
      </c>
      <c r="O175" s="16">
        <f>'[1]TCE - ANEXO III - Preencher'!P184</f>
        <v>0</v>
      </c>
      <c r="P175" s="17">
        <f t="shared" si="14"/>
        <v>56.22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777.17000000000007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MARIO JORGE FERREIRA DE MELO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3226-05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149.18</v>
      </c>
      <c r="K176" s="16">
        <f>'[1]TCE - ANEXO III - Preencher'!L185</f>
        <v>175.51</v>
      </c>
      <c r="L176" s="16">
        <f>'[1]TCE - ANEXO III - Preencher'!M185</f>
        <v>22.2</v>
      </c>
      <c r="M176" s="16">
        <f t="shared" si="13"/>
        <v>153.31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302.49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MILENA DOS SANTOS BEZERRA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150.69</v>
      </c>
      <c r="J177" s="15">
        <f>'[1]TCE - ANEXO III - Preencher'!K186</f>
        <v>0</v>
      </c>
      <c r="K177" s="16">
        <f>'[1]TCE - ANEXO III - Preencher'!L186</f>
        <v>175.51</v>
      </c>
      <c r="L177" s="16">
        <f>'[1]TCE - ANEXO III - Preencher'!M186</f>
        <v>25.05</v>
      </c>
      <c r="M177" s="16">
        <f t="shared" si="13"/>
        <v>150.45999999999998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107.14</v>
      </c>
      <c r="R177" s="16">
        <f>'[1]TCE - ANEXO III - Preencher'!S186</f>
        <v>75.150000000000006</v>
      </c>
      <c r="S177" s="17">
        <f t="shared" si="15"/>
        <v>31.989999999999995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335.14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MILENA EGILI FERREIRA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135.85</v>
      </c>
      <c r="J178" s="15">
        <f>'[1]TCE - ANEXO III - Preencher'!K187</f>
        <v>0</v>
      </c>
      <c r="K178" s="16">
        <f>'[1]TCE - ANEXO III - Preencher'!L187</f>
        <v>175.51</v>
      </c>
      <c r="L178" s="16">
        <f>'[1]TCE - ANEXO III - Preencher'!M187</f>
        <v>25.05</v>
      </c>
      <c r="M178" s="16">
        <f t="shared" si="13"/>
        <v>150.45999999999998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288.30999999999995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MIRELA CHAVES FERRAZ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617.24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673.46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MIRELE DE BARROS FERREIRA BARBOSA DIAS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2234-05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350.22</v>
      </c>
      <c r="J180" s="15">
        <f>'[1]TCE - ANEXO III - Preencher'!K189</f>
        <v>0</v>
      </c>
      <c r="K180" s="16">
        <f>'[1]TCE - ANEXO III - Preencher'!L189</f>
        <v>175.51</v>
      </c>
      <c r="L180" s="16">
        <f>'[1]TCE - ANEXO III - Preencher'!M189</f>
        <v>16.05</v>
      </c>
      <c r="M180" s="16">
        <f t="shared" si="13"/>
        <v>159.45999999999998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279.7</v>
      </c>
      <c r="U180" s="16">
        <f>'[1]TCE - ANEXO III - Preencher'!V189</f>
        <v>0</v>
      </c>
      <c r="V180" s="17">
        <f t="shared" si="16"/>
        <v>279.7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791.38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MIRTES GOMES JOSE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157.28</v>
      </c>
      <c r="J181" s="15">
        <f>'[1]TCE - ANEXO III - Preencher'!K190</f>
        <v>0</v>
      </c>
      <c r="K181" s="16">
        <f>'[1]TCE - ANEXO III - Preencher'!L190</f>
        <v>175.51</v>
      </c>
      <c r="L181" s="16">
        <f>'[1]TCE - ANEXO III - Preencher'!M190</f>
        <v>25.05</v>
      </c>
      <c r="M181" s="16">
        <f t="shared" si="13"/>
        <v>150.45999999999998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114.04</v>
      </c>
      <c r="R181" s="16">
        <f>'[1]TCE - ANEXO III - Preencher'!S190</f>
        <v>75.150000000000006</v>
      </c>
      <c r="S181" s="17">
        <f t="shared" si="15"/>
        <v>38.89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348.63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NADJA BARBOSA DOS SANTOS PEREIRA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3226-05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109.47</v>
      </c>
      <c r="J182" s="15">
        <f>'[1]TCE - ANEXO III - Preencher'!K191</f>
        <v>0</v>
      </c>
      <c r="K182" s="16">
        <f>'[1]TCE - ANEXO III - Preencher'!L191</f>
        <v>175.51</v>
      </c>
      <c r="L182" s="16">
        <f>'[1]TCE - ANEXO III - Preencher'!M191</f>
        <v>22.97</v>
      </c>
      <c r="M182" s="16">
        <f t="shared" si="13"/>
        <v>152.54</v>
      </c>
      <c r="N182" s="16">
        <f>'[1]TCE - ANEXO III - Preencher'!O191</f>
        <v>56.22</v>
      </c>
      <c r="O182" s="16">
        <f>'[1]TCE - ANEXO III - Preencher'!P191</f>
        <v>0</v>
      </c>
      <c r="P182" s="17">
        <f t="shared" si="14"/>
        <v>56.22</v>
      </c>
      <c r="Q182" s="16">
        <f>'[1]TCE - ANEXO III - Preencher'!R191</f>
        <v>114.04</v>
      </c>
      <c r="R182" s="16">
        <f>'[1]TCE - ANEXO III - Preencher'!S191</f>
        <v>68.900000000000006</v>
      </c>
      <c r="S182" s="17">
        <f t="shared" si="15"/>
        <v>45.14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363.37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NATHALYA MARIA DE MAGALHAES TELES BRINGEL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2251-24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741.11</v>
      </c>
      <c r="J183" s="15">
        <f>'[1]TCE - ANEXO III - Preencher'!K192</f>
        <v>0</v>
      </c>
      <c r="K183" s="16">
        <f>'[1]TCE - ANEXO III - Preencher'!L192</f>
        <v>175.51</v>
      </c>
      <c r="L183" s="16">
        <f>'[1]TCE - ANEXO III - Preencher'!M192</f>
        <v>28.6</v>
      </c>
      <c r="M183" s="16">
        <f t="shared" si="13"/>
        <v>146.91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890.02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NEILZA FERREIRA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132.66</v>
      </c>
      <c r="J184" s="15">
        <f>'[1]TCE - ANEXO III - Preencher'!K193</f>
        <v>0</v>
      </c>
      <c r="K184" s="16">
        <f>'[1]TCE - ANEXO III - Preencher'!L193</f>
        <v>175.51</v>
      </c>
      <c r="L184" s="16">
        <f>'[1]TCE - ANEXO III - Preencher'!M193</f>
        <v>25.05</v>
      </c>
      <c r="M184" s="16">
        <f t="shared" si="13"/>
        <v>150.45999999999998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224.44</v>
      </c>
      <c r="R184" s="16">
        <f>'[1]TCE - ANEXO III - Preencher'!S193</f>
        <v>75.150000000000006</v>
      </c>
      <c r="S184" s="17">
        <f t="shared" si="15"/>
        <v>149.29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434.40999999999997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NEILZA HENRIQUE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5211-30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107.54</v>
      </c>
      <c r="J185" s="15">
        <f>'[1]TCE - ANEXO III - Preencher'!K194</f>
        <v>0</v>
      </c>
      <c r="K185" s="16">
        <f>'[1]TCE - ANEXO III - Preencher'!L194</f>
        <v>175.51</v>
      </c>
      <c r="L185" s="16">
        <f>'[1]TCE - ANEXO III - Preencher'!M194</f>
        <v>22.97</v>
      </c>
      <c r="M185" s="16">
        <f t="shared" si="13"/>
        <v>152.54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114.12</v>
      </c>
      <c r="R185" s="16">
        <f>'[1]TCE - ANEXO III - Preencher'!S194</f>
        <v>68.900000000000006</v>
      </c>
      <c r="S185" s="17">
        <f t="shared" si="15"/>
        <v>45.22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307.29999999999995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NILANDIA PATRICIA MENDES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2.52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4.5199999999999996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OSCAR DA SILVA PONTES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4221-05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122.43</v>
      </c>
      <c r="J187" s="15">
        <f>'[1]TCE - ANEXO III - Preencher'!K196</f>
        <v>0</v>
      </c>
      <c r="K187" s="16">
        <f>'[1]TCE - ANEXO III - Preencher'!L196</f>
        <v>175.51</v>
      </c>
      <c r="L187" s="16">
        <f>'[1]TCE - ANEXO III - Preencher'!M196</f>
        <v>22.97</v>
      </c>
      <c r="M187" s="16">
        <f t="shared" si="13"/>
        <v>152.54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210.64</v>
      </c>
      <c r="R187" s="16">
        <f>'[1]TCE - ANEXO III - Preencher'!S196</f>
        <v>68.900000000000006</v>
      </c>
      <c r="S187" s="17">
        <f t="shared" si="15"/>
        <v>141.73999999999998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418.71000000000004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 xml:space="preserve">PATRICIA DUNDA GOMES 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197.21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199.21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 xml:space="preserve">PAULO HENRIQUE LIMA DA PAIXAO 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3131-15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225.14</v>
      </c>
      <c r="J189" s="15">
        <f>'[1]TCE - ANEXO III - Preencher'!K198</f>
        <v>0</v>
      </c>
      <c r="K189" s="16">
        <f>'[1]TCE - ANEXO III - Preencher'!L198</f>
        <v>175.51</v>
      </c>
      <c r="L189" s="16">
        <f>'[1]TCE - ANEXO III - Preencher'!M198</f>
        <v>35.369999999999997</v>
      </c>
      <c r="M189" s="16">
        <f t="shared" si="13"/>
        <v>140.13999999999999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367.28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PAULO SEVERINO DE SENA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4221-05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109.47</v>
      </c>
      <c r="J190" s="15">
        <f>'[1]TCE - ANEXO III - Preencher'!K199</f>
        <v>0</v>
      </c>
      <c r="K190" s="16">
        <f>'[1]TCE - ANEXO III - Preencher'!L199</f>
        <v>175.51</v>
      </c>
      <c r="L190" s="16">
        <f>'[1]TCE - ANEXO III - Preencher'!M199</f>
        <v>22.97</v>
      </c>
      <c r="M190" s="16">
        <f t="shared" si="13"/>
        <v>152.54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264.01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PEDRO AUGUSTO URBANO FARIAS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2252-70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780.62</v>
      </c>
      <c r="J191" s="15">
        <f>'[1]TCE - ANEXO III - Preencher'!K200</f>
        <v>0</v>
      </c>
      <c r="K191" s="16">
        <f>'[1]TCE - ANEXO III - Preencher'!L200</f>
        <v>175.51</v>
      </c>
      <c r="L191" s="16">
        <f>'[1]TCE - ANEXO III - Preencher'!M200</f>
        <v>18.02</v>
      </c>
      <c r="M191" s="16">
        <f t="shared" si="13"/>
        <v>157.48999999999998</v>
      </c>
      <c r="N191" s="16">
        <f>'[1]TCE - ANEXO III - Preencher'!O200</f>
        <v>56.22</v>
      </c>
      <c r="O191" s="16">
        <f>'[1]TCE - ANEXO III - Preencher'!P200</f>
        <v>0</v>
      </c>
      <c r="P191" s="17">
        <f t="shared" si="14"/>
        <v>56.22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994.33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PEDRO HENRIQUE PADILHA RIBEIRO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360.36</v>
      </c>
      <c r="J192" s="15">
        <f>'[1]TCE - ANEXO III - Preencher'!K201</f>
        <v>0</v>
      </c>
      <c r="K192" s="16">
        <f>'[1]TCE - ANEXO III - Preencher'!L201</f>
        <v>175.51</v>
      </c>
      <c r="L192" s="16">
        <f>'[1]TCE - ANEXO III - Preencher'!M201</f>
        <v>16.22</v>
      </c>
      <c r="M192" s="16">
        <f t="shared" si="13"/>
        <v>159.29</v>
      </c>
      <c r="N192" s="16">
        <f>'[1]TCE - ANEXO III - Preencher'!O201</f>
        <v>40.22</v>
      </c>
      <c r="O192" s="16">
        <f>'[1]TCE - ANEXO III - Preencher'!P201</f>
        <v>0</v>
      </c>
      <c r="P192" s="17">
        <f t="shared" si="14"/>
        <v>40.22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559.87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MAYARA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125.72</v>
      </c>
      <c r="J193" s="15">
        <f>'[1]TCE - ANEXO III - Preencher'!K202</f>
        <v>0</v>
      </c>
      <c r="K193" s="16">
        <f>'[1]TCE - ANEXO III - Preencher'!L202</f>
        <v>175.51</v>
      </c>
      <c r="L193" s="16">
        <f>'[1]TCE - ANEXO III - Preencher'!M202</f>
        <v>25.05</v>
      </c>
      <c r="M193" s="16">
        <f t="shared" si="13"/>
        <v>150.45999999999998</v>
      </c>
      <c r="N193" s="16">
        <f>'[1]TCE - ANEXO III - Preencher'!O202</f>
        <v>2</v>
      </c>
      <c r="O193" s="16">
        <f>'[1]TCE - ANEXO III - Preencher'!P202</f>
        <v>0</v>
      </c>
      <c r="P193" s="17">
        <f t="shared" si="14"/>
        <v>2</v>
      </c>
      <c r="Q193" s="16">
        <f>'[1]TCE - ANEXO III - Preencher'!R202</f>
        <v>197.1</v>
      </c>
      <c r="R193" s="16">
        <f>'[1]TCE - ANEXO III - Preencher'!S202</f>
        <v>75.150000000000006</v>
      </c>
      <c r="S193" s="17">
        <f t="shared" si="15"/>
        <v>121.94999999999999</v>
      </c>
      <c r="T193" s="16">
        <f>'[1]TCE - ANEXO III - Preencher'!U202</f>
        <v>66.11</v>
      </c>
      <c r="U193" s="16">
        <f>'[1]TCE - ANEXO III - Preencher'!V202</f>
        <v>0</v>
      </c>
      <c r="V193" s="17">
        <f t="shared" si="16"/>
        <v>66.11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466.23999999999995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RAFAEL MELO AZEDO VIEIRA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2252-70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783.73</v>
      </c>
      <c r="J194" s="15">
        <f>'[1]TCE - ANEXO III - Preencher'!K203</f>
        <v>0</v>
      </c>
      <c r="K194" s="16">
        <f>'[1]TCE - ANEXO III - Preencher'!L203</f>
        <v>175.51</v>
      </c>
      <c r="L194" s="16">
        <f>'[1]TCE - ANEXO III - Preencher'!M203</f>
        <v>18.02</v>
      </c>
      <c r="M194" s="16">
        <f t="shared" si="13"/>
        <v>157.48999999999998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997.44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RALPH RUY DEMY DA SILVA DE SOUTO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1188.44</v>
      </c>
      <c r="J195" s="15">
        <f>'[1]TCE - ANEXO III - Preencher'!K204</f>
        <v>0</v>
      </c>
      <c r="K195" s="16">
        <f>'[1]TCE - ANEXO III - Preencher'!L204</f>
        <v>175.51</v>
      </c>
      <c r="L195" s="16">
        <f>'[1]TCE - ANEXO III - Preencher'!M204</f>
        <v>32.32</v>
      </c>
      <c r="M195" s="16">
        <f t="shared" si="13"/>
        <v>143.19</v>
      </c>
      <c r="N195" s="16">
        <f>'[1]TCE - ANEXO III - Preencher'!O204</f>
        <v>56.22</v>
      </c>
      <c r="O195" s="16">
        <f>'[1]TCE - ANEXO III - Preencher'!P204</f>
        <v>0</v>
      </c>
      <c r="P195" s="17">
        <f t="shared" si="14"/>
        <v>56.22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1387.8500000000001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RAPHAEL LUIZ FERREIRA DE LIMA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3241-15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253.41</v>
      </c>
      <c r="J196" s="15">
        <f>'[1]TCE - ANEXO III - Preencher'!K205</f>
        <v>0</v>
      </c>
      <c r="K196" s="16">
        <f>'[1]TCE - ANEXO III - Preencher'!L205</f>
        <v>175.51</v>
      </c>
      <c r="L196" s="16">
        <f>'[1]TCE - ANEXO III - Preencher'!M205</f>
        <v>20.9</v>
      </c>
      <c r="M196" s="16">
        <f t="shared" ref="M196:M259" si="19">K196-L196</f>
        <v>154.60999999999999</v>
      </c>
      <c r="N196" s="16">
        <f>'[1]TCE - ANEXO III - Preencher'!O205</f>
        <v>10</v>
      </c>
      <c r="O196" s="16">
        <f>'[1]TCE - ANEXO III - Preencher'!P205</f>
        <v>0</v>
      </c>
      <c r="P196" s="17">
        <f t="shared" ref="P196:P259" si="20">N196-O196</f>
        <v>10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418.02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REBECKA CARVALHO DE AGUIAR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247.42</v>
      </c>
      <c r="J197" s="15">
        <f>'[1]TCE - ANEXO III - Preencher'!K206</f>
        <v>0</v>
      </c>
      <c r="K197" s="16">
        <f>'[1]TCE - ANEXO III - Preencher'!L206</f>
        <v>175.51</v>
      </c>
      <c r="L197" s="16">
        <f>'[1]TCE - ANEXO III - Preencher'!M206</f>
        <v>3.08</v>
      </c>
      <c r="M197" s="16">
        <f t="shared" si="19"/>
        <v>172.42999999999998</v>
      </c>
      <c r="N197" s="16">
        <f>'[1]TCE - ANEXO III - Preencher'!O206</f>
        <v>4</v>
      </c>
      <c r="O197" s="16">
        <f>'[1]TCE - ANEXO III - Preencher'!P206</f>
        <v>0</v>
      </c>
      <c r="P197" s="17">
        <f t="shared" si="20"/>
        <v>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103.28</v>
      </c>
      <c r="U197" s="16">
        <f>'[1]TCE - ANEXO III - Preencher'!V206</f>
        <v>0</v>
      </c>
      <c r="V197" s="17">
        <f t="shared" si="22"/>
        <v>103.28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527.13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REBEKA FERREIRA DE CARVALHO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183.51</v>
      </c>
      <c r="J198" s="15">
        <f>'[1]TCE - ANEXO III - Preencher'!K207</f>
        <v>0</v>
      </c>
      <c r="K198" s="16">
        <f>'[1]TCE - ANEXO III - Preencher'!L207</f>
        <v>175.51</v>
      </c>
      <c r="L198" s="16">
        <f>'[1]TCE - ANEXO III - Preencher'!M207</f>
        <v>25.05</v>
      </c>
      <c r="M198" s="16">
        <f t="shared" si="19"/>
        <v>150.45999999999998</v>
      </c>
      <c r="N198" s="16">
        <f>'[1]TCE - ANEXO III - Preencher'!O207</f>
        <v>2</v>
      </c>
      <c r="O198" s="16">
        <f>'[1]TCE - ANEXO III - Preencher'!P207</f>
        <v>0</v>
      </c>
      <c r="P198" s="17">
        <f t="shared" si="20"/>
        <v>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335.96999999999997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RENATA CHRISTINA MENEZES RIOS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417.98</v>
      </c>
      <c r="J199" s="15">
        <f>'[1]TCE - ANEXO III - Preencher'!K208</f>
        <v>0</v>
      </c>
      <c r="K199" s="16">
        <f>'[1]TCE - ANEXO III - Preencher'!L208</f>
        <v>175.51</v>
      </c>
      <c r="L199" s="16">
        <f>'[1]TCE - ANEXO III - Preencher'!M208</f>
        <v>21.45</v>
      </c>
      <c r="M199" s="16">
        <f t="shared" si="19"/>
        <v>154.06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628.26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DA SILVA NUNES DE OLIVEIRA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9922-25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121.15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123.15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RENATA DE CASSIA RIBAS PEREIRA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2234-05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436.14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438.14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RENATA MOTTA MATTOSO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786.24</v>
      </c>
      <c r="J202" s="15">
        <f>'[1]TCE - ANEXO III - Preencher'!K211</f>
        <v>0</v>
      </c>
      <c r="K202" s="16">
        <f>'[1]TCE - ANEXO III - Preencher'!L211</f>
        <v>175.51</v>
      </c>
      <c r="L202" s="16">
        <f>'[1]TCE - ANEXO III - Preencher'!M211</f>
        <v>22.88</v>
      </c>
      <c r="M202" s="16">
        <f t="shared" si="19"/>
        <v>152.63</v>
      </c>
      <c r="N202" s="16">
        <f>'[1]TCE - ANEXO III - Preencher'!O211</f>
        <v>56.22</v>
      </c>
      <c r="O202" s="16">
        <f>'[1]TCE - ANEXO III - Preencher'!P211</f>
        <v>0</v>
      </c>
      <c r="P202" s="17">
        <f t="shared" si="20"/>
        <v>56.22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995.09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RICARDO JOSE OLIMPIO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241.92</v>
      </c>
      <c r="J203" s="15">
        <f>'[1]TCE - ANEXO III - Preencher'!K212</f>
        <v>0</v>
      </c>
      <c r="K203" s="16">
        <f>'[1]TCE - ANEXO III - Preencher'!L212</f>
        <v>175.51</v>
      </c>
      <c r="L203" s="16">
        <f>'[1]TCE - ANEXO III - Preencher'!M212</f>
        <v>3.75</v>
      </c>
      <c r="M203" s="16">
        <f t="shared" si="19"/>
        <v>171.76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417.67999999999995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ROBERTA DA SILVA NUNES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9922-25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117.86</v>
      </c>
      <c r="J204" s="15">
        <f>'[1]TCE - ANEXO III - Preencher'!K213</f>
        <v>0</v>
      </c>
      <c r="K204" s="16">
        <f>'[1]TCE - ANEXO III - Preencher'!L213</f>
        <v>175.51</v>
      </c>
      <c r="L204" s="16">
        <f>'[1]TCE - ANEXO III - Preencher'!M213</f>
        <v>22</v>
      </c>
      <c r="M204" s="16">
        <f t="shared" si="19"/>
        <v>153.51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114.3</v>
      </c>
      <c r="R204" s="16">
        <f>'[1]TCE - ANEXO III - Preencher'!S213</f>
        <v>66</v>
      </c>
      <c r="S204" s="17">
        <f t="shared" si="21"/>
        <v>48.3</v>
      </c>
      <c r="T204" s="16">
        <f>'[1]TCE - ANEXO III - Preencher'!U213</f>
        <v>64</v>
      </c>
      <c r="U204" s="16">
        <f>'[1]TCE - ANEXO III - Preencher'!V213</f>
        <v>0</v>
      </c>
      <c r="V204" s="17">
        <f t="shared" si="22"/>
        <v>64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385.67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ROBERTA VERCOZA DE CASTRO SILVEIRA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883.62</v>
      </c>
      <c r="J205" s="15">
        <f>'[1]TCE - ANEXO III - Preencher'!K214</f>
        <v>0</v>
      </c>
      <c r="K205" s="16">
        <f>'[1]TCE - ANEXO III - Preencher'!L214</f>
        <v>175.51</v>
      </c>
      <c r="L205" s="16">
        <f>'[1]TCE - ANEXO III - Preencher'!M214</f>
        <v>32.32</v>
      </c>
      <c r="M205" s="16">
        <f t="shared" si="19"/>
        <v>143.19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1083.03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RODRIGO AMORIM DE MORAES PEREZ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1392.13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56.22</v>
      </c>
      <c r="O206" s="16">
        <f>'[1]TCE - ANEXO III - Preencher'!P215</f>
        <v>0</v>
      </c>
      <c r="P206" s="17">
        <f t="shared" si="20"/>
        <v>56.22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1448.3500000000001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RONALDO DOS SANTOS DIONIZIO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4221-05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109.47</v>
      </c>
      <c r="J207" s="15">
        <f>'[1]TCE - ANEXO III - Preencher'!K216</f>
        <v>0</v>
      </c>
      <c r="K207" s="16">
        <f>'[1]TCE - ANEXO III - Preencher'!L216</f>
        <v>175.51</v>
      </c>
      <c r="L207" s="16">
        <f>'[1]TCE - ANEXO III - Preencher'!M216</f>
        <v>22.97</v>
      </c>
      <c r="M207" s="16">
        <f t="shared" si="19"/>
        <v>152.54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107.4</v>
      </c>
      <c r="R207" s="16">
        <f>'[1]TCE - ANEXO III - Preencher'!S216</f>
        <v>68.900000000000006</v>
      </c>
      <c r="S207" s="17">
        <f t="shared" si="21"/>
        <v>38.5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302.51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 xml:space="preserve">ROSANGELA DA SILVA LEITAO 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3222-05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141.06</v>
      </c>
      <c r="J208" s="15">
        <f>'[1]TCE - ANEXO III - Preencher'!K217</f>
        <v>0</v>
      </c>
      <c r="K208" s="16">
        <f>'[1]TCE - ANEXO III - Preencher'!L217</f>
        <v>175.51</v>
      </c>
      <c r="L208" s="16">
        <f>'[1]TCE - ANEXO III - Preencher'!M217</f>
        <v>25.05</v>
      </c>
      <c r="M208" s="16">
        <f t="shared" si="19"/>
        <v>150.45999999999998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258.3</v>
      </c>
      <c r="R208" s="16">
        <f>'[1]TCE - ANEXO III - Preencher'!S217</f>
        <v>75.150000000000006</v>
      </c>
      <c r="S208" s="17">
        <f t="shared" si="21"/>
        <v>183.15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476.66999999999996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ROSANGELA MARIA SILVA HONORATO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3222-05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142.63999999999999</v>
      </c>
      <c r="J209" s="15">
        <f>'[1]TCE - ANEXO III - Preencher'!K218</f>
        <v>0</v>
      </c>
      <c r="K209" s="16">
        <f>'[1]TCE - ANEXO III - Preencher'!L218</f>
        <v>175.51</v>
      </c>
      <c r="L209" s="16">
        <f>'[1]TCE - ANEXO III - Preencher'!M218</f>
        <v>25.05</v>
      </c>
      <c r="M209" s="16">
        <f t="shared" si="19"/>
        <v>150.45999999999998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107.4</v>
      </c>
      <c r="R209" s="16">
        <f>'[1]TCE - ANEXO III - Preencher'!S218</f>
        <v>75.150000000000006</v>
      </c>
      <c r="S209" s="17">
        <f t="shared" si="21"/>
        <v>32.25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327.34999999999997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ROSEANE CANDIDO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155.08000000000001</v>
      </c>
      <c r="J210" s="15">
        <f>'[1]TCE - ANEXO III - Preencher'!K219</f>
        <v>0</v>
      </c>
      <c r="K210" s="16">
        <f>'[1]TCE - ANEXO III - Preencher'!L219</f>
        <v>175.51</v>
      </c>
      <c r="L210" s="16">
        <f>'[1]TCE - ANEXO III - Preencher'!M219</f>
        <v>25.05</v>
      </c>
      <c r="M210" s="16">
        <f t="shared" si="19"/>
        <v>150.45999999999998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264.7</v>
      </c>
      <c r="R210" s="16">
        <f>'[1]TCE - ANEXO III - Preencher'!S219</f>
        <v>75.150000000000006</v>
      </c>
      <c r="S210" s="17">
        <f t="shared" si="21"/>
        <v>189.54999999999998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497.08999999999992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ROSEANE MARIA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9922-25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105.6</v>
      </c>
      <c r="J211" s="15">
        <f>'[1]TCE - ANEXO III - Preencher'!K220</f>
        <v>0</v>
      </c>
      <c r="K211" s="16">
        <f>'[1]TCE - ANEXO III - Preencher'!L220</f>
        <v>175.51</v>
      </c>
      <c r="L211" s="16">
        <f>'[1]TCE - ANEXO III - Preencher'!M220</f>
        <v>22</v>
      </c>
      <c r="M211" s="16">
        <f t="shared" si="19"/>
        <v>153.51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114.3</v>
      </c>
      <c r="R211" s="16">
        <f>'[1]TCE - ANEXO III - Preencher'!S220</f>
        <v>66</v>
      </c>
      <c r="S211" s="17">
        <f t="shared" si="21"/>
        <v>48.3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309.41000000000003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ROSEANE MARIA DA SILVA FERREIRA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138.09</v>
      </c>
      <c r="J212" s="15">
        <f>'[1]TCE - ANEXO III - Preencher'!K221</f>
        <v>0</v>
      </c>
      <c r="K212" s="16">
        <f>'[1]TCE - ANEXO III - Preencher'!L221</f>
        <v>175.51</v>
      </c>
      <c r="L212" s="16">
        <f>'[1]TCE - ANEXO III - Preencher'!M221</f>
        <v>25.05</v>
      </c>
      <c r="M212" s="16">
        <f t="shared" si="19"/>
        <v>150.45999999999998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114.3</v>
      </c>
      <c r="R212" s="16">
        <f>'[1]TCE - ANEXO III - Preencher'!S221</f>
        <v>75.150000000000006</v>
      </c>
      <c r="S212" s="17">
        <f t="shared" si="21"/>
        <v>39.149999999999991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329.69999999999993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ROSEANY ALBANEZE CARRETONI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2251-24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912.96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56.22</v>
      </c>
      <c r="O213" s="16">
        <f>'[1]TCE - ANEXO III - Preencher'!P222</f>
        <v>0</v>
      </c>
      <c r="P213" s="17">
        <f t="shared" si="20"/>
        <v>56.22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969.18000000000006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ROSELI EVANGELISTA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151.65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153.65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SABRINA ROQUE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2516-05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186.41</v>
      </c>
      <c r="J215" s="15">
        <f>'[1]TCE - ANEXO III - Preencher'!K224</f>
        <v>0</v>
      </c>
      <c r="K215" s="16">
        <f>'[1]TCE - ANEXO III - Preencher'!L224</f>
        <v>175.51</v>
      </c>
      <c r="L215" s="16">
        <f>'[1]TCE - ANEXO III - Preencher'!M224</f>
        <v>40.19</v>
      </c>
      <c r="M215" s="16">
        <f t="shared" si="19"/>
        <v>135.32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323.73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SIMONE SANTOS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4101-05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114.06</v>
      </c>
      <c r="J216" s="15">
        <f>'[1]TCE - ANEXO III - Preencher'!K225</f>
        <v>0</v>
      </c>
      <c r="K216" s="16">
        <f>'[1]TCE - ANEXO III - Preencher'!L225</f>
        <v>175.51</v>
      </c>
      <c r="L216" s="16">
        <f>'[1]TCE - ANEXO III - Preencher'!M225</f>
        <v>22.97</v>
      </c>
      <c r="M216" s="16">
        <f t="shared" si="19"/>
        <v>152.54</v>
      </c>
      <c r="N216" s="16">
        <f>'[1]TCE - ANEXO III - Preencher'!O225</f>
        <v>2</v>
      </c>
      <c r="O216" s="16">
        <f>'[1]TCE - ANEXO III - Preencher'!P225</f>
        <v>0</v>
      </c>
      <c r="P216" s="17">
        <f t="shared" si="20"/>
        <v>2</v>
      </c>
      <c r="Q216" s="16">
        <f>'[1]TCE - ANEXO III - Preencher'!R225</f>
        <v>100.5</v>
      </c>
      <c r="R216" s="16">
        <f>'[1]TCE - ANEXO III - Preencher'!S225</f>
        <v>68.900000000000006</v>
      </c>
      <c r="S216" s="17">
        <f t="shared" si="21"/>
        <v>31.599999999999994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300.20000000000005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SONIA MARIA RAMOS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5134-30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114.4</v>
      </c>
      <c r="J217" s="15">
        <f>'[1]TCE - ANEXO III - Preencher'!K226</f>
        <v>0</v>
      </c>
      <c r="K217" s="16">
        <f>'[1]TCE - ANEXO III - Preencher'!L226</f>
        <v>175.51</v>
      </c>
      <c r="L217" s="16">
        <f>'[1]TCE - ANEXO III - Preencher'!M226</f>
        <v>22</v>
      </c>
      <c r="M217" s="16">
        <f t="shared" si="19"/>
        <v>153.51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114.3</v>
      </c>
      <c r="R217" s="16">
        <f>'[1]TCE - ANEXO III - Preencher'!S226</f>
        <v>66</v>
      </c>
      <c r="S217" s="17">
        <f t="shared" si="21"/>
        <v>48.3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318.20999999999998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STELLA MARIS DE ARAUJO E SA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303.60000000000002</v>
      </c>
      <c r="J218" s="15">
        <f>'[1]TCE - ANEXO III - Preencher'!K227</f>
        <v>0</v>
      </c>
      <c r="K218" s="16">
        <f>'[1]TCE - ANEXO III - Preencher'!L227</f>
        <v>175.51</v>
      </c>
      <c r="L218" s="16">
        <f>'[1]TCE - ANEXO III - Preencher'!M227</f>
        <v>14.3</v>
      </c>
      <c r="M218" s="16">
        <f t="shared" si="19"/>
        <v>161.20999999999998</v>
      </c>
      <c r="N218" s="16">
        <f>'[1]TCE - ANEXO III - Preencher'!O227</f>
        <v>56.22</v>
      </c>
      <c r="O218" s="16">
        <f>'[1]TCE - ANEXO III - Preencher'!P227</f>
        <v>0</v>
      </c>
      <c r="P218" s="17">
        <f t="shared" si="20"/>
        <v>56.22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521.03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 xml:space="preserve">SUELI RODRIGUES DE MORAIS 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4221-05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114.06</v>
      </c>
      <c r="J219" s="15">
        <f>'[1]TCE - ANEXO III - Preencher'!K228</f>
        <v>0</v>
      </c>
      <c r="K219" s="16">
        <f>'[1]TCE - ANEXO III - Preencher'!L228</f>
        <v>175.51</v>
      </c>
      <c r="L219" s="16">
        <f>'[1]TCE - ANEXO III - Preencher'!M228</f>
        <v>22.97</v>
      </c>
      <c r="M219" s="16">
        <f t="shared" si="19"/>
        <v>152.54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268.60000000000002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 xml:space="preserve">SWEMMY SHARON CARVALHO DE MELO 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155.04</v>
      </c>
      <c r="J220" s="15">
        <f>'[1]TCE - ANEXO III - Preencher'!K229</f>
        <v>0</v>
      </c>
      <c r="K220" s="16">
        <f>'[1]TCE - ANEXO III - Preencher'!L229</f>
        <v>175.51</v>
      </c>
      <c r="L220" s="16">
        <f>'[1]TCE - ANEXO III - Preencher'!M229</f>
        <v>25.05</v>
      </c>
      <c r="M220" s="16">
        <f t="shared" si="19"/>
        <v>150.45999999999998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248.4</v>
      </c>
      <c r="R220" s="16">
        <f>'[1]TCE - ANEXO III - Preencher'!S229</f>
        <v>75.150000000000006</v>
      </c>
      <c r="S220" s="17">
        <f t="shared" si="21"/>
        <v>173.25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480.75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TARCIANA PEREIRA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4110-30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134.97</v>
      </c>
      <c r="J221" s="15">
        <f>'[1]TCE - ANEXO III - Preencher'!K230</f>
        <v>0</v>
      </c>
      <c r="K221" s="16">
        <f>'[1]TCE - ANEXO III - Preencher'!L230</f>
        <v>175.51</v>
      </c>
      <c r="L221" s="16">
        <f>'[1]TCE - ANEXO III - Preencher'!M230</f>
        <v>27.95</v>
      </c>
      <c r="M221" s="16">
        <f t="shared" si="19"/>
        <v>147.56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210.9</v>
      </c>
      <c r="R221" s="16">
        <f>'[1]TCE - ANEXO III - Preencher'!S230</f>
        <v>83.84</v>
      </c>
      <c r="S221" s="17">
        <f t="shared" si="21"/>
        <v>127.06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411.59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TARCIZIO BRITO SANTOS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522.16</v>
      </c>
      <c r="J222" s="15">
        <f>'[1]TCE - ANEXO III - Preencher'!K231</f>
        <v>0</v>
      </c>
      <c r="K222" s="16">
        <f>'[1]TCE - ANEXO III - Preencher'!L231</f>
        <v>175.51</v>
      </c>
      <c r="L222" s="16">
        <f>'[1]TCE - ANEXO III - Preencher'!M231</f>
        <v>18.02</v>
      </c>
      <c r="M222" s="16">
        <f t="shared" si="19"/>
        <v>157.48999999999998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735.87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TATHYANA DANTAS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145.32</v>
      </c>
      <c r="J223" s="15">
        <f>'[1]TCE - ANEXO III - Preencher'!K232</f>
        <v>0</v>
      </c>
      <c r="K223" s="16">
        <f>'[1]TCE - ANEXO III - Preencher'!L232</f>
        <v>175.51</v>
      </c>
      <c r="L223" s="16">
        <f>'[1]TCE - ANEXO III - Preencher'!M232</f>
        <v>2.39</v>
      </c>
      <c r="M223" s="16">
        <f t="shared" si="19"/>
        <v>173.12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322.44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TATIANA VERCOZA DE CASTRO SILVEIRA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1109.96</v>
      </c>
      <c r="J224" s="15">
        <f>'[1]TCE - ANEXO III - Preencher'!K233</f>
        <v>0</v>
      </c>
      <c r="K224" s="16">
        <f>'[1]TCE - ANEXO III - Preencher'!L233</f>
        <v>175.51</v>
      </c>
      <c r="L224" s="16">
        <f>'[1]TCE - ANEXO III - Preencher'!M233</f>
        <v>36.04</v>
      </c>
      <c r="M224" s="16">
        <f t="shared" si="19"/>
        <v>139.47</v>
      </c>
      <c r="N224" s="16">
        <f>'[1]TCE - ANEXO III - Preencher'!O233</f>
        <v>56.22</v>
      </c>
      <c r="O224" s="16">
        <f>'[1]TCE - ANEXO III - Preencher'!P233</f>
        <v>0</v>
      </c>
      <c r="P224" s="17">
        <f t="shared" si="20"/>
        <v>56.22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1305.6500000000001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TATIANE DA SILVA DAMASCENO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138.33000000000001</v>
      </c>
      <c r="J225" s="15">
        <f>'[1]TCE - ANEXO III - Preencher'!K234</f>
        <v>0</v>
      </c>
      <c r="K225" s="16">
        <f>'[1]TCE - ANEXO III - Preencher'!L234</f>
        <v>175.51</v>
      </c>
      <c r="L225" s="16">
        <f>'[1]TCE - ANEXO III - Preencher'!M234</f>
        <v>25.05</v>
      </c>
      <c r="M225" s="16">
        <f t="shared" si="19"/>
        <v>150.45999999999998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66.11</v>
      </c>
      <c r="U225" s="16">
        <f>'[1]TCE - ANEXO III - Preencher'!V234</f>
        <v>0</v>
      </c>
      <c r="V225" s="17">
        <f t="shared" si="22"/>
        <v>66.11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356.9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TERCIO HENRIQUE SOARES DE FARIAS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2252-70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1127.1600000000001</v>
      </c>
      <c r="J226" s="15">
        <f>'[1]TCE - ANEXO III - Preencher'!K235</f>
        <v>0</v>
      </c>
      <c r="K226" s="16">
        <f>'[1]TCE - ANEXO III - Preencher'!L235</f>
        <v>175.51</v>
      </c>
      <c r="L226" s="16">
        <f>'[1]TCE - ANEXO III - Preencher'!M235</f>
        <v>36.04</v>
      </c>
      <c r="M226" s="16">
        <f t="shared" si="19"/>
        <v>139.47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1322.8500000000001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THAIS BARROS CANEL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189.2</v>
      </c>
      <c r="J227" s="15">
        <f>'[1]TCE - ANEXO III - Preencher'!K236</f>
        <v>0</v>
      </c>
      <c r="K227" s="16">
        <f>'[1]TCE - ANEXO III - Preencher'!L236</f>
        <v>175.51</v>
      </c>
      <c r="L227" s="16">
        <f>'[1]TCE - ANEXO III - Preencher'!M236</f>
        <v>14.3</v>
      </c>
      <c r="M227" s="16">
        <f t="shared" si="19"/>
        <v>161.20999999999998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406.63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THAISA PEREIRA DORNELAS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2234-05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360.69</v>
      </c>
      <c r="J228" s="15">
        <f>'[1]TCE - ANEXO III - Preencher'!K237</f>
        <v>0</v>
      </c>
      <c r="K228" s="16">
        <f>'[1]TCE - ANEXO III - Preencher'!L237</f>
        <v>175.51</v>
      </c>
      <c r="L228" s="16">
        <f>'[1]TCE - ANEXO III - Preencher'!M237</f>
        <v>16.05</v>
      </c>
      <c r="M228" s="16">
        <f t="shared" si="19"/>
        <v>159.45999999999998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522.15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THAMYRIS CAVALCANTI CORDEIRO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189.2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56.22</v>
      </c>
      <c r="O229" s="16">
        <f>'[1]TCE - ANEXO III - Preencher'!P238</f>
        <v>0</v>
      </c>
      <c r="P229" s="17">
        <f t="shared" si="20"/>
        <v>56.22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245.42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 xml:space="preserve">THAYSA MARIA DA SILVA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153.03</v>
      </c>
      <c r="J230" s="15">
        <f>'[1]TCE - ANEXO III - Preencher'!K239</f>
        <v>0</v>
      </c>
      <c r="K230" s="16">
        <f>'[1]TCE - ANEXO III - Preencher'!L239</f>
        <v>175.51</v>
      </c>
      <c r="L230" s="16">
        <f>'[1]TCE - ANEXO III - Preencher'!M239</f>
        <v>25.05</v>
      </c>
      <c r="M230" s="16">
        <f t="shared" si="19"/>
        <v>150.45999999999998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305.49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THIAGO DE ARRUDA MEDEIROS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2234-05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433.08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435.08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THIAGO DE LIMA E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149.78</v>
      </c>
      <c r="J232" s="15">
        <f>'[1]TCE - ANEXO III - Preencher'!K241</f>
        <v>0</v>
      </c>
      <c r="K232" s="16">
        <f>'[1]TCE - ANEXO III - Preencher'!L241</f>
        <v>175.51</v>
      </c>
      <c r="L232" s="16">
        <f>'[1]TCE - ANEXO III - Preencher'!M241</f>
        <v>25.05</v>
      </c>
      <c r="M232" s="16">
        <f t="shared" si="19"/>
        <v>150.45999999999998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302.24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TIAGO OLIVIO PEREIRA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158.02000000000001</v>
      </c>
      <c r="J233" s="15">
        <f>'[1]TCE - ANEXO III - Preencher'!K242</f>
        <v>0</v>
      </c>
      <c r="K233" s="16">
        <f>'[1]TCE - ANEXO III - Preencher'!L242</f>
        <v>175.51</v>
      </c>
      <c r="L233" s="16">
        <f>'[1]TCE - ANEXO III - Preencher'!M242</f>
        <v>2.39</v>
      </c>
      <c r="M233" s="16">
        <f t="shared" si="19"/>
        <v>173.12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335.14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TIAGO PEREIRA DE CASTRO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436.28</v>
      </c>
      <c r="J234" s="15">
        <f>'[1]TCE - ANEXO III - Preencher'!K243</f>
        <v>0</v>
      </c>
      <c r="K234" s="16">
        <f>'[1]TCE - ANEXO III - Preencher'!L243</f>
        <v>175.51</v>
      </c>
      <c r="L234" s="16">
        <f>'[1]TCE - ANEXO III - Preencher'!M243</f>
        <v>18.02</v>
      </c>
      <c r="M234" s="16">
        <f t="shared" si="19"/>
        <v>157.48999999999998</v>
      </c>
      <c r="N234" s="16">
        <f>'[1]TCE - ANEXO III - Preencher'!O243</f>
        <v>56.22</v>
      </c>
      <c r="O234" s="16">
        <f>'[1]TCE - ANEXO III - Preencher'!P243</f>
        <v>0</v>
      </c>
      <c r="P234" s="17">
        <f t="shared" si="20"/>
        <v>56.22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649.99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TULIO PORTO FERREIRA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2252-70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471.92</v>
      </c>
      <c r="J235" s="15">
        <f>'[1]TCE - ANEXO III - Preencher'!K244</f>
        <v>0</v>
      </c>
      <c r="K235" s="16">
        <f>'[1]TCE - ANEXO III - Preencher'!L244</f>
        <v>175.51</v>
      </c>
      <c r="L235" s="16">
        <f>'[1]TCE - ANEXO III - Preencher'!M244</f>
        <v>14.3</v>
      </c>
      <c r="M235" s="16">
        <f t="shared" si="19"/>
        <v>161.20999999999998</v>
      </c>
      <c r="N235" s="16">
        <f>'[1]TCE - ANEXO III - Preencher'!O244</f>
        <v>56.22</v>
      </c>
      <c r="O235" s="16">
        <f>'[1]TCE - ANEXO III - Preencher'!P244</f>
        <v>0</v>
      </c>
      <c r="P235" s="17">
        <f t="shared" si="20"/>
        <v>56.22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689.35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UITANAAN CARLOS DOS SANTOS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4221-05</v>
      </c>
      <c r="G236" s="14">
        <f>IF('[1]TCE - ANEXO III - Preencher'!H245="","",'[1]TCE - ANEXO III - Preencher'!H245)</f>
        <v>44197</v>
      </c>
      <c r="H236" s="15">
        <f>'[1]TCE - ANEXO III - Preencher'!I245</f>
        <v>0</v>
      </c>
      <c r="I236" s="15">
        <f>'[1]TCE - ANEXO III - Preencher'!J245</f>
        <v>173.16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175.16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VANESSA DA SILVA RODRIGUES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2525-45</v>
      </c>
      <c r="G237" s="14">
        <f>IF('[1]TCE - ANEXO III - Preencher'!H246="","",'[1]TCE - ANEXO III - Preencher'!H246)</f>
        <v>44197</v>
      </c>
      <c r="H237" s="15">
        <f>'[1]TCE - ANEXO III - Preencher'!I246</f>
        <v>0</v>
      </c>
      <c r="I237" s="15">
        <f>'[1]TCE - ANEXO III - Preencher'!J246</f>
        <v>116.05</v>
      </c>
      <c r="J237" s="15">
        <f>'[1]TCE - ANEXO III - Preencher'!K246</f>
        <v>0</v>
      </c>
      <c r="K237" s="16">
        <f>'[1]TCE - ANEXO III - Preencher'!L246</f>
        <v>175.51</v>
      </c>
      <c r="L237" s="16">
        <f>'[1]TCE - ANEXO III - Preencher'!M246</f>
        <v>29.01</v>
      </c>
      <c r="M237" s="16">
        <f t="shared" si="19"/>
        <v>146.5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264.55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VANIA DA SILVA DIONISIO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5211-30</v>
      </c>
      <c r="G238" s="14">
        <f>IF('[1]TCE - ANEXO III - Preencher'!H247="","",'[1]TCE - ANEXO III - Preencher'!H247)</f>
        <v>44197</v>
      </c>
      <c r="H238" s="15">
        <f>'[1]TCE - ANEXO III - Preencher'!I247</f>
        <v>0</v>
      </c>
      <c r="I238" s="15">
        <f>'[1]TCE - ANEXO III - Preencher'!J247</f>
        <v>118.09</v>
      </c>
      <c r="J238" s="15">
        <f>'[1]TCE - ANEXO III - Preencher'!K247</f>
        <v>0</v>
      </c>
      <c r="K238" s="16">
        <f>'[1]TCE - ANEXO III - Preencher'!L247</f>
        <v>175.51</v>
      </c>
      <c r="L238" s="16">
        <f>'[1]TCE - ANEXO III - Preencher'!M247</f>
        <v>22.97</v>
      </c>
      <c r="M238" s="16">
        <f t="shared" si="19"/>
        <v>152.54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210.9</v>
      </c>
      <c r="R238" s="16">
        <f>'[1]TCE - ANEXO III - Preencher'!S247</f>
        <v>68.900000000000006</v>
      </c>
      <c r="S238" s="17">
        <f t="shared" si="21"/>
        <v>142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414.63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VICTOR ALEX MONTENEGRO MARINHO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44197</v>
      </c>
      <c r="H239" s="15">
        <f>'[1]TCE - ANEXO III - Preencher'!I248</f>
        <v>0</v>
      </c>
      <c r="I239" s="15">
        <f>'[1]TCE - ANEXO III - Preencher'!J248</f>
        <v>363.6</v>
      </c>
      <c r="J239" s="15">
        <f>'[1]TCE - ANEXO III - Preencher'!K248</f>
        <v>0</v>
      </c>
      <c r="K239" s="16">
        <f>'[1]TCE - ANEXO III - Preencher'!L248</f>
        <v>175.51</v>
      </c>
      <c r="L239" s="16">
        <f>'[1]TCE - ANEXO III - Preencher'!M248</f>
        <v>14.3</v>
      </c>
      <c r="M239" s="16">
        <f t="shared" si="19"/>
        <v>161.20999999999998</v>
      </c>
      <c r="N239" s="16">
        <f>'[1]TCE - ANEXO III - Preencher'!O248</f>
        <v>56.22</v>
      </c>
      <c r="O239" s="16">
        <f>'[1]TCE - ANEXO III - Preencher'!P248</f>
        <v>0</v>
      </c>
      <c r="P239" s="17">
        <f t="shared" si="20"/>
        <v>56.22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581.03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VILANI FATIMA DOS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44197</v>
      </c>
      <c r="H240" s="15">
        <f>'[1]TCE - ANEXO III - Preencher'!I249</f>
        <v>0</v>
      </c>
      <c r="I240" s="15">
        <f>'[1]TCE - ANEXO III - Preencher'!J249</f>
        <v>154.13</v>
      </c>
      <c r="J240" s="15">
        <f>'[1]TCE - ANEXO III - Preencher'!K249</f>
        <v>0</v>
      </c>
      <c r="K240" s="16">
        <f>'[1]TCE - ANEXO III - Preencher'!L249</f>
        <v>175.51</v>
      </c>
      <c r="L240" s="16">
        <f>'[1]TCE - ANEXO III - Preencher'!M249</f>
        <v>25.05</v>
      </c>
      <c r="M240" s="16">
        <f t="shared" si="19"/>
        <v>150.45999999999998</v>
      </c>
      <c r="N240" s="16">
        <f>'[1]TCE - ANEXO III - Preencher'!O249</f>
        <v>2</v>
      </c>
      <c r="O240" s="16">
        <f>'[1]TCE - ANEXO III - Preencher'!P249</f>
        <v>0</v>
      </c>
      <c r="P240" s="17">
        <f t="shared" si="20"/>
        <v>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306.58999999999997</v>
      </c>
    </row>
    <row r="241" spans="1:28" s="4" customFormat="1" x14ac:dyDescent="0.2">
      <c r="A241" s="9">
        <f>IFERROR(VLOOKUP(B241,'[1]DADOS (OCULTAR)'!$P$3:$R$56,3,0),"")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VILMA SILVA DA PORCIUNCLA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44197</v>
      </c>
      <c r="H241" s="15">
        <f>'[1]TCE - ANEXO III - Preencher'!I250</f>
        <v>0</v>
      </c>
      <c r="I241" s="15">
        <f>'[1]TCE - ANEXO III - Preencher'!J250</f>
        <v>160.85</v>
      </c>
      <c r="J241" s="15">
        <f>'[1]TCE - ANEXO III - Preencher'!K250</f>
        <v>0</v>
      </c>
      <c r="K241" s="16">
        <f>'[1]TCE - ANEXO III - Preencher'!L250</f>
        <v>175.61</v>
      </c>
      <c r="L241" s="16">
        <f>'[1]TCE - ANEXO III - Preencher'!M250</f>
        <v>25.05</v>
      </c>
      <c r="M241" s="16">
        <f t="shared" si="19"/>
        <v>150.56</v>
      </c>
      <c r="N241" s="16">
        <f>'[1]TCE - ANEXO III - Preencher'!O250</f>
        <v>2</v>
      </c>
      <c r="O241" s="16">
        <f>'[1]TCE - ANEXO III - Preencher'!P250</f>
        <v>0</v>
      </c>
      <c r="P241" s="17">
        <f t="shared" si="20"/>
        <v>2</v>
      </c>
      <c r="Q241" s="16">
        <f>'[1]TCE - ANEXO III - Preencher'!R250</f>
        <v>114.3</v>
      </c>
      <c r="R241" s="16">
        <f>'[1]TCE - ANEXO III - Preencher'!S250</f>
        <v>75.150000000000006</v>
      </c>
      <c r="S241" s="17">
        <f t="shared" si="21"/>
        <v>39.149999999999991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352.55999999999995</v>
      </c>
    </row>
    <row r="242" spans="1:28" s="4" customFormat="1" x14ac:dyDescent="0.2">
      <c r="A242" s="9">
        <f>IFERROR(VLOOKUP(B242,'[1]DADOS (OCULTAR)'!$P$3:$R$56,3,0),"")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VINICIUS DA SILVA XAVIER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4221-05</v>
      </c>
      <c r="G242" s="14">
        <f>IF('[1]TCE - ANEXO III - Preencher'!H251="","",'[1]TCE - ANEXO III - Preencher'!H251)</f>
        <v>44197</v>
      </c>
      <c r="H242" s="15">
        <f>'[1]TCE - ANEXO III - Preencher'!I251</f>
        <v>0</v>
      </c>
      <c r="I242" s="15">
        <f>'[1]TCE - ANEXO III - Preencher'!J251</f>
        <v>126.26</v>
      </c>
      <c r="J242" s="15">
        <f>'[1]TCE - ANEXO III - Preencher'!K251</f>
        <v>0</v>
      </c>
      <c r="K242" s="16">
        <f>'[1]TCE - ANEXO III - Preencher'!L251</f>
        <v>175.54</v>
      </c>
      <c r="L242" s="16">
        <f>'[1]TCE - ANEXO III - Preencher'!M251</f>
        <v>22.97</v>
      </c>
      <c r="M242" s="16">
        <f t="shared" si="19"/>
        <v>152.57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114.3</v>
      </c>
      <c r="R242" s="16">
        <f>'[1]TCE - ANEXO III - Preencher'!S251</f>
        <v>68.900000000000006</v>
      </c>
      <c r="S242" s="17">
        <f t="shared" si="21"/>
        <v>45.399999999999991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326.22999999999996</v>
      </c>
    </row>
    <row r="243" spans="1:28" s="4" customFormat="1" x14ac:dyDescent="0.2">
      <c r="A243" s="9">
        <f>IFERROR(VLOOKUP(B243,'[1]DADOS (OCULTAR)'!$P$3:$R$56,3,0),"")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VIVIAN ALVES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44197</v>
      </c>
      <c r="H243" s="15">
        <f>'[1]TCE - ANEXO III - Preencher'!I252</f>
        <v>0</v>
      </c>
      <c r="I243" s="15">
        <f>'[1]TCE - ANEXO III - Preencher'!J252</f>
        <v>4.41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6.41</v>
      </c>
    </row>
    <row r="244" spans="1:28" s="4" customFormat="1" x14ac:dyDescent="0.2">
      <c r="A244" s="9">
        <f>IFERROR(VLOOKUP(B244,'[1]DADOS (OCULTAR)'!$P$3:$R$56,3,0),"")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WALESKA MARIA DE ALMEIDA PAIVA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>
        <f>IF('[1]TCE - ANEXO III - Preencher'!H253="","",'[1]TCE - ANEXO III - Preencher'!H253)</f>
        <v>44197</v>
      </c>
      <c r="H244" s="15">
        <f>'[1]TCE - ANEXO III - Preencher'!I253</f>
        <v>0</v>
      </c>
      <c r="I244" s="15">
        <f>'[1]TCE - ANEXO III - Preencher'!J253</f>
        <v>288.52999999999997</v>
      </c>
      <c r="J244" s="15">
        <f>'[1]TCE - ANEXO III - Preencher'!K253</f>
        <v>0</v>
      </c>
      <c r="K244" s="16">
        <f>'[1]TCE - ANEXO III - Preencher'!L253</f>
        <v>175.61</v>
      </c>
      <c r="L244" s="16">
        <f>'[1]TCE - ANEXO III - Preencher'!M253</f>
        <v>3.75</v>
      </c>
      <c r="M244" s="16">
        <f t="shared" si="19"/>
        <v>171.86</v>
      </c>
      <c r="N244" s="16">
        <f>'[1]TCE - ANEXO III - Preencher'!O253</f>
        <v>4</v>
      </c>
      <c r="O244" s="16">
        <f>'[1]TCE - ANEXO III - Preencher'!P253</f>
        <v>0</v>
      </c>
      <c r="P244" s="17">
        <f t="shared" si="20"/>
        <v>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464.39</v>
      </c>
    </row>
    <row r="245" spans="1:28" s="4" customFormat="1" x14ac:dyDescent="0.2">
      <c r="A245" s="9">
        <f>IFERROR(VLOOKUP(B245,'[1]DADOS (OCULTAR)'!$P$3:$R$56,3,0),"")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WANDSON HENRIQUE DA PAZ LEITE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4222-05</v>
      </c>
      <c r="G245" s="14">
        <f>IF('[1]TCE - ANEXO III - Preencher'!H254="","",'[1]TCE - ANEXO III - Preencher'!H254)</f>
        <v>44197</v>
      </c>
      <c r="H245" s="15">
        <f>'[1]TCE - ANEXO III - Preencher'!I254</f>
        <v>0</v>
      </c>
      <c r="I245" s="15">
        <f>'[1]TCE - ANEXO III - Preencher'!J254</f>
        <v>199.16</v>
      </c>
      <c r="J245" s="15">
        <f>'[1]TCE - ANEXO III - Preencher'!K254</f>
        <v>0</v>
      </c>
      <c r="K245" s="16">
        <f>'[1]TCE - ANEXO III - Preencher'!L254</f>
        <v>175.61</v>
      </c>
      <c r="L245" s="16">
        <f>'[1]TCE - ANEXO III - Preencher'!M254</f>
        <v>2.14</v>
      </c>
      <c r="M245" s="16">
        <f t="shared" si="19"/>
        <v>173.47000000000003</v>
      </c>
      <c r="N245" s="16">
        <f>'[1]TCE - ANEXO III - Preencher'!O254</f>
        <v>2</v>
      </c>
      <c r="O245" s="16">
        <f>'[1]TCE - ANEXO III - Preencher'!P254</f>
        <v>0</v>
      </c>
      <c r="P245" s="17">
        <f t="shared" si="20"/>
        <v>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374.63</v>
      </c>
    </row>
    <row r="246" spans="1:28" s="4" customFormat="1" x14ac:dyDescent="0.2">
      <c r="A246" s="9">
        <f>IFERROR(VLOOKUP(B246,'[1]DADOS (OCULTAR)'!$P$3:$R$56,3,0),"")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WELLINGTON SILVA MATIAS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4221-05</v>
      </c>
      <c r="G246" s="14">
        <f>IF('[1]TCE - ANEXO III - Preencher'!H255="","",'[1]TCE - ANEXO III - Preencher'!H255)</f>
        <v>44197</v>
      </c>
      <c r="H246" s="15">
        <f>'[1]TCE - ANEXO III - Preencher'!I255</f>
        <v>0</v>
      </c>
      <c r="I246" s="15">
        <f>'[1]TCE - ANEXO III - Preencher'!J255</f>
        <v>114.06</v>
      </c>
      <c r="J246" s="15">
        <f>'[1]TCE - ANEXO III - Preencher'!K255</f>
        <v>0</v>
      </c>
      <c r="K246" s="16">
        <f>'[1]TCE - ANEXO III - Preencher'!L255</f>
        <v>175.61</v>
      </c>
      <c r="L246" s="16">
        <f>'[1]TCE - ANEXO III - Preencher'!M255</f>
        <v>22.97</v>
      </c>
      <c r="M246" s="16">
        <f t="shared" si="19"/>
        <v>152.64000000000001</v>
      </c>
      <c r="N246" s="16">
        <f>'[1]TCE - ANEXO III - Preencher'!O255</f>
        <v>2</v>
      </c>
      <c r="O246" s="16">
        <f>'[1]TCE - ANEXO III - Preencher'!P255</f>
        <v>0</v>
      </c>
      <c r="P246" s="17">
        <f t="shared" si="20"/>
        <v>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268.70000000000005</v>
      </c>
    </row>
    <row r="247" spans="1:28" s="4" customFormat="1" x14ac:dyDescent="0.2">
      <c r="A247" s="9">
        <f>IFERROR(VLOOKUP(B247,'[1]DADOS (OCULTAR)'!$P$3:$R$56,3,0),"")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YASSER DE LUCENA CORREIA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678.69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56.22</v>
      </c>
      <c r="O247" s="16">
        <f>'[1]TCE - ANEXO III - Preencher'!P256</f>
        <v>0</v>
      </c>
      <c r="P247" s="17">
        <f t="shared" si="20"/>
        <v>56.22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734.91000000000008</v>
      </c>
    </row>
    <row r="248" spans="1:28" s="4" customFormat="1" x14ac:dyDescent="0.2">
      <c r="A248" s="9">
        <f>IFERROR(VLOOKUP(B248,'[1]DADOS (OCULTAR)'!$P$3:$R$56,3,0),"")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YNGRID DA ROCHA FERNANDES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44197</v>
      </c>
      <c r="H248" s="15">
        <f>'[1]TCE - ANEXO III - Preencher'!I257</f>
        <v>0</v>
      </c>
      <c r="I248" s="15">
        <f>'[1]TCE - ANEXO III - Preencher'!J257</f>
        <v>377.96</v>
      </c>
      <c r="J248" s="15">
        <f>'[1]TCE - ANEXO III - Preencher'!K257</f>
        <v>0</v>
      </c>
      <c r="K248" s="16">
        <f>'[1]TCE - ANEXO III - Preencher'!L257</f>
        <v>175.61</v>
      </c>
      <c r="L248" s="16">
        <f>'[1]TCE - ANEXO III - Preencher'!M257</f>
        <v>18.02</v>
      </c>
      <c r="M248" s="16">
        <f t="shared" si="19"/>
        <v>157.59</v>
      </c>
      <c r="N248" s="16">
        <f>'[1]TCE - ANEXO III - Preencher'!O257</f>
        <v>56.22</v>
      </c>
      <c r="O248" s="16">
        <f>'[1]TCE - ANEXO III - Preencher'!P257</f>
        <v>0</v>
      </c>
      <c r="P248" s="17">
        <f t="shared" si="20"/>
        <v>56.22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591.77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IMBIRIBEIRA - DEMAIS DESPES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2021-03-08T19:30:16Z</dcterms:created>
  <dcterms:modified xsi:type="dcterms:W3CDTF">2021-03-08T19:31:32Z</dcterms:modified>
</cp:coreProperties>
</file>