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82" i="1" l="1"/>
  <c r="AB86" i="1"/>
  <c r="AB90" i="1"/>
  <c r="AB94" i="1"/>
  <c r="AB98" i="1"/>
  <c r="AB102" i="1"/>
  <c r="AB106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50" i="1"/>
  <c r="AB154" i="1"/>
  <c r="AB158" i="1"/>
  <c r="AB162" i="1"/>
  <c r="AB166" i="1"/>
  <c r="AB170" i="1"/>
  <c r="AB171" i="1"/>
  <c r="AB174" i="1"/>
  <c r="AB175" i="1"/>
  <c r="AB178" i="1"/>
  <c r="AB179" i="1"/>
  <c r="AB182" i="1"/>
  <c r="AB183" i="1"/>
  <c r="AB186" i="1"/>
  <c r="AB187" i="1"/>
  <c r="AB190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8" i="1"/>
  <c r="AB259" i="1"/>
  <c r="AB262" i="1"/>
  <c r="AB263" i="1"/>
  <c r="AB266" i="1"/>
  <c r="AB270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459" i="1"/>
  <c r="AB463" i="1"/>
  <c r="AB467" i="1"/>
  <c r="AB471" i="1"/>
  <c r="AB475" i="1"/>
  <c r="AB479" i="1"/>
  <c r="AB480" i="1"/>
  <c r="AB483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4" i="1"/>
  <c r="AB5" i="1"/>
  <c r="AB10" i="1"/>
  <c r="AB11" i="1"/>
  <c r="AB14" i="1"/>
  <c r="AB15" i="1"/>
  <c r="AB18" i="1"/>
  <c r="AB19" i="1"/>
  <c r="AB22" i="1"/>
  <c r="AB23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0" i="1"/>
  <c r="AB451" i="1"/>
  <c r="AB452" i="1"/>
  <c r="AB453" i="1"/>
  <c r="AB454" i="1"/>
  <c r="AB455" i="1"/>
  <c r="AB456" i="1"/>
  <c r="AB457" i="1"/>
  <c r="AB461" i="1"/>
  <c r="AB465" i="1"/>
  <c r="AB469" i="1"/>
  <c r="AB473" i="1"/>
  <c r="AB477" i="1"/>
  <c r="AB481" i="1"/>
  <c r="AB485" i="1"/>
  <c r="AB489" i="1"/>
  <c r="AB493" i="1"/>
  <c r="S512" i="1"/>
  <c r="AB512" i="1" s="1"/>
  <c r="S516" i="1"/>
  <c r="AB516" i="1" s="1"/>
  <c r="S520" i="1"/>
  <c r="AB520" i="1" s="1"/>
  <c r="S524" i="1"/>
  <c r="AB524" i="1" s="1"/>
  <c r="AB525" i="1"/>
  <c r="V527" i="1"/>
  <c r="S528" i="1"/>
  <c r="AB528" i="1" s="1"/>
  <c r="AB529" i="1"/>
  <c r="P529" i="1"/>
  <c r="V531" i="1"/>
  <c r="S532" i="1"/>
  <c r="AB532" i="1" s="1"/>
  <c r="P533" i="1"/>
  <c r="Z533" i="1"/>
  <c r="AB533" i="1" s="1"/>
  <c r="V535" i="1"/>
  <c r="S536" i="1"/>
  <c r="AB536" i="1" s="1"/>
  <c r="S540" i="1"/>
  <c r="AB540" i="1" s="1"/>
  <c r="AB541" i="1"/>
  <c r="S544" i="1"/>
  <c r="AB544" i="1" s="1"/>
  <c r="AB545" i="1"/>
  <c r="S548" i="1"/>
  <c r="AB548" i="1" s="1"/>
  <c r="AB549" i="1"/>
  <c r="S552" i="1"/>
  <c r="AB552" i="1" s="1"/>
  <c r="AB553" i="1"/>
  <c r="S556" i="1"/>
  <c r="AB556" i="1" s="1"/>
  <c r="S560" i="1"/>
  <c r="AB560" i="1" s="1"/>
  <c r="AB561" i="1"/>
  <c r="S564" i="1"/>
  <c r="AB564" i="1" s="1"/>
  <c r="S568" i="1"/>
  <c r="AB568" i="1" s="1"/>
  <c r="S572" i="1"/>
  <c r="AB572" i="1" s="1"/>
  <c r="AB573" i="1"/>
  <c r="V575" i="1"/>
  <c r="S576" i="1"/>
  <c r="AB576" i="1" s="1"/>
  <c r="P577" i="1"/>
  <c r="AB577" i="1" s="1"/>
  <c r="S580" i="1"/>
  <c r="AB580" i="1" s="1"/>
  <c r="P581" i="1"/>
  <c r="Z581" i="1"/>
  <c r="AB581" i="1" s="1"/>
  <c r="V583" i="1"/>
  <c r="S584" i="1"/>
  <c r="AB584" i="1" s="1"/>
  <c r="P585" i="1"/>
  <c r="AB585" i="1" s="1"/>
  <c r="V587" i="1"/>
  <c r="S588" i="1"/>
  <c r="AB588" i="1" s="1"/>
  <c r="P589" i="1"/>
  <c r="AB589" i="1" s="1"/>
  <c r="V591" i="1"/>
  <c r="S592" i="1"/>
  <c r="AB592" i="1" s="1"/>
  <c r="P593" i="1"/>
  <c r="AB593" i="1" s="1"/>
  <c r="S596" i="1"/>
  <c r="AB596" i="1" s="1"/>
  <c r="S600" i="1"/>
  <c r="AB600" i="1" s="1"/>
  <c r="S604" i="1"/>
  <c r="AB604" i="1" s="1"/>
  <c r="S608" i="1"/>
  <c r="AB608" i="1" s="1"/>
  <c r="S612" i="1"/>
  <c r="AB612" i="1" s="1"/>
  <c r="S616" i="1"/>
  <c r="AB616" i="1" s="1"/>
  <c r="AB617" i="1"/>
  <c r="V619" i="1"/>
  <c r="S620" i="1"/>
  <c r="AB620" i="1" s="1"/>
  <c r="AB621" i="1"/>
  <c r="S624" i="1"/>
  <c r="AB624" i="1" s="1"/>
  <c r="S628" i="1"/>
  <c r="AB628" i="1" s="1"/>
  <c r="S632" i="1"/>
  <c r="AB632" i="1" s="1"/>
  <c r="AB633" i="1"/>
  <c r="S636" i="1"/>
  <c r="AB636" i="1" s="1"/>
  <c r="S640" i="1"/>
  <c r="AB640" i="1" s="1"/>
  <c r="S644" i="1"/>
  <c r="AB644" i="1" s="1"/>
  <c r="AB645" i="1"/>
  <c r="P645" i="1"/>
  <c r="V647" i="1"/>
  <c r="S648" i="1"/>
  <c r="AB648" i="1" s="1"/>
  <c r="P649" i="1"/>
  <c r="Z649" i="1"/>
  <c r="AB649" i="1" s="1"/>
  <c r="V651" i="1"/>
  <c r="S652" i="1"/>
  <c r="AB652" i="1" s="1"/>
  <c r="P653" i="1"/>
  <c r="AB653" i="1" s="1"/>
  <c r="Z653" i="1"/>
  <c r="V655" i="1"/>
  <c r="S656" i="1"/>
  <c r="AB656" i="1" s="1"/>
  <c r="P657" i="1"/>
  <c r="AB657" i="1" s="1"/>
  <c r="Z657" i="1"/>
  <c r="S660" i="1"/>
  <c r="AB660" i="1" s="1"/>
  <c r="AB661" i="1"/>
  <c r="P661" i="1"/>
  <c r="V663" i="1"/>
  <c r="S664" i="1"/>
  <c r="AB664" i="1" s="1"/>
  <c r="P665" i="1"/>
  <c r="Z665" i="1"/>
  <c r="AB665" i="1" s="1"/>
  <c r="V667" i="1"/>
  <c r="S668" i="1"/>
  <c r="AB668" i="1" s="1"/>
  <c r="S672" i="1"/>
  <c r="AB672" i="1" s="1"/>
  <c r="V675" i="1"/>
  <c r="S676" i="1"/>
  <c r="AB676" i="1" s="1"/>
  <c r="P677" i="1"/>
  <c r="AB677" i="1" s="1"/>
  <c r="V679" i="1"/>
  <c r="S680" i="1"/>
  <c r="AB680" i="1" s="1"/>
  <c r="AB681" i="1"/>
  <c r="V683" i="1"/>
  <c r="S684" i="1"/>
  <c r="AB684" i="1" s="1"/>
  <c r="V687" i="1"/>
  <c r="S688" i="1"/>
  <c r="AB688" i="1" s="1"/>
  <c r="AB689" i="1"/>
  <c r="P689" i="1"/>
  <c r="V691" i="1"/>
  <c r="S692" i="1"/>
  <c r="AB692" i="1" s="1"/>
  <c r="AB693" i="1"/>
  <c r="V695" i="1"/>
  <c r="S696" i="1"/>
  <c r="AB696" i="1" s="1"/>
  <c r="V699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56" i="1"/>
  <c r="AB760" i="1"/>
  <c r="AB764" i="1"/>
  <c r="AB768" i="1"/>
  <c r="AB772" i="1"/>
  <c r="AB776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8" i="1"/>
  <c r="AB1092" i="1"/>
  <c r="AB1096" i="1"/>
  <c r="AB1100" i="1"/>
  <c r="AB1104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V513" i="1"/>
  <c r="AB513" i="1" s="1"/>
  <c r="S514" i="1"/>
  <c r="AB514" i="1" s="1"/>
  <c r="AB515" i="1"/>
  <c r="V517" i="1"/>
  <c r="AB517" i="1" s="1"/>
  <c r="S518" i="1"/>
  <c r="AB518" i="1" s="1"/>
  <c r="AB519" i="1"/>
  <c r="V521" i="1"/>
  <c r="AB521" i="1" s="1"/>
  <c r="S522" i="1"/>
  <c r="AB522" i="1" s="1"/>
  <c r="P523" i="1"/>
  <c r="AB523" i="1" s="1"/>
  <c r="S526" i="1"/>
  <c r="AB526" i="1" s="1"/>
  <c r="AB527" i="1"/>
  <c r="S530" i="1"/>
  <c r="AB530" i="1" s="1"/>
  <c r="AB531" i="1"/>
  <c r="S534" i="1"/>
  <c r="AB534" i="1" s="1"/>
  <c r="AB535" i="1"/>
  <c r="V537" i="1"/>
  <c r="AB537" i="1" s="1"/>
  <c r="S538" i="1"/>
  <c r="AB538" i="1" s="1"/>
  <c r="P539" i="1"/>
  <c r="AB539" i="1" s="1"/>
  <c r="Z539" i="1"/>
  <c r="S542" i="1"/>
  <c r="AB542" i="1" s="1"/>
  <c r="AB543" i="1"/>
  <c r="S546" i="1"/>
  <c r="AB546" i="1" s="1"/>
  <c r="P547" i="1"/>
  <c r="AB547" i="1" s="1"/>
  <c r="S550" i="1"/>
  <c r="AB550" i="1" s="1"/>
  <c r="AB551" i="1"/>
  <c r="P551" i="1"/>
  <c r="S554" i="1"/>
  <c r="AB554" i="1" s="1"/>
  <c r="P555" i="1"/>
  <c r="AB555" i="1" s="1"/>
  <c r="V557" i="1"/>
  <c r="AB557" i="1" s="1"/>
  <c r="S558" i="1"/>
  <c r="AB558" i="1" s="1"/>
  <c r="P559" i="1"/>
  <c r="AB559" i="1" s="1"/>
  <c r="S562" i="1"/>
  <c r="AB562" i="1" s="1"/>
  <c r="AB563" i="1"/>
  <c r="P563" i="1"/>
  <c r="V565" i="1"/>
  <c r="AB565" i="1" s="1"/>
  <c r="S566" i="1"/>
  <c r="AB566" i="1" s="1"/>
  <c r="AB567" i="1"/>
  <c r="P567" i="1"/>
  <c r="V569" i="1"/>
  <c r="AB569" i="1" s="1"/>
  <c r="S570" i="1"/>
  <c r="AB570" i="1" s="1"/>
  <c r="AB571" i="1"/>
  <c r="S574" i="1"/>
  <c r="AB574" i="1" s="1"/>
  <c r="AB575" i="1"/>
  <c r="S578" i="1"/>
  <c r="AB578" i="1" s="1"/>
  <c r="AB579" i="1"/>
  <c r="S582" i="1"/>
  <c r="AB582" i="1" s="1"/>
  <c r="AB583" i="1"/>
  <c r="S586" i="1"/>
  <c r="AB586" i="1" s="1"/>
  <c r="AB587" i="1"/>
  <c r="S590" i="1"/>
  <c r="AB590" i="1" s="1"/>
  <c r="AB591" i="1"/>
  <c r="S594" i="1"/>
  <c r="AB594" i="1" s="1"/>
  <c r="P595" i="1"/>
  <c r="Z595" i="1"/>
  <c r="AB595" i="1" s="1"/>
  <c r="V597" i="1"/>
  <c r="AB597" i="1" s="1"/>
  <c r="S598" i="1"/>
  <c r="AB598" i="1" s="1"/>
  <c r="P599" i="1"/>
  <c r="AB599" i="1" s="1"/>
  <c r="V601" i="1"/>
  <c r="AB601" i="1" s="1"/>
  <c r="S602" i="1"/>
  <c r="AB602" i="1" s="1"/>
  <c r="P603" i="1"/>
  <c r="AB603" i="1" s="1"/>
  <c r="V605" i="1"/>
  <c r="AB605" i="1" s="1"/>
  <c r="S606" i="1"/>
  <c r="AB606" i="1" s="1"/>
  <c r="P607" i="1"/>
  <c r="AB607" i="1" s="1"/>
  <c r="V609" i="1"/>
  <c r="AB609" i="1" s="1"/>
  <c r="S610" i="1"/>
  <c r="AB610" i="1" s="1"/>
  <c r="P611" i="1"/>
  <c r="AB611" i="1" s="1"/>
  <c r="V613" i="1"/>
  <c r="AB613" i="1" s="1"/>
  <c r="S614" i="1"/>
  <c r="AB614" i="1" s="1"/>
  <c r="P615" i="1"/>
  <c r="AB615" i="1" s="1"/>
  <c r="S618" i="1"/>
  <c r="AB618" i="1" s="1"/>
  <c r="AB619" i="1"/>
  <c r="S622" i="1"/>
  <c r="AB622" i="1" s="1"/>
  <c r="AB623" i="1"/>
  <c r="V625" i="1"/>
  <c r="AB625" i="1" s="1"/>
  <c r="S626" i="1"/>
  <c r="AB626" i="1" s="1"/>
  <c r="P627" i="1"/>
  <c r="AB627" i="1" s="1"/>
  <c r="V629" i="1"/>
  <c r="AB629" i="1" s="1"/>
  <c r="S630" i="1"/>
  <c r="AB630" i="1" s="1"/>
  <c r="P631" i="1"/>
  <c r="AB631" i="1" s="1"/>
  <c r="S634" i="1"/>
  <c r="AB634" i="1" s="1"/>
  <c r="AB635" i="1"/>
  <c r="Z635" i="1"/>
  <c r="V637" i="1"/>
  <c r="AB637" i="1" s="1"/>
  <c r="S638" i="1"/>
  <c r="AB638" i="1" s="1"/>
  <c r="AB639" i="1"/>
  <c r="P639" i="1"/>
  <c r="V641" i="1"/>
  <c r="AB641" i="1" s="1"/>
  <c r="S642" i="1"/>
  <c r="AB642" i="1" s="1"/>
  <c r="AB643" i="1"/>
  <c r="P643" i="1"/>
  <c r="S646" i="1"/>
  <c r="AB646" i="1" s="1"/>
  <c r="AB647" i="1"/>
  <c r="S650" i="1"/>
  <c r="AB650" i="1" s="1"/>
  <c r="AB651" i="1"/>
  <c r="S654" i="1"/>
  <c r="AB654" i="1" s="1"/>
  <c r="AB655" i="1"/>
  <c r="S658" i="1"/>
  <c r="AB658" i="1" s="1"/>
  <c r="AB659" i="1"/>
  <c r="S662" i="1"/>
  <c r="AB662" i="1" s="1"/>
  <c r="AB663" i="1"/>
  <c r="S666" i="1"/>
  <c r="AB666" i="1" s="1"/>
  <c r="AB667" i="1"/>
  <c r="V669" i="1"/>
  <c r="AB669" i="1" s="1"/>
  <c r="S670" i="1"/>
  <c r="AB670" i="1" s="1"/>
  <c r="AB671" i="1"/>
  <c r="P671" i="1"/>
  <c r="V673" i="1"/>
  <c r="AB673" i="1" s="1"/>
  <c r="S674" i="1"/>
  <c r="AB674" i="1" s="1"/>
  <c r="AB675" i="1"/>
  <c r="S678" i="1"/>
  <c r="AB678" i="1" s="1"/>
  <c r="AB679" i="1"/>
  <c r="S682" i="1"/>
  <c r="AB682" i="1" s="1"/>
  <c r="AB683" i="1"/>
  <c r="P683" i="1"/>
  <c r="V685" i="1"/>
  <c r="AB685" i="1" s="1"/>
  <c r="S686" i="1"/>
  <c r="AB686" i="1" s="1"/>
  <c r="AB687" i="1"/>
  <c r="S690" i="1"/>
  <c r="AB690" i="1" s="1"/>
  <c r="AB691" i="1"/>
  <c r="S694" i="1"/>
  <c r="AB694" i="1" s="1"/>
  <c r="AB695" i="1"/>
  <c r="V697" i="1"/>
  <c r="AB697" i="1" s="1"/>
  <c r="S698" i="1"/>
  <c r="AB698" i="1" s="1"/>
  <c r="AB699" i="1"/>
  <c r="AB702" i="1"/>
  <c r="AB703" i="1"/>
  <c r="AB706" i="1"/>
  <c r="AB707" i="1"/>
  <c r="AB710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6" i="1"/>
  <c r="AB850" i="1"/>
  <c r="AB854" i="1"/>
  <c r="AB858" i="1"/>
  <c r="AB862" i="1"/>
  <c r="AB866" i="1"/>
  <c r="AB870" i="1"/>
  <c r="AB874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6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8" i="1"/>
  <c r="AB939" i="1"/>
  <c r="AB942" i="1"/>
  <c r="AB943" i="1"/>
  <c r="AB946" i="1"/>
  <c r="AB950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82" i="1"/>
  <c r="AB986" i="1"/>
  <c r="AB990" i="1"/>
  <c r="AB994" i="1"/>
  <c r="AB998" i="1"/>
  <c r="AB1002" i="1"/>
  <c r="AB1006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8" i="1"/>
  <c r="AB1602" i="1"/>
  <c r="AB1606" i="1"/>
  <c r="AB1610" i="1"/>
  <c r="AB1614" i="1"/>
  <c r="AB1618" i="1"/>
  <c r="AB1622" i="1"/>
  <c r="AB1623" i="1"/>
  <c r="AB1626" i="1"/>
  <c r="AB1630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6" i="1"/>
  <c r="AB1690" i="1"/>
  <c r="AB1694" i="1"/>
  <c r="AB1698" i="1"/>
  <c r="AB1702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6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8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V1940" i="1"/>
  <c r="S1941" i="1"/>
  <c r="AB1941" i="1" s="1"/>
  <c r="P1942" i="1"/>
  <c r="AB1942" i="1" s="1"/>
  <c r="S1945" i="1"/>
  <c r="AB1945" i="1" s="1"/>
  <c r="P1946" i="1"/>
  <c r="AB1946" i="1" s="1"/>
  <c r="Z1946" i="1"/>
  <c r="V1948" i="1"/>
  <c r="S1949" i="1"/>
  <c r="AB1949" i="1" s="1"/>
  <c r="AB1950" i="1"/>
  <c r="S1953" i="1"/>
  <c r="AB1953" i="1" s="1"/>
  <c r="V1956" i="1"/>
  <c r="S1957" i="1"/>
  <c r="AB1957" i="1" s="1"/>
  <c r="P1958" i="1"/>
  <c r="AB1958" i="1" s="1"/>
  <c r="Z1958" i="1"/>
  <c r="V1960" i="1"/>
  <c r="S1961" i="1"/>
  <c r="AB1961" i="1" s="1"/>
  <c r="AB1962" i="1"/>
  <c r="S1965" i="1"/>
  <c r="AB1965" i="1" s="1"/>
  <c r="V1968" i="1"/>
  <c r="S1969" i="1"/>
  <c r="AB1969" i="1" s="1"/>
  <c r="S1973" i="1"/>
  <c r="AB1973" i="1" s="1"/>
  <c r="S1977" i="1"/>
  <c r="AB1977" i="1" s="1"/>
  <c r="S1981" i="1"/>
  <c r="AB1981" i="1" s="1"/>
  <c r="S1985" i="1"/>
  <c r="AB1985" i="1" s="1"/>
  <c r="S1989" i="1"/>
  <c r="P1990" i="1"/>
  <c r="Z1990" i="1"/>
  <c r="AB1990" i="1" s="1"/>
  <c r="V1992" i="1"/>
  <c r="S1993" i="1"/>
  <c r="AB1993" i="1" s="1"/>
  <c r="P1994" i="1"/>
  <c r="AB1994" i="1" s="1"/>
  <c r="Z1994" i="1"/>
  <c r="S1997" i="1"/>
  <c r="AB1997" i="1" s="1"/>
  <c r="S2001" i="1"/>
  <c r="AB2001" i="1" s="1"/>
  <c r="S2005" i="1"/>
  <c r="AB2005" i="1" s="1"/>
  <c r="S2009" i="1"/>
  <c r="AB2009" i="1" s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2" i="1"/>
  <c r="AB2245" i="1"/>
  <c r="AB2246" i="1"/>
  <c r="AB2249" i="1"/>
  <c r="AB2253" i="1"/>
  <c r="AB2257" i="1"/>
  <c r="AB2261" i="1"/>
  <c r="AB2265" i="1"/>
  <c r="AB2269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81" i="1"/>
  <c r="AB2485" i="1"/>
  <c r="AB2489" i="1"/>
  <c r="AB2493" i="1"/>
  <c r="AB2497" i="1"/>
  <c r="AB2501" i="1"/>
  <c r="AB2505" i="1"/>
  <c r="AB2509" i="1"/>
  <c r="AB2513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85" i="1"/>
  <c r="AB2589" i="1"/>
  <c r="AB2593" i="1"/>
  <c r="AB2597" i="1"/>
  <c r="AB2601" i="1"/>
  <c r="AB2605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1940" i="1"/>
  <c r="S1943" i="1"/>
  <c r="AB1943" i="1" s="1"/>
  <c r="P1944" i="1"/>
  <c r="AB1944" i="1" s="1"/>
  <c r="S1947" i="1"/>
  <c r="AB1947" i="1" s="1"/>
  <c r="AB1948" i="1"/>
  <c r="S1951" i="1"/>
  <c r="AB1951" i="1" s="1"/>
  <c r="AB1952" i="1"/>
  <c r="V1954" i="1"/>
  <c r="AB1954" i="1" s="1"/>
  <c r="S1955" i="1"/>
  <c r="AB1955" i="1" s="1"/>
  <c r="AB1956" i="1"/>
  <c r="S1959" i="1"/>
  <c r="AB1959" i="1" s="1"/>
  <c r="AB1960" i="1"/>
  <c r="S1963" i="1"/>
  <c r="AB1963" i="1" s="1"/>
  <c r="P1964" i="1"/>
  <c r="Z1964" i="1"/>
  <c r="AB1964" i="1" s="1"/>
  <c r="V1966" i="1"/>
  <c r="AB1966" i="1" s="1"/>
  <c r="S1967" i="1"/>
  <c r="AB1967" i="1" s="1"/>
  <c r="AB1968" i="1"/>
  <c r="V1970" i="1"/>
  <c r="AB1970" i="1" s="1"/>
  <c r="S1971" i="1"/>
  <c r="AB1971" i="1" s="1"/>
  <c r="P1972" i="1"/>
  <c r="AB1972" i="1" s="1"/>
  <c r="Z1972" i="1"/>
  <c r="V1974" i="1"/>
  <c r="AB1974" i="1" s="1"/>
  <c r="S1975" i="1"/>
  <c r="AB1975" i="1" s="1"/>
  <c r="P1976" i="1"/>
  <c r="AB1976" i="1" s="1"/>
  <c r="V1978" i="1"/>
  <c r="AB1978" i="1" s="1"/>
  <c r="S1979" i="1"/>
  <c r="AB1979" i="1" s="1"/>
  <c r="P1980" i="1"/>
  <c r="AB1980" i="1" s="1"/>
  <c r="Z1980" i="1"/>
  <c r="V1982" i="1"/>
  <c r="AB1982" i="1" s="1"/>
  <c r="S1983" i="1"/>
  <c r="AB1983" i="1" s="1"/>
  <c r="P1984" i="1"/>
  <c r="AB1984" i="1" s="1"/>
  <c r="Z1984" i="1"/>
  <c r="V1986" i="1"/>
  <c r="AB1986" i="1" s="1"/>
  <c r="S1987" i="1"/>
  <c r="AB1987" i="1" s="1"/>
  <c r="P1988" i="1"/>
  <c r="AB1988" i="1" s="1"/>
  <c r="Z1988" i="1"/>
  <c r="M1989" i="1"/>
  <c r="AB1989" i="1" s="1"/>
  <c r="S1991" i="1"/>
  <c r="AB1991" i="1" s="1"/>
  <c r="AB1992" i="1"/>
  <c r="S1995" i="1"/>
  <c r="AB1995" i="1" s="1"/>
  <c r="AB1996" i="1"/>
  <c r="P1996" i="1"/>
  <c r="V1998" i="1"/>
  <c r="AB1998" i="1" s="1"/>
  <c r="S1999" i="1"/>
  <c r="AB1999" i="1" s="1"/>
  <c r="AB2000" i="1"/>
  <c r="V2002" i="1"/>
  <c r="AB2002" i="1" s="1"/>
  <c r="S2003" i="1"/>
  <c r="AB2003" i="1" s="1"/>
  <c r="P2004" i="1"/>
  <c r="AB2004" i="1" s="1"/>
  <c r="Z2004" i="1"/>
  <c r="V2006" i="1"/>
  <c r="AB2006" i="1" s="1"/>
  <c r="S2007" i="1"/>
  <c r="AB2007" i="1" s="1"/>
  <c r="P2008" i="1"/>
  <c r="Z2008" i="1"/>
  <c r="AB2008" i="1" s="1"/>
  <c r="V2010" i="1"/>
  <c r="AB2010" i="1" s="1"/>
  <c r="S2011" i="1"/>
  <c r="AB2011" i="1" s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3" i="1"/>
  <c r="AB2107" i="1"/>
  <c r="AB2108" i="1"/>
  <c r="AB2111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31" i="1"/>
  <c r="AB2235" i="1"/>
  <c r="AB2239" i="1"/>
  <c r="AB2243" i="1"/>
  <c r="AB2247" i="1"/>
  <c r="AB2251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7" i="1"/>
  <c r="AB2308" i="1"/>
  <c r="AB2311" i="1"/>
  <c r="AB2312" i="1"/>
  <c r="AB2315" i="1"/>
  <c r="AB2316" i="1"/>
  <c r="AB2319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7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9" i="1"/>
  <c r="AB2603" i="1"/>
  <c r="AB2607" i="1"/>
  <c r="AB2611" i="1"/>
  <c r="AB2615" i="1"/>
  <c r="AB2619" i="1"/>
  <c r="AB2623" i="1"/>
  <c r="AB2627" i="1"/>
  <c r="AB2895" i="1"/>
  <c r="S2896" i="1"/>
  <c r="AB2896" i="1" s="1"/>
  <c r="S2900" i="1"/>
  <c r="AB2900" i="1" s="1"/>
  <c r="S2904" i="1"/>
  <c r="AB2904" i="1" s="1"/>
  <c r="S2908" i="1"/>
  <c r="AB2908" i="1" s="1"/>
  <c r="S2912" i="1"/>
  <c r="AB2912" i="1" s="1"/>
  <c r="V2915" i="1"/>
  <c r="S2916" i="1"/>
  <c r="AB2916" i="1" s="1"/>
  <c r="AB2920" i="1"/>
  <c r="AB2924" i="1"/>
  <c r="AB2925" i="1"/>
  <c r="AB2928" i="1"/>
  <c r="AB2929" i="1"/>
  <c r="AB2932" i="1"/>
  <c r="AB2933" i="1"/>
  <c r="AB2936" i="1"/>
  <c r="AB2937" i="1"/>
  <c r="AB2940" i="1"/>
  <c r="AB2944" i="1"/>
  <c r="AB2952" i="1"/>
  <c r="AB2956" i="1"/>
  <c r="AB2960" i="1"/>
  <c r="AB2964" i="1"/>
  <c r="AB2968" i="1"/>
  <c r="V2897" i="1"/>
  <c r="AB2897" i="1" s="1"/>
  <c r="S2898" i="1"/>
  <c r="AB2898" i="1" s="1"/>
  <c r="P2899" i="1"/>
  <c r="AB2899" i="1" s="1"/>
  <c r="V2901" i="1"/>
  <c r="AB2901" i="1" s="1"/>
  <c r="S2902" i="1"/>
  <c r="AB2902" i="1" s="1"/>
  <c r="P2903" i="1"/>
  <c r="AB2903" i="1" s="1"/>
  <c r="V2905" i="1"/>
  <c r="AB2905" i="1" s="1"/>
  <c r="S2906" i="1"/>
  <c r="AB2906" i="1" s="1"/>
  <c r="P2907" i="1"/>
  <c r="AB2907" i="1" s="1"/>
  <c r="Z2907" i="1"/>
  <c r="V2909" i="1"/>
  <c r="AB2909" i="1" s="1"/>
  <c r="S2910" i="1"/>
  <c r="AB2910" i="1" s="1"/>
  <c r="P2911" i="1"/>
  <c r="AB2911" i="1" s="1"/>
  <c r="V2913" i="1"/>
  <c r="AB2913" i="1" s="1"/>
  <c r="S2914" i="1"/>
  <c r="AB2914" i="1" s="1"/>
  <c r="AB2915" i="1"/>
  <c r="V2917" i="1"/>
  <c r="AB2917" i="1" s="1"/>
  <c r="S2918" i="1"/>
  <c r="AB2918" i="1" s="1"/>
  <c r="AB2922" i="1"/>
  <c r="AB2938" i="1"/>
  <c r="AB2939" i="1"/>
  <c r="AB2942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V3604" i="1"/>
  <c r="S3605" i="1"/>
  <c r="AB3605" i="1" s="1"/>
  <c r="AB3606" i="1"/>
  <c r="V3608" i="1"/>
  <c r="S3609" i="1"/>
  <c r="AB3609" i="1" s="1"/>
  <c r="P3610" i="1"/>
  <c r="AB3610" i="1" s="1"/>
  <c r="Z3610" i="1"/>
  <c r="V3612" i="1"/>
  <c r="S3613" i="1"/>
  <c r="AB3613" i="1" s="1"/>
  <c r="P3614" i="1"/>
  <c r="AB3614" i="1" s="1"/>
  <c r="Z3614" i="1"/>
  <c r="V3616" i="1"/>
  <c r="S3617" i="1"/>
  <c r="AB3617" i="1" s="1"/>
  <c r="V3620" i="1"/>
  <c r="S3621" i="1"/>
  <c r="AB3621" i="1" s="1"/>
  <c r="P3622" i="1"/>
  <c r="AB3622" i="1" s="1"/>
  <c r="V3624" i="1"/>
  <c r="S3625" i="1"/>
  <c r="AB3625" i="1" s="1"/>
  <c r="AB3626" i="1"/>
  <c r="S3629" i="1"/>
  <c r="AB3629" i="1" s="1"/>
  <c r="AB3630" i="1"/>
  <c r="P3630" i="1"/>
  <c r="V3632" i="1"/>
  <c r="S3633" i="1"/>
  <c r="AB3633" i="1" s="1"/>
  <c r="P3634" i="1"/>
  <c r="Z3634" i="1"/>
  <c r="AB3634" i="1" s="1"/>
  <c r="S3637" i="1"/>
  <c r="AB3637" i="1" s="1"/>
  <c r="S3641" i="1"/>
  <c r="AB3641" i="1" s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51" i="1"/>
  <c r="AB3755" i="1"/>
  <c r="AB3759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7" i="1"/>
  <c r="AB3951" i="1"/>
  <c r="AB3955" i="1"/>
  <c r="AB3959" i="1"/>
  <c r="AB3963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V3602" i="1"/>
  <c r="AB3602" i="1" s="1"/>
  <c r="S3603" i="1"/>
  <c r="AB3603" i="1" s="1"/>
  <c r="AB3604" i="1"/>
  <c r="S3607" i="1"/>
  <c r="AB3607" i="1" s="1"/>
  <c r="AB3608" i="1"/>
  <c r="S3611" i="1"/>
  <c r="AB3611" i="1" s="1"/>
  <c r="AB3612" i="1"/>
  <c r="S3615" i="1"/>
  <c r="AB3615" i="1" s="1"/>
  <c r="AB3616" i="1"/>
  <c r="V3618" i="1"/>
  <c r="AB3618" i="1" s="1"/>
  <c r="S3619" i="1"/>
  <c r="AB3619" i="1" s="1"/>
  <c r="AB3620" i="1"/>
  <c r="S3623" i="1"/>
  <c r="AB3623" i="1" s="1"/>
  <c r="AB3624" i="1"/>
  <c r="S3627" i="1"/>
  <c r="AB3627" i="1" s="1"/>
  <c r="P3628" i="1"/>
  <c r="AB3628" i="1" s="1"/>
  <c r="S3631" i="1"/>
  <c r="AB3631" i="1" s="1"/>
  <c r="AB3632" i="1"/>
  <c r="S3635" i="1"/>
  <c r="AB3635" i="1" s="1"/>
  <c r="P3636" i="1"/>
  <c r="Z3636" i="1"/>
  <c r="AB3636" i="1" s="1"/>
  <c r="V3638" i="1"/>
  <c r="AB3638" i="1" s="1"/>
  <c r="S3639" i="1"/>
  <c r="AB3639" i="1" s="1"/>
  <c r="P3640" i="1"/>
  <c r="AB3640" i="1" s="1"/>
  <c r="Z3640" i="1"/>
  <c r="V3642" i="1"/>
  <c r="AB3642" i="1" s="1"/>
  <c r="S3643" i="1"/>
  <c r="AB3643" i="1" s="1"/>
  <c r="P3644" i="1"/>
  <c r="Z3644" i="1"/>
  <c r="AB3644" i="1" s="1"/>
  <c r="M3645" i="1"/>
  <c r="AB3645" i="1" s="1"/>
  <c r="V3646" i="1"/>
  <c r="AB3646" i="1" s="1"/>
  <c r="S3647" i="1"/>
  <c r="AB3647" i="1" s="1"/>
  <c r="P3648" i="1"/>
  <c r="Z3648" i="1"/>
  <c r="AB3648" i="1" s="1"/>
  <c r="M3649" i="1"/>
  <c r="AB3649" i="1" s="1"/>
  <c r="AB3650" i="1"/>
  <c r="AB3653" i="1"/>
  <c r="AB3654" i="1"/>
  <c r="AB3657" i="1"/>
  <c r="AB3658" i="1"/>
  <c r="AB3661" i="1"/>
  <c r="AB3665" i="1"/>
  <c r="AB3669" i="1"/>
  <c r="AB3673" i="1"/>
  <c r="AB3677" i="1"/>
  <c r="AB3678" i="1"/>
  <c r="AB3681" i="1"/>
  <c r="AB3682" i="1"/>
  <c r="AB3685" i="1"/>
  <c r="AB3689" i="1"/>
  <c r="AB3690" i="1"/>
  <c r="AB3693" i="1"/>
  <c r="AB3694" i="1"/>
  <c r="AB3697" i="1"/>
  <c r="AB3698" i="1"/>
  <c r="AB3701" i="1"/>
  <c r="AB3702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81" i="1"/>
  <c r="AB3885" i="1"/>
  <c r="AB3886" i="1"/>
  <c r="AB3889" i="1"/>
  <c r="AB3890" i="1"/>
  <c r="AB3893" i="1"/>
  <c r="AB3897" i="1"/>
  <c r="AB3898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89" i="1"/>
  <c r="AB3993" i="1"/>
  <c r="AB3997" i="1"/>
  <c r="AB4001" i="1"/>
  <c r="AB4005" i="1"/>
  <c r="AB4009" i="1"/>
  <c r="AB4013" i="1"/>
  <c r="AB4017" i="1"/>
  <c r="AB4018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93" i="1"/>
  <c r="M4094" i="1"/>
  <c r="AB4094" i="1" s="1"/>
  <c r="V4095" i="1"/>
  <c r="AB4095" i="1" s="1"/>
  <c r="S4096" i="1"/>
  <c r="AB4096" i="1" s="1"/>
  <c r="P4097" i="1"/>
  <c r="AB4097" i="1" s="1"/>
  <c r="Z4097" i="1"/>
  <c r="M4098" i="1"/>
  <c r="AB4098" i="1" s="1"/>
  <c r="V4099" i="1"/>
  <c r="AB4099" i="1" s="1"/>
  <c r="S4100" i="1"/>
  <c r="AB4100" i="1" s="1"/>
  <c r="P4101" i="1"/>
  <c r="Z4101" i="1"/>
  <c r="AB4101" i="1" s="1"/>
  <c r="M4102" i="1"/>
  <c r="AB4102" i="1" s="1"/>
  <c r="V4103" i="1"/>
  <c r="AB4103" i="1" s="1"/>
  <c r="S4104" i="1"/>
  <c r="AB4104" i="1" s="1"/>
  <c r="P4105" i="1"/>
  <c r="Z4105" i="1"/>
  <c r="AB4105" i="1" s="1"/>
  <c r="M4106" i="1"/>
  <c r="AB4106" i="1" s="1"/>
  <c r="V4107" i="1"/>
  <c r="AB4107" i="1" s="1"/>
  <c r="S4108" i="1"/>
  <c r="AB4108" i="1" s="1"/>
  <c r="P4109" i="1"/>
  <c r="Z4109" i="1"/>
  <c r="AB4109" i="1" s="1"/>
  <c r="M4110" i="1"/>
  <c r="AB4110" i="1" s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606" i="1"/>
  <c r="Z4457" i="1"/>
  <c r="AB4457" i="1" s="1"/>
  <c r="M4458" i="1"/>
  <c r="AB4458" i="1" s="1"/>
  <c r="V4459" i="1"/>
  <c r="AB4459" i="1" s="1"/>
  <c r="S4460" i="1"/>
  <c r="AB4460" i="1" s="1"/>
  <c r="P4461" i="1"/>
  <c r="AB4461" i="1" s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0" i="1"/>
  <c r="AB4541" i="1"/>
  <c r="AB4544" i="1"/>
  <c r="AB4545" i="1"/>
  <c r="AB4548" i="1"/>
  <c r="AB4549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S4610" i="1"/>
  <c r="AB4610" i="1" s="1"/>
  <c r="P4611" i="1"/>
  <c r="Z4611" i="1"/>
  <c r="AB4611" i="1" s="1"/>
  <c r="M4612" i="1"/>
  <c r="AB4612" i="1" s="1"/>
  <c r="V4613" i="1"/>
  <c r="S4614" i="1"/>
  <c r="AB4614" i="1" s="1"/>
  <c r="P4615" i="1"/>
  <c r="AB4615" i="1" s="1"/>
  <c r="Z4615" i="1"/>
  <c r="M4616" i="1"/>
  <c r="AB4616" i="1" s="1"/>
  <c r="V4617" i="1"/>
  <c r="S4618" i="1"/>
  <c r="AB4618" i="1" s="1"/>
  <c r="P4619" i="1"/>
  <c r="AB4619" i="1" s="1"/>
  <c r="Z4619" i="1"/>
  <c r="M4620" i="1"/>
  <c r="AB4620" i="1" s="1"/>
  <c r="V4621" i="1"/>
  <c r="S4622" i="1"/>
  <c r="AB4622" i="1" s="1"/>
  <c r="P4623" i="1"/>
  <c r="Z4623" i="1"/>
  <c r="AB4623" i="1" s="1"/>
  <c r="M4624" i="1"/>
  <c r="AB4624" i="1" s="1"/>
  <c r="V4625" i="1"/>
  <c r="S4626" i="1"/>
  <c r="AB4626" i="1" s="1"/>
  <c r="P4627" i="1"/>
  <c r="Z4627" i="1"/>
  <c r="AB4627" i="1" s="1"/>
  <c r="M4628" i="1"/>
  <c r="AB4628" i="1" s="1"/>
  <c r="V4629" i="1"/>
  <c r="S4630" i="1"/>
  <c r="AB4630" i="1" s="1"/>
  <c r="P4631" i="1"/>
  <c r="Z4631" i="1"/>
  <c r="AB4631" i="1" s="1"/>
  <c r="M4632" i="1"/>
  <c r="AB4632" i="1" s="1"/>
  <c r="V4633" i="1"/>
  <c r="S4634" i="1"/>
  <c r="AB4634" i="1" s="1"/>
  <c r="P4635" i="1"/>
  <c r="Z4635" i="1"/>
  <c r="AB4635" i="1" s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613" i="1"/>
  <c r="AB4617" i="1"/>
  <c r="AB4621" i="1"/>
  <c r="AB4625" i="1"/>
  <c r="AB4629" i="1"/>
  <c r="AB4633" i="1"/>
  <c r="AB4732" i="1"/>
  <c r="S4733" i="1"/>
  <c r="AB4733" i="1" s="1"/>
  <c r="P4734" i="1"/>
  <c r="Z4734" i="1"/>
  <c r="AB4734" i="1" s="1"/>
  <c r="M4735" i="1"/>
  <c r="AB4735" i="1" s="1"/>
  <c r="V4736" i="1"/>
  <c r="AB4736" i="1" s="1"/>
  <c r="S4737" i="1"/>
  <c r="AB4737" i="1" s="1"/>
  <c r="P4738" i="1"/>
  <c r="Z4738" i="1"/>
  <c r="AB4738" i="1" s="1"/>
  <c r="M4739" i="1"/>
  <c r="AB4739" i="1" s="1"/>
  <c r="V4740" i="1"/>
  <c r="AB4740" i="1" s="1"/>
  <c r="S4741" i="1"/>
  <c r="AB4741" i="1" s="1"/>
  <c r="P4742" i="1"/>
  <c r="Z4742" i="1"/>
  <c r="AB4742" i="1" s="1"/>
  <c r="M4743" i="1"/>
  <c r="AB4743" i="1" s="1"/>
  <c r="V4744" i="1"/>
  <c r="AB4744" i="1" s="1"/>
  <c r="S4745" i="1"/>
  <c r="AB4745" i="1" s="1"/>
  <c r="P4746" i="1"/>
  <c r="Z4746" i="1"/>
  <c r="AB4746" i="1" s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AB4759" i="1" s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AB4767" i="1" s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AB4775" i="1" s="1"/>
  <c r="V4776" i="1"/>
  <c r="AB4776" i="1" s="1"/>
  <c r="S4777" i="1"/>
  <c r="AB4777" i="1" s="1"/>
  <c r="P4778" i="1"/>
  <c r="Z4778" i="1"/>
  <c r="AB4778" i="1" s="1"/>
  <c r="M4779" i="1"/>
  <c r="AB4779" i="1" s="1"/>
  <c r="V4780" i="1"/>
  <c r="AB4780" i="1" s="1"/>
  <c r="S4781" i="1"/>
  <c r="AB4781" i="1" s="1"/>
  <c r="P4782" i="1"/>
  <c r="Z4782" i="1"/>
  <c r="AB4782" i="1" s="1"/>
  <c r="M4783" i="1"/>
  <c r="AB4783" i="1" s="1"/>
  <c r="V4784" i="1"/>
  <c r="AB4784" i="1" s="1"/>
  <c r="S4785" i="1"/>
  <c r="AB4785" i="1" s="1"/>
  <c r="P4786" i="1"/>
  <c r="Z4786" i="1"/>
  <c r="AB4786" i="1" s="1"/>
  <c r="M4787" i="1"/>
  <c r="AB4787" i="1" s="1"/>
  <c r="V4788" i="1"/>
  <c r="AB4788" i="1" s="1"/>
  <c r="S4789" i="1"/>
  <c r="AB4789" i="1" s="1"/>
  <c r="P4790" i="1"/>
  <c r="Z4790" i="1"/>
  <c r="AB4790" i="1" s="1"/>
  <c r="M4791" i="1"/>
  <c r="AB4791" i="1" s="1"/>
  <c r="V4792" i="1"/>
  <c r="AB4792" i="1" s="1"/>
  <c r="S4793" i="1"/>
  <c r="AB4793" i="1" s="1"/>
  <c r="P4794" i="1"/>
  <c r="Z4794" i="1"/>
  <c r="AB4794" i="1" s="1"/>
  <c r="M4795" i="1"/>
  <c r="AB4795" i="1" s="1"/>
  <c r="V4796" i="1"/>
  <c r="AB4796" i="1" s="1"/>
  <c r="S4797" i="1"/>
  <c r="AB4797" i="1" s="1"/>
  <c r="P4798" i="1"/>
  <c r="Z4798" i="1"/>
  <c r="AB4798" i="1" s="1"/>
  <c r="M4799" i="1"/>
  <c r="AB4799" i="1" s="1"/>
  <c r="V4800" i="1"/>
  <c r="AB4800" i="1" s="1"/>
  <c r="S4801" i="1"/>
  <c r="AB4801" i="1" s="1"/>
  <c r="P4802" i="1"/>
  <c r="Z4802" i="1"/>
  <c r="AB4802" i="1" s="1"/>
  <c r="M4803" i="1"/>
  <c r="AB4803" i="1" s="1"/>
  <c r="V4804" i="1"/>
  <c r="AB4804" i="1" s="1"/>
  <c r="S4805" i="1"/>
  <c r="AB4805" i="1" s="1"/>
  <c r="P4806" i="1"/>
  <c r="Z4806" i="1"/>
  <c r="AB4806" i="1" s="1"/>
  <c r="M4807" i="1"/>
  <c r="AB4807" i="1" s="1"/>
  <c r="V4808" i="1"/>
  <c r="AB4808" i="1" s="1"/>
  <c r="S4809" i="1"/>
  <c r="AB4809" i="1" s="1"/>
  <c r="P4810" i="1"/>
  <c r="Z4810" i="1"/>
  <c r="AB4810" i="1" s="1"/>
  <c r="M4811" i="1"/>
  <c r="AB4811" i="1" s="1"/>
  <c r="V4812" i="1"/>
  <c r="AB4812" i="1" s="1"/>
  <c r="S4813" i="1"/>
  <c r="AB4813" i="1" s="1"/>
  <c r="P4814" i="1"/>
  <c r="Z4814" i="1"/>
  <c r="AB4814" i="1" s="1"/>
  <c r="M4815" i="1"/>
  <c r="AB4815" i="1" s="1"/>
  <c r="V4816" i="1"/>
  <c r="AB4816" i="1" s="1"/>
  <c r="M4817" i="1"/>
  <c r="AB4817" i="1" s="1"/>
  <c r="AB4819" i="1"/>
  <c r="AB4820" i="1"/>
  <c r="AB4823" i="1"/>
  <c r="AB4824" i="1"/>
  <c r="AB4827" i="1"/>
  <c r="AB4828" i="1"/>
  <c r="AB4831" i="1"/>
  <c r="AB4832" i="1"/>
  <c r="AB4835" i="1"/>
  <c r="AB4836" i="1"/>
  <c r="AB4839" i="1"/>
  <c r="AB4840" i="1"/>
  <c r="AB4843" i="1"/>
  <c r="AB4844" i="1"/>
  <c r="AB4847" i="1"/>
  <c r="AB4848" i="1"/>
  <c r="AB4851" i="1"/>
  <c r="AB4852" i="1"/>
  <c r="AB4855" i="1"/>
  <c r="AB4856" i="1"/>
  <c r="AB4859" i="1"/>
  <c r="AB4860" i="1"/>
  <c r="AB4863" i="1"/>
  <c r="AB4864" i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V4904" i="1"/>
  <c r="S4905" i="1"/>
  <c r="AB4905" i="1" s="1"/>
  <c r="P4906" i="1"/>
  <c r="AB4906" i="1" s="1"/>
  <c r="Z4906" i="1"/>
  <c r="M4907" i="1"/>
  <c r="AB4909" i="1"/>
  <c r="AB4910" i="1"/>
  <c r="AB4913" i="1"/>
  <c r="AB4914" i="1"/>
  <c r="AB4917" i="1"/>
  <c r="AB4918" i="1"/>
  <c r="AB4921" i="1"/>
  <c r="AB4922" i="1"/>
  <c r="AB4925" i="1"/>
  <c r="AB4926" i="1"/>
  <c r="AB4929" i="1"/>
  <c r="AB4930" i="1"/>
  <c r="AB4933" i="1"/>
  <c r="AB4934" i="1"/>
  <c r="AB4937" i="1"/>
  <c r="AB4938" i="1"/>
  <c r="AB4904" i="1"/>
  <c r="AB4907" i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Z4949" i="1"/>
  <c r="AB4949" i="1" s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P4975" i="1"/>
  <c r="AB4975" i="1" s="1"/>
  <c r="Z4975" i="1"/>
  <c r="M4976" i="1"/>
  <c r="AB4976" i="1" s="1"/>
  <c r="V4977" i="1"/>
  <c r="AB4977" i="1" s="1"/>
  <c r="S4978" i="1"/>
  <c r="AB4978" i="1" s="1"/>
  <c r="P4979" i="1"/>
  <c r="Z4979" i="1"/>
  <c r="AB4979" i="1" s="1"/>
  <c r="M4980" i="1"/>
  <c r="AB4980" i="1" s="1"/>
  <c r="V4981" i="1"/>
  <c r="AB4981" i="1" s="1"/>
  <c r="S4982" i="1"/>
  <c r="AB4982" i="1" s="1"/>
  <c r="P4983" i="1"/>
  <c r="Z4983" i="1"/>
  <c r="AB4983" i="1" s="1"/>
  <c r="M4984" i="1"/>
  <c r="AB4984" i="1" s="1"/>
  <c r="V4985" i="1"/>
  <c r="AB4985" i="1" s="1"/>
  <c r="S4986" i="1"/>
  <c r="AB4986" i="1" s="1"/>
  <c r="P4987" i="1"/>
  <c r="Z4987" i="1"/>
  <c r="AB4987" i="1" s="1"/>
  <c r="M4988" i="1"/>
  <c r="AB4988" i="1" s="1"/>
  <c r="V4989" i="1"/>
  <c r="AB4989" i="1" s="1"/>
  <c r="S4990" i="1"/>
  <c r="AB4990" i="1" s="1"/>
  <c r="P4991" i="1"/>
  <c r="Z4991" i="1"/>
  <c r="AB4991" i="1" s="1"/>
  <c r="M4992" i="1"/>
  <c r="AB4992" i="1" s="1"/>
  <c r="V4993" i="1"/>
  <c r="AB4993" i="1" s="1"/>
  <c r="S4994" i="1"/>
  <c r="AB4994" i="1" s="1"/>
  <c r="P4995" i="1"/>
  <c r="Z4995" i="1"/>
  <c r="AB4995" i="1" s="1"/>
  <c r="M4996" i="1"/>
  <c r="AB4996" i="1" s="1"/>
  <c r="V4997" i="1"/>
  <c r="AB4997" i="1" s="1"/>
  <c r="S4998" i="1"/>
  <c r="AB4998" i="1" s="1"/>
  <c r="P4999" i="1"/>
  <c r="Z4999" i="1"/>
  <c r="AB4999" i="1" s="1"/>
  <c r="M5000" i="1"/>
  <c r="AB5000" i="1" s="1"/>
  <c r="V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<sst xmlns="http://schemas.openxmlformats.org/spreadsheetml/2006/main" count="33" uniqueCount="20">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</sst>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MAR&#199;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44256</v>
          </cell>
          <cell r="J12">
            <v>187.09</v>
          </cell>
          <cell r="L12">
            <v>188.16</v>
          </cell>
          <cell r="M12">
            <v>2.62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44257</v>
          </cell>
          <cell r="J13">
            <v>120.52</v>
          </cell>
          <cell r="L13">
            <v>188.16</v>
          </cell>
          <cell r="M13">
            <v>23.73</v>
          </cell>
          <cell r="O13">
            <v>4</v>
          </cell>
          <cell r="R13">
            <v>34.5</v>
          </cell>
          <cell r="S13">
            <v>30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44258</v>
          </cell>
          <cell r="J14">
            <v>161.65</v>
          </cell>
          <cell r="L14">
            <v>188.16</v>
          </cell>
          <cell r="M14">
            <v>25.05</v>
          </cell>
          <cell r="O14">
            <v>2</v>
          </cell>
          <cell r="R14">
            <v>274.5</v>
          </cell>
          <cell r="S14">
            <v>75.150000000000006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44259</v>
          </cell>
          <cell r="J15">
            <v>153.38999999999999</v>
          </cell>
          <cell r="L15">
            <v>188.16</v>
          </cell>
          <cell r="M15">
            <v>25.05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44260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44261</v>
          </cell>
          <cell r="J17">
            <v>172.98</v>
          </cell>
          <cell r="L17">
            <v>188.16</v>
          </cell>
          <cell r="M17">
            <v>25.05</v>
          </cell>
          <cell r="O17">
            <v>2</v>
          </cell>
          <cell r="R17">
            <v>139.5</v>
          </cell>
          <cell r="S17">
            <v>75.150000000000006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44262</v>
          </cell>
          <cell r="J18">
            <v>131.27000000000001</v>
          </cell>
          <cell r="L18">
            <v>188.16</v>
          </cell>
          <cell r="M18">
            <v>25.05</v>
          </cell>
          <cell r="O18">
            <v>2</v>
          </cell>
          <cell r="R18">
            <v>139.5</v>
          </cell>
          <cell r="S18">
            <v>75.150000000000006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44263</v>
          </cell>
          <cell r="J19">
            <v>563.78</v>
          </cell>
          <cell r="L19">
            <v>188.16</v>
          </cell>
          <cell r="M19">
            <v>18.02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44264</v>
          </cell>
          <cell r="J20">
            <v>143.78</v>
          </cell>
          <cell r="L20">
            <v>188.16</v>
          </cell>
          <cell r="M20">
            <v>25.05</v>
          </cell>
          <cell r="O20">
            <v>2</v>
          </cell>
          <cell r="R20">
            <v>137.18</v>
          </cell>
          <cell r="S20">
            <v>75.150000000000006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44265</v>
          </cell>
          <cell r="J21">
            <v>531.91999999999996</v>
          </cell>
          <cell r="L21">
            <v>188.16</v>
          </cell>
          <cell r="M21">
            <v>14.3</v>
          </cell>
          <cell r="O21">
            <v>56.22</v>
          </cell>
        </row>
        <row r="22">
          <cell r="C22" t="str">
            <v>UPA IMBIRIBEIRA</v>
          </cell>
          <cell r="E22" t="str">
            <v>ALLANA MIRIA LEMOS DE MEDEIROS</v>
          </cell>
          <cell r="F22" t="str">
            <v>1 - Médico</v>
          </cell>
          <cell r="G22" t="str">
            <v>2251-25</v>
          </cell>
          <cell r="H22">
            <v>44266</v>
          </cell>
          <cell r="J22">
            <v>512.4</v>
          </cell>
          <cell r="O22">
            <v>56.22</v>
          </cell>
        </row>
        <row r="23">
          <cell r="C23" t="str">
            <v>UPA IMBIRIBEIRA</v>
          </cell>
          <cell r="E23" t="str">
            <v>ALLYSON OLIVEIRA DA SILVA</v>
          </cell>
          <cell r="F23" t="str">
            <v>3 - Administrativo</v>
          </cell>
          <cell r="G23" t="str">
            <v>4110-10</v>
          </cell>
          <cell r="H23">
            <v>44267</v>
          </cell>
          <cell r="J23">
            <v>198.92</v>
          </cell>
          <cell r="L23">
            <v>188.16</v>
          </cell>
          <cell r="M23">
            <v>45.46</v>
          </cell>
          <cell r="O23">
            <v>2</v>
          </cell>
          <cell r="R23">
            <v>259.49</v>
          </cell>
          <cell r="S23">
            <v>136.37</v>
          </cell>
        </row>
        <row r="24">
          <cell r="C24" t="str">
            <v>UPA IMBIRIBEIRA</v>
          </cell>
          <cell r="E24" t="str">
            <v>AMANDA ALVES RIBEIRO DE SANTANA</v>
          </cell>
          <cell r="F24" t="str">
            <v>3 - Administrativo</v>
          </cell>
          <cell r="G24" t="str">
            <v>2525-45</v>
          </cell>
          <cell r="H24">
            <v>44268</v>
          </cell>
          <cell r="K24">
            <v>139.44999999999999</v>
          </cell>
          <cell r="L24">
            <v>188.15</v>
          </cell>
          <cell r="M24">
            <v>27.61</v>
          </cell>
          <cell r="U24">
            <v>81.069999999999993</v>
          </cell>
          <cell r="X24" t="str">
            <v>AUXILIO CRECHE</v>
          </cell>
        </row>
        <row r="25">
          <cell r="C25" t="str">
            <v>UPA IMBIRIBEIRA</v>
          </cell>
          <cell r="E25" t="str">
            <v>AMANDA SILVA MARINS</v>
          </cell>
          <cell r="F25" t="str">
            <v>2 - Outros Profissionais da Saúde</v>
          </cell>
          <cell r="G25" t="str">
            <v>2235-05</v>
          </cell>
          <cell r="H25">
            <v>44269</v>
          </cell>
          <cell r="J25">
            <v>238.44</v>
          </cell>
          <cell r="L25">
            <v>188.15</v>
          </cell>
          <cell r="M25">
            <v>3.75</v>
          </cell>
          <cell r="O25">
            <v>4</v>
          </cell>
        </row>
        <row r="26">
          <cell r="C26" t="str">
            <v>UPA IMBIRIBEIRA</v>
          </cell>
          <cell r="E26" t="str">
            <v>ANA CARLA SILVA DE FARIAS</v>
          </cell>
          <cell r="F26" t="str">
            <v>3 - Administrativo</v>
          </cell>
          <cell r="G26" t="str">
            <v>4110-05</v>
          </cell>
          <cell r="H26">
            <v>44270</v>
          </cell>
          <cell r="J26">
            <v>188.3</v>
          </cell>
          <cell r="L26">
            <v>188.15</v>
          </cell>
          <cell r="M26">
            <v>31.8</v>
          </cell>
          <cell r="O26">
            <v>2</v>
          </cell>
          <cell r="R26">
            <v>259.43</v>
          </cell>
          <cell r="S26">
            <v>95.39</v>
          </cell>
        </row>
        <row r="27">
          <cell r="C27" t="str">
            <v>UPA IMBIRIBEIRA</v>
          </cell>
          <cell r="E27" t="str">
            <v>ANA CELIA RODRIGUES CALADO TOSCANO</v>
          </cell>
          <cell r="F27" t="str">
            <v>2 - Outros Profissionais da Saúde</v>
          </cell>
          <cell r="G27" t="str">
            <v>3222-05</v>
          </cell>
          <cell r="H27">
            <v>44271</v>
          </cell>
          <cell r="J27">
            <v>135.1</v>
          </cell>
          <cell r="L27">
            <v>188.15</v>
          </cell>
          <cell r="M27">
            <v>25.05</v>
          </cell>
          <cell r="O27">
            <v>2</v>
          </cell>
          <cell r="R27">
            <v>131.93</v>
          </cell>
          <cell r="S27">
            <v>75.150000000000006</v>
          </cell>
        </row>
        <row r="28">
          <cell r="C28" t="str">
            <v>UPA IMBIRIBEIRA</v>
          </cell>
          <cell r="E28" t="str">
            <v>ANA PAULA FARIAS BARBOSA</v>
          </cell>
          <cell r="F28" t="str">
            <v>2 - Outros Profissionais da Saúde</v>
          </cell>
          <cell r="G28" t="str">
            <v>5152-05</v>
          </cell>
          <cell r="H28">
            <v>44272</v>
          </cell>
          <cell r="J28">
            <v>185.11</v>
          </cell>
          <cell r="L28">
            <v>188.15</v>
          </cell>
          <cell r="M28">
            <v>23.57</v>
          </cell>
          <cell r="O28">
            <v>2</v>
          </cell>
          <cell r="R28">
            <v>139.43</v>
          </cell>
          <cell r="S28">
            <v>70.709999999999994</v>
          </cell>
        </row>
        <row r="29">
          <cell r="C29" t="str">
            <v>UPA IMBIRIBEIRA</v>
          </cell>
          <cell r="E29" t="str">
            <v xml:space="preserve">ANA PAULA MARIA DA SILVA </v>
          </cell>
          <cell r="F29" t="str">
            <v>3 - Administrativo</v>
          </cell>
          <cell r="G29" t="str">
            <v>9922-25</v>
          </cell>
          <cell r="H29">
            <v>44273</v>
          </cell>
          <cell r="J29">
            <v>136.58000000000001</v>
          </cell>
          <cell r="L29">
            <v>188.15</v>
          </cell>
          <cell r="M29">
            <v>22</v>
          </cell>
          <cell r="O29">
            <v>2</v>
          </cell>
          <cell r="R29">
            <v>259.43</v>
          </cell>
          <cell r="S29">
            <v>66</v>
          </cell>
          <cell r="U29">
            <v>66.12</v>
          </cell>
          <cell r="X29" t="str">
            <v>AUXILIO CRECHE</v>
          </cell>
        </row>
        <row r="30">
          <cell r="C30" t="str">
            <v>UPA IMBIRIBEIRA</v>
          </cell>
          <cell r="E30" t="str">
            <v>ANDREA BANDEIRA DE LIMA</v>
          </cell>
          <cell r="F30" t="str">
            <v>3 - Administrativo</v>
          </cell>
          <cell r="G30" t="str">
            <v>4221-05</v>
          </cell>
          <cell r="H30">
            <v>44274</v>
          </cell>
          <cell r="J30">
            <v>125.26</v>
          </cell>
          <cell r="L30">
            <v>188.15</v>
          </cell>
          <cell r="M30">
            <v>23.73</v>
          </cell>
          <cell r="O30">
            <v>2</v>
          </cell>
          <cell r="R30">
            <v>139.43</v>
          </cell>
          <cell r="S30">
            <v>71.180000000000007</v>
          </cell>
        </row>
        <row r="31">
          <cell r="C31" t="str">
            <v>UPA IMBIRIBEIRA</v>
          </cell>
          <cell r="E31" t="str">
            <v>ANDREA FERREIRA CABOCLO</v>
          </cell>
          <cell r="F31" t="str">
            <v>3 - Administrativo</v>
          </cell>
          <cell r="G31" t="str">
            <v>5134-30</v>
          </cell>
          <cell r="H31">
            <v>44275</v>
          </cell>
          <cell r="J31">
            <v>118</v>
          </cell>
          <cell r="L31">
            <v>188.15</v>
          </cell>
          <cell r="M31">
            <v>22</v>
          </cell>
          <cell r="O31">
            <v>2</v>
          </cell>
          <cell r="R31">
            <v>131.93</v>
          </cell>
          <cell r="S31">
            <v>66</v>
          </cell>
        </row>
        <row r="32">
          <cell r="C32" t="str">
            <v>UPA IMBIRIBEIRA</v>
          </cell>
          <cell r="E32" t="str">
            <v>ANDREA VANESSA MOREIRA DE MELO</v>
          </cell>
          <cell r="F32" t="str">
            <v>2 - Outros Profissionais da Saúde</v>
          </cell>
          <cell r="G32" t="str">
            <v>2234-05</v>
          </cell>
          <cell r="H32">
            <v>44276</v>
          </cell>
          <cell r="J32">
            <v>516.80999999999995</v>
          </cell>
          <cell r="O32">
            <v>2</v>
          </cell>
        </row>
        <row r="33">
          <cell r="C33" t="str">
            <v>UPA IMBIRIBEIRA</v>
          </cell>
          <cell r="E33" t="str">
            <v>ANNA CECILIA GUERRA DE ARAUJO FERREIRA MEDEIROS</v>
          </cell>
          <cell r="F33" t="str">
            <v>2 - Outros Profissionais da Saúde</v>
          </cell>
          <cell r="G33" t="str">
            <v>2234-05</v>
          </cell>
          <cell r="H33">
            <v>44277</v>
          </cell>
          <cell r="J33">
            <v>411.3</v>
          </cell>
          <cell r="L33">
            <v>188.15</v>
          </cell>
          <cell r="M33">
            <v>16.05</v>
          </cell>
          <cell r="O33">
            <v>2</v>
          </cell>
          <cell r="U33">
            <v>139.85</v>
          </cell>
          <cell r="X33" t="str">
            <v>AUXILIO CRECHE</v>
          </cell>
        </row>
        <row r="34">
          <cell r="C34" t="str">
            <v>UPA IMBIRIBEIRA</v>
          </cell>
          <cell r="E34" t="str">
            <v>ANNA KARINA BARROS MELCOP</v>
          </cell>
          <cell r="F34" t="str">
            <v>1 - Médico</v>
          </cell>
          <cell r="G34" t="str">
            <v>2251-25</v>
          </cell>
          <cell r="H34">
            <v>44278</v>
          </cell>
          <cell r="J34">
            <v>979.66</v>
          </cell>
          <cell r="L34">
            <v>188.15</v>
          </cell>
          <cell r="M34">
            <v>32.32</v>
          </cell>
          <cell r="O34">
            <v>56.22</v>
          </cell>
        </row>
        <row r="35">
          <cell r="C35" t="str">
            <v>UPA IMBIRIBEIRA</v>
          </cell>
          <cell r="E35" t="str">
            <v>ANTONIO CARNEIRO CAVALCANTI</v>
          </cell>
          <cell r="F35" t="str">
            <v>3 - Administrativo</v>
          </cell>
          <cell r="G35" t="str">
            <v>4221-05</v>
          </cell>
          <cell r="H35">
            <v>44279</v>
          </cell>
          <cell r="J35">
            <v>152.58000000000001</v>
          </cell>
          <cell r="L35">
            <v>188.15</v>
          </cell>
          <cell r="M35">
            <v>23.73</v>
          </cell>
          <cell r="O35">
            <v>2</v>
          </cell>
          <cell r="R35">
            <v>195.68</v>
          </cell>
          <cell r="S35">
            <v>71.180000000000007</v>
          </cell>
        </row>
        <row r="36">
          <cell r="C36" t="str">
            <v>UPA IMBIRIBEIRA</v>
          </cell>
          <cell r="E36" t="str">
            <v>ANTONIO FLAVIO DOS ANJOS ALENCAR</v>
          </cell>
          <cell r="F36" t="str">
            <v>3 - Administrativo</v>
          </cell>
          <cell r="G36" t="str">
            <v>4101-05</v>
          </cell>
          <cell r="H36">
            <v>44280</v>
          </cell>
          <cell r="J36">
            <v>227.23</v>
          </cell>
          <cell r="L36">
            <v>188.15</v>
          </cell>
          <cell r="M36">
            <v>52.2</v>
          </cell>
          <cell r="O36">
            <v>2</v>
          </cell>
        </row>
        <row r="37">
          <cell r="C37" t="str">
            <v>UPA IMBIRIBEIRA</v>
          </cell>
          <cell r="E37" t="str">
            <v>ANTONIO FRANCISCO LIMA</v>
          </cell>
          <cell r="F37" t="str">
            <v>3 - Administrativo</v>
          </cell>
          <cell r="G37" t="str">
            <v>7823-20</v>
          </cell>
          <cell r="H37">
            <v>44281</v>
          </cell>
          <cell r="J37">
            <v>234.94</v>
          </cell>
          <cell r="L37">
            <v>188.15</v>
          </cell>
          <cell r="M37">
            <v>35.799999999999997</v>
          </cell>
          <cell r="O37">
            <v>2</v>
          </cell>
          <cell r="R37">
            <v>188.03</v>
          </cell>
          <cell r="S37">
            <v>107.4</v>
          </cell>
        </row>
        <row r="38">
          <cell r="C38" t="str">
            <v>UPA IMBIRIBEIRA</v>
          </cell>
          <cell r="E38" t="str">
            <v>ANTONIO MAURICIO DOS SANTOS CONCEICAO FILHO</v>
          </cell>
          <cell r="F38" t="str">
            <v>1 - Médico</v>
          </cell>
          <cell r="G38" t="str">
            <v>2252-70</v>
          </cell>
          <cell r="H38">
            <v>44282</v>
          </cell>
          <cell r="J38">
            <v>840.61</v>
          </cell>
          <cell r="O38">
            <v>56.22</v>
          </cell>
        </row>
        <row r="39">
          <cell r="C39" t="str">
            <v>UPA IMBIRIBEIRA</v>
          </cell>
          <cell r="E39" t="str">
            <v>ARTHUR ARCOVERDE PERRIER</v>
          </cell>
          <cell r="F39" t="str">
            <v>1 - Médico</v>
          </cell>
          <cell r="G39" t="str">
            <v>2251-25</v>
          </cell>
          <cell r="H39">
            <v>44283</v>
          </cell>
          <cell r="O39">
            <v>56.22</v>
          </cell>
        </row>
        <row r="40">
          <cell r="C40" t="str">
            <v>UPA IMBIRIBEIRA</v>
          </cell>
          <cell r="E40" t="str">
            <v>ARTUR FREIRE SOARES</v>
          </cell>
          <cell r="F40" t="str">
            <v>1 - Médico</v>
          </cell>
          <cell r="G40" t="str">
            <v>2251-25</v>
          </cell>
          <cell r="H40">
            <v>44284</v>
          </cell>
          <cell r="J40">
            <v>425.53</v>
          </cell>
          <cell r="O40">
            <v>56.22</v>
          </cell>
        </row>
        <row r="41">
          <cell r="C41" t="str">
            <v>UPA IMBIRIBEIRA</v>
          </cell>
          <cell r="E41" t="str">
            <v>ARTUR LUIZ NEPOZIANO AVELINO DA SILVA</v>
          </cell>
          <cell r="F41" t="str">
            <v>1 - Médico</v>
          </cell>
          <cell r="G41" t="str">
            <v>2251-25</v>
          </cell>
          <cell r="H41">
            <v>44285</v>
          </cell>
          <cell r="J41">
            <v>479.53</v>
          </cell>
          <cell r="O41">
            <v>56.22</v>
          </cell>
        </row>
        <row r="42">
          <cell r="C42" t="str">
            <v>UPA IMBIRIBEIRA</v>
          </cell>
          <cell r="E42" t="str">
            <v>AURILEIDE RODRIGUES DOS SANTOS</v>
          </cell>
          <cell r="F42" t="str">
            <v>2 - Outros Profissionais da Saúde</v>
          </cell>
          <cell r="G42" t="str">
            <v>3241-15</v>
          </cell>
          <cell r="H42">
            <v>44286</v>
          </cell>
          <cell r="J42">
            <v>250.14</v>
          </cell>
          <cell r="L42">
            <v>188.15</v>
          </cell>
          <cell r="M42">
            <v>20.9</v>
          </cell>
          <cell r="O42">
            <v>10</v>
          </cell>
          <cell r="R42">
            <v>124.43</v>
          </cell>
          <cell r="S42">
            <v>62.7</v>
          </cell>
        </row>
        <row r="43">
          <cell r="C43" t="str">
            <v>UPA IMBIRIBEIRA</v>
          </cell>
          <cell r="E43" t="str">
            <v>BARBARA FRANCA GOMES</v>
          </cell>
          <cell r="F43" t="str">
            <v>1 - Médico</v>
          </cell>
          <cell r="G43" t="str">
            <v>2251-24</v>
          </cell>
          <cell r="H43">
            <v>44286</v>
          </cell>
          <cell r="J43">
            <v>442</v>
          </cell>
          <cell r="L43">
            <v>188.15</v>
          </cell>
          <cell r="M43">
            <v>18.02</v>
          </cell>
          <cell r="O43">
            <v>56.22</v>
          </cell>
        </row>
        <row r="44">
          <cell r="C44" t="str">
            <v>UPA IMBIRIBEIRA</v>
          </cell>
          <cell r="E44" t="str">
            <v>BERENICE MARIA GUIMARAES</v>
          </cell>
          <cell r="F44" t="str">
            <v>2 - Outros Profissionais da Saúde</v>
          </cell>
          <cell r="G44" t="str">
            <v>2235-05</v>
          </cell>
          <cell r="H44">
            <v>44286</v>
          </cell>
          <cell r="J44">
            <v>0</v>
          </cell>
          <cell r="O44">
            <v>4</v>
          </cell>
        </row>
        <row r="45">
          <cell r="C45" t="str">
            <v>UPA IMBIRIBEIRA</v>
          </cell>
          <cell r="E45" t="str">
            <v>BRENO DANTAS VIEIRA DA MOTTA</v>
          </cell>
          <cell r="F45" t="str">
            <v>1 - Médico</v>
          </cell>
          <cell r="G45" t="str">
            <v>2251-25</v>
          </cell>
          <cell r="H45">
            <v>44286</v>
          </cell>
          <cell r="J45">
            <v>303.60000000000002</v>
          </cell>
          <cell r="L45">
            <v>188.15</v>
          </cell>
          <cell r="M45">
            <v>14.3</v>
          </cell>
          <cell r="O45">
            <v>56.22</v>
          </cell>
        </row>
        <row r="46">
          <cell r="C46" t="str">
            <v>UPA IMBIRIBEIRA</v>
          </cell>
          <cell r="E46" t="str">
            <v>CAMILA MOURA DE PAFFER</v>
          </cell>
          <cell r="F46" t="str">
            <v>1 - Médico</v>
          </cell>
          <cell r="G46" t="str">
            <v>2251-25</v>
          </cell>
          <cell r="H46">
            <v>44286</v>
          </cell>
          <cell r="J46">
            <v>941.78</v>
          </cell>
          <cell r="L46">
            <v>188.15</v>
          </cell>
          <cell r="M46">
            <v>32.32</v>
          </cell>
          <cell r="O46">
            <v>56.22</v>
          </cell>
        </row>
        <row r="47">
          <cell r="C47" t="str">
            <v>UPA IMBIRIBEIRA</v>
          </cell>
          <cell r="E47" t="str">
            <v>CARINE EDLA DA SILVA SOUZA</v>
          </cell>
          <cell r="F47" t="str">
            <v>2 - Outros Profissionais da Saúde</v>
          </cell>
          <cell r="G47" t="str">
            <v>2235-05</v>
          </cell>
          <cell r="H47">
            <v>44286</v>
          </cell>
          <cell r="J47">
            <v>157.82</v>
          </cell>
          <cell r="L47">
            <v>188.15</v>
          </cell>
          <cell r="M47">
            <v>2.39</v>
          </cell>
          <cell r="O47">
            <v>4</v>
          </cell>
        </row>
        <row r="48">
          <cell r="C48" t="str">
            <v>UPA IMBIRIBEIRA</v>
          </cell>
          <cell r="E48" t="str">
            <v>CARMEN LUCIA BATISTA EVANGELISTA DA SILVA</v>
          </cell>
          <cell r="F48" t="str">
            <v>2 - Outros Profissionais da Saúde</v>
          </cell>
          <cell r="G48" t="str">
            <v>2235-05</v>
          </cell>
          <cell r="H48">
            <v>44286</v>
          </cell>
          <cell r="J48">
            <v>164.42</v>
          </cell>
          <cell r="L48">
            <v>188.15</v>
          </cell>
          <cell r="M48">
            <v>2.62</v>
          </cell>
          <cell r="O48">
            <v>4</v>
          </cell>
          <cell r="R48">
            <v>259.43</v>
          </cell>
          <cell r="S48">
            <v>104.87</v>
          </cell>
          <cell r="U48">
            <v>103.28</v>
          </cell>
          <cell r="X48" t="str">
            <v>AUXILIO CRECHE</v>
          </cell>
        </row>
        <row r="49">
          <cell r="C49" t="str">
            <v>UPA IMBIRIBEIRA</v>
          </cell>
          <cell r="E49" t="str">
            <v>CARMEN VERONICA DA FONSECA</v>
          </cell>
          <cell r="F49" t="str">
            <v>2 - Outros Profissionais da Saúde</v>
          </cell>
          <cell r="G49" t="str">
            <v>2235-05</v>
          </cell>
          <cell r="H49">
            <v>44286</v>
          </cell>
          <cell r="J49">
            <v>203.4</v>
          </cell>
          <cell r="L49">
            <v>188.15</v>
          </cell>
          <cell r="M49">
            <v>3.08</v>
          </cell>
          <cell r="O49">
            <v>4</v>
          </cell>
        </row>
        <row r="50">
          <cell r="C50" t="str">
            <v>UPA IMBIRIBEIRA</v>
          </cell>
          <cell r="E50" t="str">
            <v>CAROLINA DE FATIMA COELHO FERREIRA ROCHA</v>
          </cell>
          <cell r="F50" t="str">
            <v>1 - Médico</v>
          </cell>
          <cell r="G50" t="str">
            <v>2251-24</v>
          </cell>
          <cell r="H50">
            <v>44286</v>
          </cell>
          <cell r="J50">
            <v>555.83000000000004</v>
          </cell>
          <cell r="L50">
            <v>188.15</v>
          </cell>
          <cell r="M50">
            <v>14.3</v>
          </cell>
          <cell r="O50">
            <v>56.22</v>
          </cell>
        </row>
        <row r="51">
          <cell r="C51" t="str">
            <v>UPA IMBIRIBEIRA</v>
          </cell>
          <cell r="E51" t="str">
            <v>CASSIANA CRISPIM DE ARAUJO</v>
          </cell>
          <cell r="F51" t="str">
            <v>2 - Outros Profissionais da Saúde</v>
          </cell>
          <cell r="G51" t="str">
            <v>3241-15</v>
          </cell>
          <cell r="H51">
            <v>44286</v>
          </cell>
          <cell r="J51">
            <v>276.05</v>
          </cell>
          <cell r="L51">
            <v>188.15</v>
          </cell>
          <cell r="M51">
            <v>12.54</v>
          </cell>
          <cell r="O51">
            <v>10</v>
          </cell>
        </row>
        <row r="52">
          <cell r="C52" t="str">
            <v>UPA IMBIRIBEIRA</v>
          </cell>
          <cell r="E52" t="str">
            <v>CASSIO GUILHERME DA SILVA RIBEIRO</v>
          </cell>
          <cell r="F52" t="str">
            <v>2 - Outros Profissionais da Saúde</v>
          </cell>
          <cell r="G52" t="str">
            <v>3222-05</v>
          </cell>
          <cell r="H52">
            <v>44286</v>
          </cell>
          <cell r="J52">
            <v>156.83000000000001</v>
          </cell>
          <cell r="L52">
            <v>188.15</v>
          </cell>
          <cell r="M52">
            <v>25.05</v>
          </cell>
          <cell r="O52">
            <v>2</v>
          </cell>
          <cell r="R52">
            <v>139.43</v>
          </cell>
          <cell r="S52">
            <v>75.150000000000006</v>
          </cell>
        </row>
        <row r="53">
          <cell r="C53" t="str">
            <v>UPA IMBIRIBEIRA</v>
          </cell>
          <cell r="E53" t="str">
            <v>CLAUDIA LOPES DE MELO</v>
          </cell>
          <cell r="F53" t="str">
            <v>3 - Administrativo</v>
          </cell>
          <cell r="G53" t="str">
            <v>4131-05</v>
          </cell>
          <cell r="H53">
            <v>44286</v>
          </cell>
          <cell r="J53">
            <v>214.62</v>
          </cell>
          <cell r="L53">
            <v>188.15</v>
          </cell>
          <cell r="M53">
            <v>51.66</v>
          </cell>
          <cell r="O53">
            <v>2</v>
          </cell>
          <cell r="R53">
            <v>60.68</v>
          </cell>
          <cell r="S53">
            <v>56.25</v>
          </cell>
          <cell r="U53">
            <v>66.12</v>
          </cell>
          <cell r="X53" t="str">
            <v>AUXILIO CRECHE</v>
          </cell>
        </row>
        <row r="54">
          <cell r="C54" t="str">
            <v>UPA IMBIRIBEIRA</v>
          </cell>
          <cell r="E54" t="str">
            <v>CLEIDSON CHARLES BARBOSA DOS SANTOS</v>
          </cell>
          <cell r="F54" t="str">
            <v>2 - Outros Profissionais da Saúde</v>
          </cell>
          <cell r="G54" t="str">
            <v>2516-05</v>
          </cell>
          <cell r="H54">
            <v>44286</v>
          </cell>
          <cell r="J54">
            <v>200</v>
          </cell>
          <cell r="L54">
            <v>188.15</v>
          </cell>
          <cell r="M54">
            <v>41.52</v>
          </cell>
          <cell r="O54">
            <v>2</v>
          </cell>
        </row>
        <row r="55">
          <cell r="C55" t="str">
            <v>UPA IMBIRIBEIRA</v>
          </cell>
          <cell r="E55" t="str">
            <v>CRISLANE GOMES GUIMARAES</v>
          </cell>
          <cell r="F55" t="str">
            <v>2 - Outros Profissionais da Saúde</v>
          </cell>
          <cell r="G55" t="str">
            <v>3222-05</v>
          </cell>
          <cell r="H55">
            <v>44286</v>
          </cell>
          <cell r="J55">
            <v>125.15</v>
          </cell>
          <cell r="L55">
            <v>188.15</v>
          </cell>
          <cell r="M55">
            <v>25.05</v>
          </cell>
          <cell r="O55">
            <v>2</v>
          </cell>
        </row>
        <row r="56">
          <cell r="C56" t="str">
            <v>UPA IMBIRIBEIRA</v>
          </cell>
          <cell r="E56" t="str">
            <v>CYNTHIA PEREIRA ALVES</v>
          </cell>
          <cell r="F56" t="str">
            <v>1 - Médico</v>
          </cell>
          <cell r="G56" t="str">
            <v>2251-25</v>
          </cell>
          <cell r="H56">
            <v>44286</v>
          </cell>
          <cell r="J56">
            <v>339.6</v>
          </cell>
          <cell r="L56">
            <v>188.15</v>
          </cell>
          <cell r="M56">
            <v>14.3</v>
          </cell>
          <cell r="O56">
            <v>56.22</v>
          </cell>
        </row>
        <row r="57">
          <cell r="C57" t="str">
            <v>UPA IMBIRIBEIRA</v>
          </cell>
          <cell r="E57" t="str">
            <v>DANIEL LUNA E SILVA</v>
          </cell>
          <cell r="F57" t="str">
            <v>3 - Administrativo</v>
          </cell>
          <cell r="G57" t="str">
            <v>7823-20</v>
          </cell>
          <cell r="H57">
            <v>44286</v>
          </cell>
          <cell r="J57">
            <v>218.08</v>
          </cell>
          <cell r="L57">
            <v>188.15</v>
          </cell>
          <cell r="M57">
            <v>35.799999999999997</v>
          </cell>
          <cell r="O57">
            <v>2</v>
          </cell>
        </row>
        <row r="58">
          <cell r="C58" t="str">
            <v>UPA IMBIRIBEIRA</v>
          </cell>
          <cell r="E58" t="str">
            <v>DANIELA MARIA GUIMARAES NEGROMONTE</v>
          </cell>
          <cell r="F58" t="str">
            <v>2 - Outros Profissionais da Saúde</v>
          </cell>
          <cell r="G58" t="str">
            <v>3222-05</v>
          </cell>
          <cell r="H58">
            <v>44286</v>
          </cell>
          <cell r="J58">
            <v>140.02000000000001</v>
          </cell>
          <cell r="L58">
            <v>188.15</v>
          </cell>
          <cell r="M58">
            <v>22.55</v>
          </cell>
          <cell r="O58">
            <v>2</v>
          </cell>
        </row>
        <row r="59">
          <cell r="C59" t="str">
            <v>UPA IMBIRIBEIRA</v>
          </cell>
          <cell r="E59" t="str">
            <v>DANIELLY CRISTINA SANTOS DE OLIVEIRA</v>
          </cell>
          <cell r="F59" t="str">
            <v>3 - Administrativo</v>
          </cell>
          <cell r="G59" t="str">
            <v>9922-25</v>
          </cell>
          <cell r="H59">
            <v>44286</v>
          </cell>
          <cell r="J59">
            <v>114.88</v>
          </cell>
          <cell r="L59">
            <v>188.15</v>
          </cell>
          <cell r="M59">
            <v>22</v>
          </cell>
          <cell r="O59">
            <v>2</v>
          </cell>
          <cell r="R59">
            <v>131.93</v>
          </cell>
          <cell r="S59">
            <v>66</v>
          </cell>
          <cell r="U59">
            <v>66.12</v>
          </cell>
          <cell r="X59" t="str">
            <v>AUXILIO CRECHE</v>
          </cell>
        </row>
        <row r="60">
          <cell r="C60" t="str">
            <v>UPA IMBIRIBEIRA</v>
          </cell>
          <cell r="E60" t="str">
            <v>DANIELY GLEICY DA SILVA VIEIRA</v>
          </cell>
          <cell r="F60" t="str">
            <v>1 - Médico</v>
          </cell>
          <cell r="G60" t="str">
            <v>2251-25</v>
          </cell>
          <cell r="H60">
            <v>44286</v>
          </cell>
          <cell r="J60">
            <v>392.96</v>
          </cell>
          <cell r="L60">
            <v>188.15</v>
          </cell>
          <cell r="M60">
            <v>18.02</v>
          </cell>
          <cell r="O60">
            <v>56.22</v>
          </cell>
        </row>
        <row r="61">
          <cell r="C61" t="str">
            <v>UPA IMBIRIBEIRA</v>
          </cell>
          <cell r="E61" t="str">
            <v>DANILO FERREIRA LINS</v>
          </cell>
          <cell r="F61" t="str">
            <v>3 - Administrativo</v>
          </cell>
          <cell r="G61" t="str">
            <v>4221-05</v>
          </cell>
          <cell r="H61">
            <v>44286</v>
          </cell>
          <cell r="J61">
            <v>132.52000000000001</v>
          </cell>
          <cell r="L61">
            <v>188.15</v>
          </cell>
          <cell r="M61">
            <v>23.73</v>
          </cell>
          <cell r="O61">
            <v>2</v>
          </cell>
        </row>
        <row r="62">
          <cell r="C62" t="str">
            <v>UPA IMBIRIBEIRA</v>
          </cell>
          <cell r="E62" t="str">
            <v xml:space="preserve">DEBORA DA ROCHA GUERRA </v>
          </cell>
          <cell r="F62" t="str">
            <v>1 - Médico</v>
          </cell>
          <cell r="G62" t="str">
            <v>2251-24</v>
          </cell>
          <cell r="H62">
            <v>44286</v>
          </cell>
          <cell r="J62">
            <v>352.06</v>
          </cell>
          <cell r="L62">
            <v>188.15</v>
          </cell>
          <cell r="M62">
            <v>11.92</v>
          </cell>
          <cell r="O62">
            <v>56.22</v>
          </cell>
        </row>
        <row r="63">
          <cell r="C63" t="str">
            <v>UPA IMBIRIBEIRA</v>
          </cell>
          <cell r="E63" t="str">
            <v>DEBORA DE ALMEIDA PEREIRA</v>
          </cell>
          <cell r="F63" t="str">
            <v>1 - Médico</v>
          </cell>
          <cell r="G63" t="str">
            <v>2235-05</v>
          </cell>
          <cell r="H63">
            <v>44286</v>
          </cell>
          <cell r="J63">
            <v>227.53</v>
          </cell>
          <cell r="L63">
            <v>188.15</v>
          </cell>
          <cell r="M63">
            <v>3.08</v>
          </cell>
          <cell r="O63">
            <v>4</v>
          </cell>
        </row>
        <row r="64">
          <cell r="C64" t="str">
            <v>UPA IMBIRIBEIRA</v>
          </cell>
          <cell r="E64" t="str">
            <v>DEYVSON FARIAS GOMES DE OLIVEIRA</v>
          </cell>
          <cell r="F64" t="str">
            <v>2 - Outros Profissionais da Saúde</v>
          </cell>
          <cell r="G64" t="str">
            <v>3226-05</v>
          </cell>
          <cell r="H64">
            <v>44286</v>
          </cell>
          <cell r="J64">
            <v>152.04</v>
          </cell>
          <cell r="L64">
            <v>188.15</v>
          </cell>
          <cell r="M64">
            <v>23.73</v>
          </cell>
          <cell r="O64">
            <v>2</v>
          </cell>
          <cell r="R64">
            <v>163.72999999999999</v>
          </cell>
          <cell r="S64">
            <v>71.180000000000007</v>
          </cell>
        </row>
        <row r="65">
          <cell r="C65" t="str">
            <v>UPA IMBIRIBEIRA</v>
          </cell>
          <cell r="E65" t="str">
            <v>DIANA ALBUQUERQUE DE QUEIROZ</v>
          </cell>
          <cell r="F65" t="str">
            <v>2 - Outros Profissionais da Saúde</v>
          </cell>
          <cell r="G65" t="str">
            <v>3222-05</v>
          </cell>
          <cell r="H65">
            <v>44286</v>
          </cell>
          <cell r="J65">
            <v>129.62</v>
          </cell>
          <cell r="L65">
            <v>188.15</v>
          </cell>
          <cell r="M65">
            <v>25.05</v>
          </cell>
          <cell r="O65">
            <v>2</v>
          </cell>
          <cell r="R65">
            <v>259.43</v>
          </cell>
          <cell r="S65">
            <v>75.150000000000006</v>
          </cell>
        </row>
        <row r="66">
          <cell r="C66" t="str">
            <v>UPA IMBIRIBEIRA</v>
          </cell>
          <cell r="E66" t="str">
            <v>EDSON MANUEL DOS SANTOS</v>
          </cell>
          <cell r="F66" t="str">
            <v>3 - Administrativo</v>
          </cell>
          <cell r="G66" t="str">
            <v>5191-10</v>
          </cell>
          <cell r="H66">
            <v>44286</v>
          </cell>
          <cell r="J66">
            <v>129.1</v>
          </cell>
          <cell r="L66">
            <v>188.15</v>
          </cell>
          <cell r="M66">
            <v>23.29</v>
          </cell>
          <cell r="O66">
            <v>2</v>
          </cell>
        </row>
        <row r="67">
          <cell r="C67" t="str">
            <v>UPA IMBIRIBEIRA</v>
          </cell>
          <cell r="E67" t="str">
            <v>EDUARDA MARIA FREITAS DA PAZ</v>
          </cell>
          <cell r="F67" t="str">
            <v>2 - Outros Profissionais da Saúde</v>
          </cell>
          <cell r="G67" t="str">
            <v>3222-05</v>
          </cell>
          <cell r="H67">
            <v>44286</v>
          </cell>
          <cell r="J67">
            <v>150.41999999999999</v>
          </cell>
          <cell r="L67">
            <v>188.15</v>
          </cell>
          <cell r="M67">
            <v>25.05</v>
          </cell>
          <cell r="O67">
            <v>2</v>
          </cell>
          <cell r="R67">
            <v>140.43</v>
          </cell>
          <cell r="S67">
            <v>75.150000000000006</v>
          </cell>
        </row>
        <row r="68">
          <cell r="C68" t="str">
            <v>UPA IMBIRIBEIRA</v>
          </cell>
          <cell r="E68" t="str">
            <v>EDUARDO LUIS LYRA DE AGUIAR</v>
          </cell>
          <cell r="F68" t="str">
            <v>1 - Médico</v>
          </cell>
          <cell r="G68" t="str">
            <v>2251-25</v>
          </cell>
          <cell r="H68">
            <v>44286</v>
          </cell>
          <cell r="J68">
            <v>414</v>
          </cell>
          <cell r="L68">
            <v>188.15</v>
          </cell>
          <cell r="M68">
            <v>18.02</v>
          </cell>
          <cell r="O68">
            <v>56.22</v>
          </cell>
        </row>
        <row r="69">
          <cell r="C69" t="str">
            <v>UPA IMBIRIBEIRA</v>
          </cell>
          <cell r="E69" t="str">
            <v>EGRINALDO AMANCIO DE SOUSA</v>
          </cell>
          <cell r="F69" t="str">
            <v>3 - Administrativo</v>
          </cell>
          <cell r="G69" t="str">
            <v>9922-25</v>
          </cell>
          <cell r="H69">
            <v>44286</v>
          </cell>
          <cell r="J69">
            <v>113.6</v>
          </cell>
          <cell r="L69">
            <v>188.15</v>
          </cell>
          <cell r="M69">
            <v>22</v>
          </cell>
          <cell r="O69">
            <v>2</v>
          </cell>
        </row>
        <row r="70">
          <cell r="C70" t="str">
            <v>UPA IMBIRIBEIRA</v>
          </cell>
          <cell r="E70" t="str">
            <v>ELDA CARMEM ALVES MARTINS TORRES</v>
          </cell>
          <cell r="F70" t="str">
            <v>1 - Médico</v>
          </cell>
          <cell r="G70" t="str">
            <v>2251-24</v>
          </cell>
          <cell r="H70">
            <v>44286</v>
          </cell>
          <cell r="J70">
            <v>765.12</v>
          </cell>
          <cell r="L70">
            <v>188.15</v>
          </cell>
          <cell r="M70">
            <v>28.6</v>
          </cell>
          <cell r="O70">
            <v>56.22</v>
          </cell>
        </row>
        <row r="71">
          <cell r="C71" t="str">
            <v>UPA IMBIRIBEIRA</v>
          </cell>
          <cell r="E71" t="str">
            <v xml:space="preserve">ELIANE MONTEIRO DA SILVA </v>
          </cell>
          <cell r="F71" t="str">
            <v>2 - Outros Profissionais da Saúde</v>
          </cell>
          <cell r="G71" t="str">
            <v>3222-05</v>
          </cell>
          <cell r="H71">
            <v>44286</v>
          </cell>
          <cell r="J71">
            <v>160.87</v>
          </cell>
          <cell r="L71">
            <v>188.15</v>
          </cell>
          <cell r="M71">
            <v>25.05</v>
          </cell>
          <cell r="O71">
            <v>2</v>
          </cell>
          <cell r="R71">
            <v>139.43</v>
          </cell>
          <cell r="S71">
            <v>75.150000000000006</v>
          </cell>
        </row>
        <row r="72">
          <cell r="C72" t="str">
            <v>UPA IMBIRIBEIRA</v>
          </cell>
          <cell r="E72" t="str">
            <v>ELIZABETE NUNES DOS SANTOS SILVA</v>
          </cell>
          <cell r="F72" t="str">
            <v>3 - Administrativo</v>
          </cell>
          <cell r="G72" t="str">
            <v>9922-25</v>
          </cell>
          <cell r="H72">
            <v>44286</v>
          </cell>
          <cell r="J72">
            <v>115.35</v>
          </cell>
          <cell r="L72">
            <v>188.15</v>
          </cell>
          <cell r="M72">
            <v>22</v>
          </cell>
          <cell r="O72">
            <v>2</v>
          </cell>
          <cell r="R72">
            <v>116.93</v>
          </cell>
          <cell r="S72">
            <v>66</v>
          </cell>
        </row>
        <row r="73">
          <cell r="C73" t="str">
            <v>UPA IMBIRIBEIRA</v>
          </cell>
          <cell r="E73" t="str">
            <v>ELIZABETE SILVA ALVES DE BRITO</v>
          </cell>
          <cell r="F73" t="str">
            <v>2 - Outros Profissionais da Saúde</v>
          </cell>
          <cell r="G73" t="str">
            <v>3222-05</v>
          </cell>
          <cell r="H73">
            <v>44286</v>
          </cell>
          <cell r="J73">
            <v>141.84</v>
          </cell>
          <cell r="L73">
            <v>188.15</v>
          </cell>
          <cell r="M73">
            <v>25.05</v>
          </cell>
          <cell r="O73">
            <v>2</v>
          </cell>
        </row>
        <row r="74">
          <cell r="C74" t="str">
            <v>UPA IMBIRIBEIRA</v>
          </cell>
          <cell r="E74" t="str">
            <v>ELIZABETH MARQUES MONTEIRO DE ARAUJO</v>
          </cell>
          <cell r="F74" t="str">
            <v>2 - Outros Profissionais da Saúde</v>
          </cell>
          <cell r="G74" t="str">
            <v>2235-05</v>
          </cell>
          <cell r="H74">
            <v>44286</v>
          </cell>
          <cell r="J74">
            <v>270.69</v>
          </cell>
          <cell r="L74">
            <v>188.15</v>
          </cell>
          <cell r="M74">
            <v>3.75</v>
          </cell>
          <cell r="O74">
            <v>4</v>
          </cell>
          <cell r="U74">
            <v>103.28</v>
          </cell>
          <cell r="X74" t="str">
            <v>AUXILIO CRECHE</v>
          </cell>
        </row>
        <row r="75">
          <cell r="C75" t="str">
            <v>UPA IMBIRIBEIRA</v>
          </cell>
          <cell r="E75" t="str">
            <v>ELIZANGELA CAVALCANTE DA SILVA</v>
          </cell>
          <cell r="F75" t="str">
            <v>3 - Administrativo</v>
          </cell>
          <cell r="G75" t="str">
            <v>4110-05</v>
          </cell>
          <cell r="H75">
            <v>44286</v>
          </cell>
          <cell r="J75">
            <v>179.36</v>
          </cell>
          <cell r="O75">
            <v>2</v>
          </cell>
        </row>
        <row r="76">
          <cell r="C76" t="str">
            <v>UPA IMBIRIBEIRA</v>
          </cell>
          <cell r="E76" t="str">
            <v>ELLEN DYANA MACEDO DA SILVA LEMOS</v>
          </cell>
          <cell r="F76" t="str">
            <v>1 - Médico</v>
          </cell>
          <cell r="G76" t="str">
            <v>2251-25</v>
          </cell>
          <cell r="H76">
            <v>44286</v>
          </cell>
          <cell r="J76">
            <v>266.27</v>
          </cell>
          <cell r="O76">
            <v>56.22</v>
          </cell>
        </row>
        <row r="77">
          <cell r="C77" t="str">
            <v>UPA IMBIRIBEIRA</v>
          </cell>
          <cell r="E77" t="str">
            <v>ELTTONN LUIZ CAETANO DE SOUZA</v>
          </cell>
          <cell r="F77" t="str">
            <v>2 - Outros Profissionais da Saúde</v>
          </cell>
          <cell r="G77" t="str">
            <v>3241-15</v>
          </cell>
          <cell r="H77">
            <v>44286</v>
          </cell>
          <cell r="J77">
            <v>310.04000000000002</v>
          </cell>
          <cell r="L77">
            <v>188.15</v>
          </cell>
          <cell r="M77">
            <v>18.809999999999999</v>
          </cell>
          <cell r="O77">
            <v>10</v>
          </cell>
        </row>
        <row r="78">
          <cell r="C78" t="str">
            <v>UPA IMBIRIBEIRA</v>
          </cell>
          <cell r="E78" t="str">
            <v>ERASMO SERAFIM DOS SANTOS</v>
          </cell>
          <cell r="F78" t="str">
            <v>3 - Administrativo</v>
          </cell>
          <cell r="G78" t="str">
            <v>4221-05</v>
          </cell>
          <cell r="H78">
            <v>44286</v>
          </cell>
          <cell r="J78">
            <v>143.02000000000001</v>
          </cell>
          <cell r="L78">
            <v>188.15</v>
          </cell>
          <cell r="M78">
            <v>23.73</v>
          </cell>
          <cell r="O78">
            <v>2</v>
          </cell>
          <cell r="R78">
            <v>139.43</v>
          </cell>
          <cell r="S78">
            <v>71.180000000000007</v>
          </cell>
        </row>
        <row r="79">
          <cell r="C79" t="str">
            <v>UPA IMBIRIBEIRA</v>
          </cell>
          <cell r="E79" t="str">
            <v>ERICK HENRIQUE CAETANO DE SOUZA</v>
          </cell>
          <cell r="F79" t="str">
            <v>2 - Outros Profissionais da Saúde</v>
          </cell>
          <cell r="G79" t="str">
            <v>3241-15</v>
          </cell>
          <cell r="H79">
            <v>44286</v>
          </cell>
          <cell r="J79">
            <v>348.7</v>
          </cell>
          <cell r="O79">
            <v>10</v>
          </cell>
        </row>
        <row r="80">
          <cell r="C80" t="str">
            <v>UPA IMBIRIBEIRA</v>
          </cell>
          <cell r="E80" t="str">
            <v>ERIKA VICENTE FERREIRA DE ALBUQUERQUE</v>
          </cell>
          <cell r="F80" t="str">
            <v>2 - Outros Profissionais da Saúde</v>
          </cell>
          <cell r="G80" t="str">
            <v>3222-05</v>
          </cell>
          <cell r="H80">
            <v>44286</v>
          </cell>
          <cell r="J80">
            <v>224.33</v>
          </cell>
          <cell r="L80">
            <v>188.15</v>
          </cell>
          <cell r="M80">
            <v>25.05</v>
          </cell>
          <cell r="O80">
            <v>2</v>
          </cell>
        </row>
        <row r="81">
          <cell r="C81" t="str">
            <v>UPA IMBIRIBEIRA</v>
          </cell>
          <cell r="E81" t="str">
            <v>ERIVONALDO JOSE DA SILVA</v>
          </cell>
          <cell r="F81" t="str">
            <v>3 - Administrativo</v>
          </cell>
          <cell r="G81" t="str">
            <v>4221-05</v>
          </cell>
          <cell r="H81">
            <v>44286</v>
          </cell>
          <cell r="J81">
            <v>169.27</v>
          </cell>
          <cell r="O81">
            <v>2</v>
          </cell>
        </row>
        <row r="82">
          <cell r="C82" t="str">
            <v>UPA IMBIRIBEIRA</v>
          </cell>
          <cell r="E82" t="str">
            <v>FABIANA WANDERLEY EMERENCIANO</v>
          </cell>
          <cell r="F82" t="str">
            <v>3 - Administrativo</v>
          </cell>
          <cell r="G82" t="str">
            <v>2251-25</v>
          </cell>
          <cell r="H82">
            <v>44286</v>
          </cell>
          <cell r="J82">
            <v>922.48</v>
          </cell>
          <cell r="L82">
            <v>188.15</v>
          </cell>
          <cell r="M82">
            <v>45.24</v>
          </cell>
          <cell r="O82">
            <v>56.22</v>
          </cell>
        </row>
        <row r="83">
          <cell r="C83" t="str">
            <v>UPA IMBIRIBEIRA</v>
          </cell>
          <cell r="E83" t="str">
            <v>FABIANO SILVESTRE DE LIMA</v>
          </cell>
          <cell r="F83" t="str">
            <v>2 - Outros Profissionais da Saúde</v>
          </cell>
          <cell r="G83" t="str">
            <v>3241-15</v>
          </cell>
          <cell r="H83">
            <v>44286</v>
          </cell>
          <cell r="J83">
            <v>269.69</v>
          </cell>
          <cell r="L83">
            <v>188.15</v>
          </cell>
          <cell r="M83">
            <v>18.809999999999999</v>
          </cell>
          <cell r="O83">
            <v>10</v>
          </cell>
        </row>
        <row r="84">
          <cell r="C84" t="str">
            <v>UPA IMBIRIBEIRA</v>
          </cell>
          <cell r="E84" t="str">
            <v>FABIO JOSE DO NASCIMENTO</v>
          </cell>
          <cell r="F84" t="str">
            <v>2 - Outros Profissionais da Saúde</v>
          </cell>
          <cell r="G84" t="str">
            <v>3222-05</v>
          </cell>
          <cell r="H84">
            <v>44286</v>
          </cell>
          <cell r="J84">
            <v>141.80000000000001</v>
          </cell>
          <cell r="L84">
            <v>188.15</v>
          </cell>
          <cell r="M84">
            <v>25.05</v>
          </cell>
          <cell r="O84">
            <v>2</v>
          </cell>
          <cell r="R84">
            <v>131.93</v>
          </cell>
          <cell r="S84">
            <v>75.150000000000006</v>
          </cell>
        </row>
        <row r="85">
          <cell r="C85" t="str">
            <v>UPA IMBIRIBEIRA</v>
          </cell>
          <cell r="E85" t="str">
            <v>FELIPE CARVALHO FARIAS</v>
          </cell>
          <cell r="F85" t="str">
            <v>2 - Outros Profissionais da Saúde</v>
          </cell>
          <cell r="G85" t="str">
            <v>2235-05</v>
          </cell>
          <cell r="H85">
            <v>44286</v>
          </cell>
          <cell r="J85">
            <v>206.98</v>
          </cell>
          <cell r="L85">
            <v>188.15</v>
          </cell>
          <cell r="M85">
            <v>2.86</v>
          </cell>
          <cell r="O85">
            <v>4</v>
          </cell>
        </row>
        <row r="86">
          <cell r="C86" t="str">
            <v>UPA IMBIRIBEIRA</v>
          </cell>
          <cell r="E86" t="str">
            <v>FERNANDA SILVA DE SANTANA</v>
          </cell>
          <cell r="F86" t="str">
            <v>2 - Outros Profissionais da Saúde</v>
          </cell>
          <cell r="G86" t="str">
            <v>5152-05</v>
          </cell>
          <cell r="H86">
            <v>44286</v>
          </cell>
          <cell r="J86">
            <v>122.72</v>
          </cell>
          <cell r="L86">
            <v>188.15</v>
          </cell>
          <cell r="M86">
            <v>23.57</v>
          </cell>
          <cell r="O86">
            <v>2</v>
          </cell>
          <cell r="R86">
            <v>206.93</v>
          </cell>
          <cell r="S86">
            <v>70.709999999999994</v>
          </cell>
        </row>
        <row r="87">
          <cell r="C87" t="str">
            <v>UPA IMBIRIBEIRA</v>
          </cell>
          <cell r="E87" t="str">
            <v>FERNANDO JOSE DA SILVA</v>
          </cell>
          <cell r="F87" t="str">
            <v>2 - Outros Profissionais da Saúde</v>
          </cell>
          <cell r="G87" t="str">
            <v>3222-05</v>
          </cell>
          <cell r="H87">
            <v>44286</v>
          </cell>
          <cell r="J87">
            <v>126.4</v>
          </cell>
          <cell r="L87">
            <v>188.15</v>
          </cell>
          <cell r="M87">
            <v>25.05</v>
          </cell>
          <cell r="O87">
            <v>2</v>
          </cell>
          <cell r="R87">
            <v>188.03</v>
          </cell>
          <cell r="S87">
            <v>75.150000000000006</v>
          </cell>
        </row>
        <row r="88">
          <cell r="C88" t="str">
            <v>UPA IMBIRIBEIRA</v>
          </cell>
          <cell r="E88" t="str">
            <v>FLAVIA MACIEL DA HORA</v>
          </cell>
          <cell r="F88" t="str">
            <v>3 - Administrativo</v>
          </cell>
          <cell r="G88" t="str">
            <v>9922-25</v>
          </cell>
          <cell r="H88">
            <v>44286</v>
          </cell>
          <cell r="J88">
            <v>128.62</v>
          </cell>
          <cell r="L88">
            <v>188.15</v>
          </cell>
          <cell r="M88">
            <v>22</v>
          </cell>
          <cell r="O88">
            <v>2</v>
          </cell>
          <cell r="R88">
            <v>139.43</v>
          </cell>
          <cell r="S88">
            <v>66</v>
          </cell>
        </row>
        <row r="89">
          <cell r="C89" t="str">
            <v>UPA IMBIRIBEIRA</v>
          </cell>
          <cell r="E89" t="str">
            <v>GABRIEL MELO AMORIM</v>
          </cell>
          <cell r="F89" t="str">
            <v>1 - Médico</v>
          </cell>
          <cell r="G89" t="str">
            <v>2251-24</v>
          </cell>
          <cell r="H89">
            <v>44286</v>
          </cell>
          <cell r="J89">
            <v>377.96</v>
          </cell>
          <cell r="L89">
            <v>188.15</v>
          </cell>
          <cell r="M89">
            <v>18.02</v>
          </cell>
          <cell r="O89">
            <v>56.22</v>
          </cell>
        </row>
        <row r="90">
          <cell r="C90" t="str">
            <v>UPA IMBIRIBEIRA</v>
          </cell>
          <cell r="E90" t="str">
            <v>GABRIEL SILVA COSTA GUERRA MORAES</v>
          </cell>
          <cell r="F90" t="str">
            <v>1 - Médico</v>
          </cell>
          <cell r="G90" t="str">
            <v>2251-25</v>
          </cell>
          <cell r="H90">
            <v>44286</v>
          </cell>
          <cell r="J90">
            <v>572.01</v>
          </cell>
          <cell r="O90">
            <v>56.22</v>
          </cell>
        </row>
        <row r="91">
          <cell r="C91" t="str">
            <v>UPA IMBIRIBEIRA</v>
          </cell>
          <cell r="E91" t="str">
            <v>GABRIELA BARBOSA DE VASCONCELOS</v>
          </cell>
          <cell r="F91" t="str">
            <v>2 - Outros Profissionais da Saúde</v>
          </cell>
          <cell r="G91" t="str">
            <v>5211-30</v>
          </cell>
          <cell r="H91">
            <v>44286</v>
          </cell>
          <cell r="J91">
            <v>123.08</v>
          </cell>
          <cell r="L91">
            <v>188.15</v>
          </cell>
          <cell r="M91">
            <v>23.73</v>
          </cell>
          <cell r="O91">
            <v>2</v>
          </cell>
          <cell r="R91">
            <v>259.43</v>
          </cell>
          <cell r="S91">
            <v>71.180000000000007</v>
          </cell>
        </row>
        <row r="92">
          <cell r="C92" t="str">
            <v>UPA IMBIRIBEIRA</v>
          </cell>
          <cell r="E92" t="str">
            <v>GABRIELA SILVESTRE RIBEIRO DA COSTA GOMES</v>
          </cell>
          <cell r="F92" t="str">
            <v>1 - Médico</v>
          </cell>
          <cell r="G92" t="str">
            <v>2251-24</v>
          </cell>
          <cell r="H92">
            <v>44286</v>
          </cell>
          <cell r="J92">
            <v>387.76</v>
          </cell>
          <cell r="L92">
            <v>188.15</v>
          </cell>
          <cell r="M92">
            <v>14.3</v>
          </cell>
          <cell r="O92">
            <v>56.22</v>
          </cell>
        </row>
        <row r="93">
          <cell r="C93" t="str">
            <v>UPA IMBIRIBEIRA</v>
          </cell>
          <cell r="E93" t="str">
            <v>GILCELIA CRISTINA FIRMINA DA SILVA</v>
          </cell>
          <cell r="F93" t="str">
            <v>2 - Outros Profissionais da Saúde</v>
          </cell>
          <cell r="G93" t="str">
            <v>5152-05</v>
          </cell>
          <cell r="H93">
            <v>44286</v>
          </cell>
          <cell r="J93">
            <v>140.6</v>
          </cell>
          <cell r="L93">
            <v>188.15</v>
          </cell>
          <cell r="M93">
            <v>23.57</v>
          </cell>
          <cell r="O93">
            <v>2</v>
          </cell>
        </row>
        <row r="94">
          <cell r="C94" t="str">
            <v>UPA IMBIRIBEIRA</v>
          </cell>
          <cell r="E94" t="str">
            <v>GILSON ALVES FALCAO FILHO</v>
          </cell>
          <cell r="F94" t="str">
            <v>1 - Médico</v>
          </cell>
          <cell r="G94" t="str">
            <v>2252-70</v>
          </cell>
          <cell r="H94">
            <v>44286</v>
          </cell>
          <cell r="J94">
            <v>309.12</v>
          </cell>
          <cell r="L94">
            <v>188.15</v>
          </cell>
          <cell r="M94">
            <v>14.3</v>
          </cell>
          <cell r="O94">
            <v>56.22</v>
          </cell>
        </row>
        <row r="95">
          <cell r="C95" t="str">
            <v>UPA IMBIRIBEIRA</v>
          </cell>
          <cell r="E95" t="str">
            <v>GLADYSTON GYDIONE BEZERRA DA SILVA</v>
          </cell>
          <cell r="F95" t="str">
            <v>2 - Outros Profissionais da Saúde</v>
          </cell>
          <cell r="G95" t="str">
            <v>2235-05</v>
          </cell>
          <cell r="H95">
            <v>44286</v>
          </cell>
          <cell r="J95">
            <v>267.07</v>
          </cell>
          <cell r="L95">
            <v>188.15</v>
          </cell>
          <cell r="M95">
            <v>3.75</v>
          </cell>
          <cell r="O95">
            <v>4</v>
          </cell>
        </row>
        <row r="96">
          <cell r="C96" t="str">
            <v>UPA IMBIRIBEIRA</v>
          </cell>
          <cell r="E96" t="str">
            <v>GLECIA NUNES VIANA</v>
          </cell>
          <cell r="F96" t="str">
            <v>2 - Outros Profissionais da Saúde</v>
          </cell>
          <cell r="G96" t="str">
            <v>3222-05</v>
          </cell>
          <cell r="H96">
            <v>44286</v>
          </cell>
          <cell r="J96">
            <v>125.53</v>
          </cell>
          <cell r="L96">
            <v>188.15</v>
          </cell>
          <cell r="M96">
            <v>25.05</v>
          </cell>
          <cell r="O96">
            <v>2</v>
          </cell>
          <cell r="R96">
            <v>274.43</v>
          </cell>
          <cell r="S96">
            <v>75.150000000000006</v>
          </cell>
          <cell r="U96">
            <v>66.11</v>
          </cell>
          <cell r="X96" t="str">
            <v>AUXILIO CRECHE</v>
          </cell>
        </row>
        <row r="97">
          <cell r="C97" t="str">
            <v>UPA IMBIRIBEIRA</v>
          </cell>
          <cell r="E97" t="str">
            <v>GUILHERME HENRIQUES DE MELO ARAUJO</v>
          </cell>
          <cell r="F97" t="str">
            <v>1 - Médico</v>
          </cell>
          <cell r="G97" t="str">
            <v>2251-24</v>
          </cell>
          <cell r="H97">
            <v>44286</v>
          </cell>
          <cell r="J97">
            <v>260.10000000000002</v>
          </cell>
          <cell r="O97">
            <v>56.22</v>
          </cell>
        </row>
        <row r="98">
          <cell r="C98" t="str">
            <v>UPA IMBIRIBEIRA</v>
          </cell>
          <cell r="E98" t="str">
            <v>GUSTAVO PEREIRA DE ALMEIDA</v>
          </cell>
          <cell r="F98" t="str">
            <v>1 - Médico</v>
          </cell>
          <cell r="G98" t="str">
            <v>2251-24</v>
          </cell>
          <cell r="H98">
            <v>44286</v>
          </cell>
          <cell r="J98">
            <v>493.3</v>
          </cell>
          <cell r="O98">
            <v>56.22</v>
          </cell>
        </row>
        <row r="99">
          <cell r="C99" t="str">
            <v>UPA IMBIRIBEIRA</v>
          </cell>
          <cell r="E99" t="str">
            <v>HEITOR BARROS DE PAIVA</v>
          </cell>
          <cell r="F99" t="str">
            <v>1 - Médico</v>
          </cell>
          <cell r="G99" t="str">
            <v>2251-25</v>
          </cell>
          <cell r="H99">
            <v>44286</v>
          </cell>
          <cell r="J99">
            <v>485.03</v>
          </cell>
          <cell r="L99">
            <v>188.15</v>
          </cell>
          <cell r="M99">
            <v>18.02</v>
          </cell>
          <cell r="O99">
            <v>56.22</v>
          </cell>
        </row>
        <row r="100">
          <cell r="C100" t="str">
            <v>UPA IMBIRIBEIRA</v>
          </cell>
          <cell r="E100" t="str">
            <v>HELYSANIA SHADYLLA SANTOS DE FARIAS</v>
          </cell>
          <cell r="F100" t="str">
            <v>1 - Médico</v>
          </cell>
          <cell r="G100" t="str">
            <v>2251-25</v>
          </cell>
          <cell r="H100">
            <v>44286</v>
          </cell>
          <cell r="J100">
            <v>278.31</v>
          </cell>
          <cell r="L100">
            <v>188.15</v>
          </cell>
          <cell r="M100">
            <v>14.3</v>
          </cell>
          <cell r="O100">
            <v>56.22</v>
          </cell>
        </row>
        <row r="101">
          <cell r="C101" t="str">
            <v>UPA IMBIRIBEIRA</v>
          </cell>
          <cell r="E101" t="str">
            <v>IGOR FIGUEIREDO GONCALVES</v>
          </cell>
          <cell r="F101" t="str">
            <v>1 - Médico</v>
          </cell>
          <cell r="G101" t="str">
            <v>2251-25</v>
          </cell>
          <cell r="H101">
            <v>44286</v>
          </cell>
          <cell r="J101">
            <v>716.78</v>
          </cell>
          <cell r="L101">
            <v>188.15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INGRID CABRAL ROMEU</v>
          </cell>
          <cell r="F102" t="str">
            <v>2 - Outros Profissionais da Saúde</v>
          </cell>
          <cell r="G102" t="str">
            <v>3222-05</v>
          </cell>
          <cell r="H102">
            <v>44286</v>
          </cell>
          <cell r="J102">
            <v>135.66999999999999</v>
          </cell>
          <cell r="L102">
            <v>188.15</v>
          </cell>
          <cell r="M102">
            <v>25.05</v>
          </cell>
          <cell r="O102">
            <v>2</v>
          </cell>
          <cell r="R102">
            <v>177.83</v>
          </cell>
          <cell r="S102">
            <v>75.150000000000006</v>
          </cell>
        </row>
        <row r="103">
          <cell r="C103" t="str">
            <v>UPA IMBIRIBEIRA</v>
          </cell>
          <cell r="E103" t="str">
            <v>INGRID CATALINI DE MORAIS FONTES</v>
          </cell>
          <cell r="F103" t="str">
            <v>1 - Médico</v>
          </cell>
          <cell r="G103" t="str">
            <v>2251-25</v>
          </cell>
          <cell r="H103">
            <v>44286</v>
          </cell>
          <cell r="J103">
            <v>303.60000000000002</v>
          </cell>
          <cell r="L103">
            <v>188.15</v>
          </cell>
          <cell r="M103">
            <v>14.3</v>
          </cell>
          <cell r="O103">
            <v>56.22</v>
          </cell>
        </row>
        <row r="104">
          <cell r="C104" t="str">
            <v>UPA IMBIRIBEIRA</v>
          </cell>
          <cell r="E104" t="str">
            <v>ISIS GOMES DE BRITO</v>
          </cell>
          <cell r="F104" t="str">
            <v>1 - Médico</v>
          </cell>
          <cell r="G104" t="str">
            <v>2251-25</v>
          </cell>
          <cell r="H104">
            <v>44286</v>
          </cell>
          <cell r="J104">
            <v>377.96</v>
          </cell>
          <cell r="L104">
            <v>188.15</v>
          </cell>
          <cell r="M104">
            <v>18.02</v>
          </cell>
          <cell r="O104">
            <v>56.22</v>
          </cell>
        </row>
        <row r="105">
          <cell r="C105" t="str">
            <v>UPA IMBIRIBEIRA</v>
          </cell>
          <cell r="E105" t="str">
            <v>IVANILDO JOSE DA SILVA</v>
          </cell>
          <cell r="F105" t="str">
            <v>2 - Outros Profissionais da Saúde</v>
          </cell>
          <cell r="G105" t="str">
            <v>3226-05</v>
          </cell>
          <cell r="H105">
            <v>44286</v>
          </cell>
          <cell r="J105">
            <v>154.81</v>
          </cell>
          <cell r="O105">
            <v>2</v>
          </cell>
        </row>
        <row r="106">
          <cell r="C106" t="str">
            <v>UPA IMBIRIBEIRA</v>
          </cell>
          <cell r="E106" t="str">
            <v>IZABEL CRISTINA SANTOS MOURA DE MELO</v>
          </cell>
          <cell r="F106" t="str">
            <v>2 - Outros Profissionais da Saúde</v>
          </cell>
          <cell r="G106" t="str">
            <v>3222-05</v>
          </cell>
          <cell r="H106">
            <v>44286</v>
          </cell>
          <cell r="J106">
            <v>157.63</v>
          </cell>
          <cell r="L106">
            <v>188.15</v>
          </cell>
          <cell r="M106">
            <v>25.05</v>
          </cell>
          <cell r="O106">
            <v>2</v>
          </cell>
          <cell r="R106">
            <v>177.83</v>
          </cell>
          <cell r="S106">
            <v>75.150000000000006</v>
          </cell>
        </row>
        <row r="107">
          <cell r="C107" t="str">
            <v>UPA IMBIRIBEIRA</v>
          </cell>
          <cell r="E107" t="str">
            <v>JACQUELINE ANDRESA COELHO FERREIRA</v>
          </cell>
          <cell r="F107" t="str">
            <v>1 - Médico</v>
          </cell>
          <cell r="G107" t="str">
            <v>2251-24</v>
          </cell>
          <cell r="H107">
            <v>44286</v>
          </cell>
          <cell r="J107">
            <v>566.51</v>
          </cell>
          <cell r="O107">
            <v>56.22</v>
          </cell>
        </row>
        <row r="108">
          <cell r="C108" t="str">
            <v>UPA IMBIRIBEIRA</v>
          </cell>
          <cell r="E108" t="str">
            <v>JAIDETE GOMES DE ARAUJO</v>
          </cell>
          <cell r="F108" t="str">
            <v>2 - Outros Profissionais da Saúde</v>
          </cell>
          <cell r="G108" t="str">
            <v>3222-05</v>
          </cell>
          <cell r="H108">
            <v>44286</v>
          </cell>
          <cell r="J108">
            <v>142.47999999999999</v>
          </cell>
          <cell r="L108">
            <v>188.15</v>
          </cell>
          <cell r="M108">
            <v>25.05</v>
          </cell>
          <cell r="O108">
            <v>2</v>
          </cell>
          <cell r="R108">
            <v>206.93</v>
          </cell>
          <cell r="S108">
            <v>75.150000000000006</v>
          </cell>
        </row>
        <row r="109">
          <cell r="C109" t="str">
            <v>UPA IMBIRIBEIRA</v>
          </cell>
          <cell r="E109" t="str">
            <v>JAIME DE SOUZA</v>
          </cell>
          <cell r="F109" t="str">
            <v>3 - Administrativo</v>
          </cell>
          <cell r="G109" t="str">
            <v>1425-15</v>
          </cell>
          <cell r="H109">
            <v>44286</v>
          </cell>
          <cell r="J109">
            <v>299.64</v>
          </cell>
          <cell r="L109">
            <v>188.15</v>
          </cell>
          <cell r="M109">
            <v>65.25</v>
          </cell>
          <cell r="O109">
            <v>2</v>
          </cell>
        </row>
        <row r="110">
          <cell r="C110" t="str">
            <v>UPA IMBIRIBEIRA</v>
          </cell>
          <cell r="E110" t="str">
            <v>JANE BATISTA DA SILVA</v>
          </cell>
          <cell r="F110" t="str">
            <v>2 - Outros Profissionais da Saúde</v>
          </cell>
          <cell r="G110" t="str">
            <v>3222-05</v>
          </cell>
          <cell r="H110">
            <v>44286</v>
          </cell>
          <cell r="J110">
            <v>0</v>
          </cell>
          <cell r="O110">
            <v>2</v>
          </cell>
        </row>
        <row r="111">
          <cell r="C111" t="str">
            <v>UPA IMBIRIBEIRA</v>
          </cell>
          <cell r="E111" t="str">
            <v xml:space="preserve">JANE PRISCILA ALVES DA SILVA </v>
          </cell>
          <cell r="F111" t="str">
            <v>2 - Outros Profissionais da Saúde</v>
          </cell>
          <cell r="G111" t="str">
            <v>3222-05</v>
          </cell>
          <cell r="H111">
            <v>44286</v>
          </cell>
          <cell r="J111">
            <v>164.66</v>
          </cell>
          <cell r="L111">
            <v>188.15</v>
          </cell>
          <cell r="M111">
            <v>25.05</v>
          </cell>
          <cell r="O111">
            <v>2</v>
          </cell>
          <cell r="R111">
            <v>139.43</v>
          </cell>
          <cell r="S111">
            <v>75.150000000000006</v>
          </cell>
        </row>
        <row r="112">
          <cell r="C112" t="str">
            <v>UPA IMBIRIBEIRA</v>
          </cell>
          <cell r="E112" t="str">
            <v>JARDEL LUIS XAVIER</v>
          </cell>
          <cell r="F112" t="str">
            <v>2 - Outros Profissionais da Saúde</v>
          </cell>
          <cell r="G112" t="str">
            <v>5211-30</v>
          </cell>
          <cell r="H112">
            <v>44286</v>
          </cell>
          <cell r="J112">
            <v>123.07</v>
          </cell>
          <cell r="L112">
            <v>188.15</v>
          </cell>
          <cell r="M112">
            <v>22.15</v>
          </cell>
          <cell r="O112">
            <v>2</v>
          </cell>
          <cell r="R112">
            <v>124.43</v>
          </cell>
          <cell r="S112">
            <v>71.180000000000007</v>
          </cell>
        </row>
        <row r="113">
          <cell r="C113" t="str">
            <v>UPA IMBIRIBEIRA</v>
          </cell>
          <cell r="E113" t="str">
            <v>JEANE PEREIRA DE SANTANA</v>
          </cell>
          <cell r="F113" t="str">
            <v>3 - Administrativo</v>
          </cell>
          <cell r="G113" t="str">
            <v>4221-05</v>
          </cell>
          <cell r="H113">
            <v>44286</v>
          </cell>
          <cell r="J113">
            <v>125.26</v>
          </cell>
          <cell r="O113">
            <v>2</v>
          </cell>
          <cell r="R113">
            <v>195.68</v>
          </cell>
          <cell r="S113">
            <v>71.180000000000007</v>
          </cell>
        </row>
        <row r="114">
          <cell r="C114" t="str">
            <v>UPA IMBIRIBEIRA</v>
          </cell>
          <cell r="E114" t="str">
            <v>JEFFERSON FERREIRA DE MELO</v>
          </cell>
          <cell r="F114" t="str">
            <v>3 - Administrativo</v>
          </cell>
          <cell r="G114" t="str">
            <v>4221-05</v>
          </cell>
          <cell r="H114">
            <v>44286</v>
          </cell>
          <cell r="J114">
            <v>137.26</v>
          </cell>
          <cell r="L114">
            <v>188.15</v>
          </cell>
          <cell r="M114">
            <v>23.73</v>
          </cell>
          <cell r="O114">
            <v>2</v>
          </cell>
        </row>
        <row r="115">
          <cell r="C115" t="str">
            <v>UPA IMBIRIBEIRA</v>
          </cell>
          <cell r="E115" t="str">
            <v>JENIFER RODRIGUES DE OLIVEIRA</v>
          </cell>
          <cell r="F115" t="str">
            <v>2 - Outros Profissionais da Saúde</v>
          </cell>
          <cell r="G115" t="str">
            <v>2235-05</v>
          </cell>
          <cell r="H115">
            <v>44286</v>
          </cell>
          <cell r="J115">
            <v>363.61</v>
          </cell>
          <cell r="L115">
            <v>188.15</v>
          </cell>
          <cell r="M115">
            <v>3.75</v>
          </cell>
          <cell r="O115">
            <v>4</v>
          </cell>
        </row>
        <row r="116">
          <cell r="C116" t="str">
            <v>UPA IMBIRIBEIRA</v>
          </cell>
          <cell r="E116" t="str">
            <v xml:space="preserve">JERLAINY FARIAS VILA NOVA </v>
          </cell>
          <cell r="F116" t="str">
            <v>2 - Outros Profissionais da Saúde</v>
          </cell>
          <cell r="G116" t="str">
            <v>2235-05</v>
          </cell>
          <cell r="H116">
            <v>44286</v>
          </cell>
          <cell r="J116">
            <v>286.73</v>
          </cell>
          <cell r="L116">
            <v>188.15</v>
          </cell>
          <cell r="M116">
            <v>3.75</v>
          </cell>
          <cell r="O116">
            <v>4</v>
          </cell>
        </row>
        <row r="117">
          <cell r="C117" t="str">
            <v>UPA IMBIRIBEIRA</v>
          </cell>
          <cell r="E117" t="str">
            <v>JESSYCA MIRELLA ROMAO GOMES DA SILVA</v>
          </cell>
          <cell r="F117" t="str">
            <v>3 - Administrativo</v>
          </cell>
          <cell r="G117" t="str">
            <v>2524-05</v>
          </cell>
          <cell r="H117">
            <v>44286</v>
          </cell>
          <cell r="J117">
            <v>435.44</v>
          </cell>
          <cell r="O117">
            <v>2</v>
          </cell>
        </row>
        <row r="118">
          <cell r="C118" t="str">
            <v>UPA IMBIRIBEIRA</v>
          </cell>
          <cell r="E118" t="str">
            <v>JOAO CARLOS RODRIGUEZ ALVES</v>
          </cell>
          <cell r="F118" t="str">
            <v>1 - Médico</v>
          </cell>
          <cell r="G118" t="str">
            <v>2251-25</v>
          </cell>
          <cell r="H118">
            <v>44286</v>
          </cell>
          <cell r="J118">
            <v>108.97</v>
          </cell>
          <cell r="L118">
            <v>188.15</v>
          </cell>
          <cell r="M118">
            <v>0.95</v>
          </cell>
        </row>
        <row r="119">
          <cell r="C119" t="str">
            <v>UPA IMBIRIBEIRA</v>
          </cell>
          <cell r="E119" t="str">
            <v>JOAO GUILHERME ALVES DE ANDRADE</v>
          </cell>
          <cell r="F119" t="str">
            <v>1 - Médico</v>
          </cell>
          <cell r="G119" t="str">
            <v>2251-25</v>
          </cell>
          <cell r="H119">
            <v>44286</v>
          </cell>
          <cell r="O119">
            <v>56.22</v>
          </cell>
        </row>
        <row r="120">
          <cell r="C120" t="str">
            <v>UPA IMBIRIBEIRA</v>
          </cell>
          <cell r="E120" t="str">
            <v xml:space="preserve">JOAO VICTTOR CORREIA DE LIMA </v>
          </cell>
          <cell r="F120" t="str">
            <v>3 - Administrativo</v>
          </cell>
          <cell r="G120" t="str">
            <v>4110-30</v>
          </cell>
          <cell r="H120">
            <v>44286</v>
          </cell>
          <cell r="J120">
            <v>141.08000000000001</v>
          </cell>
          <cell r="L120">
            <v>188.15</v>
          </cell>
          <cell r="M120">
            <v>28.87</v>
          </cell>
          <cell r="O120">
            <v>2</v>
          </cell>
          <cell r="R120">
            <v>413.18</v>
          </cell>
          <cell r="S120">
            <v>86.61</v>
          </cell>
        </row>
        <row r="121">
          <cell r="C121" t="str">
            <v>UPA IMBIRIBEIRA</v>
          </cell>
          <cell r="E121" t="str">
            <v>JORGE FERRAZ ARAUJO DA SILVA</v>
          </cell>
          <cell r="F121" t="str">
            <v>1 - Médico</v>
          </cell>
          <cell r="G121" t="str">
            <v>2252-70</v>
          </cell>
          <cell r="H121">
            <v>44286</v>
          </cell>
          <cell r="J121">
            <v>1072.18</v>
          </cell>
          <cell r="L121">
            <v>188.15</v>
          </cell>
          <cell r="M121">
            <v>28.6</v>
          </cell>
          <cell r="O121">
            <v>56.22</v>
          </cell>
        </row>
        <row r="122">
          <cell r="C122" t="str">
            <v>UPA IMBIRIBEIRA</v>
          </cell>
          <cell r="E122" t="str">
            <v>JORGINEIDE PEREIRA DE SANTANA</v>
          </cell>
          <cell r="F122" t="str">
            <v>3 - Administrativo</v>
          </cell>
          <cell r="G122" t="str">
            <v>5134-30</v>
          </cell>
          <cell r="H122">
            <v>44286</v>
          </cell>
          <cell r="J122">
            <v>113.6</v>
          </cell>
          <cell r="L122">
            <v>188.15</v>
          </cell>
          <cell r="M122">
            <v>22</v>
          </cell>
          <cell r="O122">
            <v>2</v>
          </cell>
          <cell r="R122">
            <v>206.93</v>
          </cell>
          <cell r="S122">
            <v>66</v>
          </cell>
        </row>
        <row r="123">
          <cell r="C123" t="str">
            <v>UPA IMBIRIBEIRA</v>
          </cell>
          <cell r="E123" t="str">
            <v>JOSE AUGUSTO PEDROSA LINS FILHO</v>
          </cell>
          <cell r="F123" t="str">
            <v>3 - Administrativo</v>
          </cell>
          <cell r="G123" t="str">
            <v>1312-05</v>
          </cell>
          <cell r="H123">
            <v>44286</v>
          </cell>
          <cell r="J123">
            <v>1197.57</v>
          </cell>
          <cell r="O123">
            <v>2</v>
          </cell>
        </row>
        <row r="124">
          <cell r="C124" t="str">
            <v>UPA IMBIRIBEIRA</v>
          </cell>
          <cell r="E124" t="str">
            <v>JOSE CARLOS DA SILVA FILHO</v>
          </cell>
          <cell r="F124" t="str">
            <v>3 - Administrativo</v>
          </cell>
          <cell r="G124" t="str">
            <v>7823-20</v>
          </cell>
          <cell r="H124">
            <v>44286</v>
          </cell>
          <cell r="J124">
            <v>219.4</v>
          </cell>
          <cell r="L124">
            <v>188.15</v>
          </cell>
          <cell r="M124">
            <v>35.799999999999997</v>
          </cell>
          <cell r="O124">
            <v>2</v>
          </cell>
        </row>
        <row r="125">
          <cell r="C125" t="str">
            <v>UPA IMBIRIBEIRA</v>
          </cell>
          <cell r="E125" t="str">
            <v>JOSE FILIPE FERREIRA DE AQUINO</v>
          </cell>
          <cell r="F125" t="str">
            <v>3 - Administrativo</v>
          </cell>
          <cell r="G125" t="str">
            <v>4221-05</v>
          </cell>
          <cell r="H125">
            <v>44286</v>
          </cell>
          <cell r="O125">
            <v>2</v>
          </cell>
        </row>
        <row r="126">
          <cell r="C126" t="str">
            <v>UPA IMBIRIBEIRA</v>
          </cell>
          <cell r="E126" t="str">
            <v>JOSE HENRIQUE RODRIGUES DA SILVA</v>
          </cell>
          <cell r="F126" t="str">
            <v>1 - Médico</v>
          </cell>
          <cell r="G126" t="str">
            <v>2251-24</v>
          </cell>
          <cell r="H126">
            <v>44286</v>
          </cell>
          <cell r="J126">
            <v>448.62</v>
          </cell>
          <cell r="L126">
            <v>188.15</v>
          </cell>
          <cell r="M126">
            <v>14.3</v>
          </cell>
          <cell r="O126">
            <v>56.22</v>
          </cell>
        </row>
        <row r="127">
          <cell r="C127" t="str">
            <v>UPA IMBIRIBEIRA</v>
          </cell>
          <cell r="E127" t="str">
            <v>JOSE LUCAS PEREIRA DA COSTA CRUZ</v>
          </cell>
          <cell r="F127" t="str">
            <v>1 - Médico</v>
          </cell>
          <cell r="G127" t="str">
            <v>2251-25</v>
          </cell>
          <cell r="H127">
            <v>44286</v>
          </cell>
          <cell r="J127">
            <v>975.93</v>
          </cell>
          <cell r="L127">
            <v>188.15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>JOSE SERGIO SANTOS DE SOUZA</v>
          </cell>
          <cell r="F128" t="str">
            <v>1 - Médico</v>
          </cell>
          <cell r="G128" t="str">
            <v>2252-70</v>
          </cell>
          <cell r="H128">
            <v>44286</v>
          </cell>
          <cell r="J128">
            <v>840.61</v>
          </cell>
          <cell r="O128">
            <v>56.22</v>
          </cell>
        </row>
        <row r="129">
          <cell r="C129" t="str">
            <v>UPA IMBIRIBEIRA</v>
          </cell>
          <cell r="E129" t="str">
            <v>JOSE VICTOR AMORIM DA SILVA</v>
          </cell>
          <cell r="F129" t="str">
            <v>3 - Administrativo</v>
          </cell>
          <cell r="G129" t="str">
            <v>4221-05</v>
          </cell>
          <cell r="H129">
            <v>44286</v>
          </cell>
          <cell r="J129">
            <v>135.13</v>
          </cell>
          <cell r="L129">
            <v>188.15</v>
          </cell>
          <cell r="M129">
            <v>22.15</v>
          </cell>
          <cell r="O129">
            <v>2</v>
          </cell>
          <cell r="R129">
            <v>124.43</v>
          </cell>
          <cell r="S129">
            <v>71.180000000000007</v>
          </cell>
        </row>
        <row r="130">
          <cell r="C130" t="str">
            <v>UPA IMBIRIBEIRA</v>
          </cell>
          <cell r="E130" t="str">
            <v>JOSEANE MARIA DA SILVA SOUZA</v>
          </cell>
          <cell r="F130" t="str">
            <v>3 - Administrativo</v>
          </cell>
          <cell r="G130" t="str">
            <v>4221-05</v>
          </cell>
          <cell r="H130">
            <v>44286</v>
          </cell>
          <cell r="J130">
            <v>147.54</v>
          </cell>
          <cell r="L130">
            <v>188.15</v>
          </cell>
          <cell r="M130">
            <v>23.73</v>
          </cell>
          <cell r="O130">
            <v>2</v>
          </cell>
          <cell r="R130">
            <v>131.93</v>
          </cell>
          <cell r="S130">
            <v>71.180000000000007</v>
          </cell>
          <cell r="U130">
            <v>66.12</v>
          </cell>
          <cell r="X130" t="str">
            <v>AUXILIO CRECHE</v>
          </cell>
        </row>
        <row r="131">
          <cell r="C131" t="str">
            <v>UPA IMBIRIBEIRA</v>
          </cell>
          <cell r="E131" t="str">
            <v>JOSENILDA ARLINDA DA CONCEICAO</v>
          </cell>
          <cell r="F131" t="str">
            <v>3 - Administrativo</v>
          </cell>
          <cell r="G131" t="str">
            <v>5134-30</v>
          </cell>
          <cell r="H131">
            <v>44286</v>
          </cell>
          <cell r="J131">
            <v>113.6</v>
          </cell>
          <cell r="L131">
            <v>188.15</v>
          </cell>
          <cell r="M131">
            <v>22</v>
          </cell>
          <cell r="O131">
            <v>2</v>
          </cell>
          <cell r="R131">
            <v>139.43</v>
          </cell>
          <cell r="S131">
            <v>66</v>
          </cell>
        </row>
        <row r="132">
          <cell r="C132" t="str">
            <v>UPA IMBIRIBEIRA</v>
          </cell>
          <cell r="E132" t="str">
            <v>JOSIAS SOARES DE SOUZA</v>
          </cell>
          <cell r="F132" t="str">
            <v>2 - Outros Profissionais da Saúde</v>
          </cell>
          <cell r="G132" t="str">
            <v>3222-05</v>
          </cell>
          <cell r="H132">
            <v>44286</v>
          </cell>
          <cell r="J132">
            <v>147.77000000000001</v>
          </cell>
          <cell r="L132">
            <v>188.15</v>
          </cell>
          <cell r="M132">
            <v>25.05</v>
          </cell>
          <cell r="O132">
            <v>2</v>
          </cell>
        </row>
        <row r="133">
          <cell r="C133" t="str">
            <v>UPA IMBIRIBEIRA</v>
          </cell>
          <cell r="E133" t="str">
            <v xml:space="preserve">JOSILENE MARIA DA SILVA </v>
          </cell>
          <cell r="F133" t="str">
            <v>2 - Outros Profissionais da Saúde</v>
          </cell>
          <cell r="G133" t="str">
            <v>3222-05</v>
          </cell>
          <cell r="H133">
            <v>44286</v>
          </cell>
          <cell r="J133">
            <v>157.99</v>
          </cell>
          <cell r="L133">
            <v>188.15</v>
          </cell>
          <cell r="M133">
            <v>25.05</v>
          </cell>
          <cell r="O133">
            <v>2</v>
          </cell>
          <cell r="R133">
            <v>259.43</v>
          </cell>
          <cell r="S133">
            <v>75.150000000000006</v>
          </cell>
        </row>
        <row r="134">
          <cell r="C134" t="str">
            <v>UPA IMBIRIBEIRA</v>
          </cell>
          <cell r="E134" t="str">
            <v>JOSINELLY DANIELLY VASCONCELOS SOARES</v>
          </cell>
          <cell r="F134" t="str">
            <v>1 - Médico</v>
          </cell>
          <cell r="G134" t="str">
            <v>2251-25</v>
          </cell>
          <cell r="H134">
            <v>44286</v>
          </cell>
          <cell r="J134">
            <v>725.01</v>
          </cell>
          <cell r="O134">
            <v>56.22</v>
          </cell>
        </row>
        <row r="135">
          <cell r="C135" t="str">
            <v>UPA IMBIRIBEIRA</v>
          </cell>
          <cell r="E135" t="str">
            <v>JULIANA MARIA DE ARRUDA LIMA</v>
          </cell>
          <cell r="F135" t="str">
            <v>1 - Médico</v>
          </cell>
          <cell r="G135" t="str">
            <v>2251-25</v>
          </cell>
          <cell r="H135">
            <v>44286</v>
          </cell>
          <cell r="J135">
            <v>999.81</v>
          </cell>
          <cell r="L135">
            <v>188.15</v>
          </cell>
          <cell r="M135">
            <v>32.32</v>
          </cell>
          <cell r="O135">
            <v>56.22</v>
          </cell>
        </row>
        <row r="136">
          <cell r="C136" t="str">
            <v>UPA IMBIRIBEIRA</v>
          </cell>
          <cell r="E136" t="str">
            <v>JULIANA NASCIMENTO DA SILVA</v>
          </cell>
          <cell r="F136" t="str">
            <v>2 - Outros Profissionais da Saúde</v>
          </cell>
          <cell r="G136" t="str">
            <v>3222-05</v>
          </cell>
          <cell r="H136">
            <v>44286</v>
          </cell>
          <cell r="J136">
            <v>169.28</v>
          </cell>
          <cell r="L136">
            <v>188.15</v>
          </cell>
          <cell r="M136">
            <v>25.05</v>
          </cell>
          <cell r="O136">
            <v>2</v>
          </cell>
          <cell r="R136">
            <v>131.93</v>
          </cell>
          <cell r="S136">
            <v>75.150000000000006</v>
          </cell>
        </row>
        <row r="137">
          <cell r="C137" t="str">
            <v>UPA IMBIRIBEIRA</v>
          </cell>
          <cell r="E137" t="str">
            <v>JULIANA NUNES GOUVEIA</v>
          </cell>
          <cell r="F137" t="str">
            <v>1 - Médico</v>
          </cell>
          <cell r="G137" t="str">
            <v>2251-24</v>
          </cell>
          <cell r="H137">
            <v>44286</v>
          </cell>
          <cell r="J137">
            <v>663.97</v>
          </cell>
          <cell r="L137">
            <v>188.15</v>
          </cell>
          <cell r="M137">
            <v>32.32</v>
          </cell>
          <cell r="O137">
            <v>56.22</v>
          </cell>
        </row>
        <row r="138">
          <cell r="C138" t="str">
            <v>UPA IMBIRIBEIRA</v>
          </cell>
          <cell r="E138" t="str">
            <v>KAROLINE OLIVEIRA MORAIS LIMA</v>
          </cell>
          <cell r="F138" t="str">
            <v>2 - Outros Profissionais da Saúde</v>
          </cell>
          <cell r="G138" t="str">
            <v>2235-05</v>
          </cell>
          <cell r="H138">
            <v>44286</v>
          </cell>
          <cell r="J138">
            <v>227.45</v>
          </cell>
          <cell r="L138">
            <v>188.15</v>
          </cell>
          <cell r="M138">
            <v>3.75</v>
          </cell>
          <cell r="O138">
            <v>4</v>
          </cell>
          <cell r="R138">
            <v>147.22999999999999</v>
          </cell>
          <cell r="S138">
            <v>142.80000000000001</v>
          </cell>
          <cell r="U138">
            <v>206.56</v>
          </cell>
          <cell r="X138" t="str">
            <v>AUXILIO CRECHE</v>
          </cell>
        </row>
        <row r="139">
          <cell r="C139" t="str">
            <v>UPA IMBIRIBEIRA</v>
          </cell>
          <cell r="E139" t="str">
            <v>KLESSIA AGATHA FRANKLIN DE ALMEIDA SILVA SOARES</v>
          </cell>
          <cell r="F139" t="str">
            <v>2 - Outros Profissionais da Saúde</v>
          </cell>
          <cell r="G139" t="str">
            <v>3222-05</v>
          </cell>
          <cell r="H139">
            <v>44286</v>
          </cell>
          <cell r="J139">
            <v>58.48</v>
          </cell>
          <cell r="L139">
            <v>188.15</v>
          </cell>
          <cell r="M139">
            <v>12.53</v>
          </cell>
          <cell r="O139">
            <v>2</v>
          </cell>
        </row>
        <row r="140">
          <cell r="C140" t="str">
            <v>UPA IMBIRIBEIRA</v>
          </cell>
          <cell r="E140" t="str">
            <v>LAIANE ROSA E SILVA</v>
          </cell>
          <cell r="F140" t="str">
            <v>2 - Outros Profissionais da Saúde</v>
          </cell>
          <cell r="G140" t="str">
            <v>2516-05</v>
          </cell>
          <cell r="H140">
            <v>44286</v>
          </cell>
          <cell r="J140">
            <v>200</v>
          </cell>
          <cell r="L140">
            <v>188.15</v>
          </cell>
          <cell r="M140">
            <v>41.52</v>
          </cell>
          <cell r="O140">
            <v>2</v>
          </cell>
        </row>
        <row r="141">
          <cell r="C141" t="str">
            <v>UPA IMBIRIBEIRA</v>
          </cell>
          <cell r="E141" t="str">
            <v>LAIS RANGEL MENDONÇA</v>
          </cell>
          <cell r="F141" t="str">
            <v>1 - Médico</v>
          </cell>
          <cell r="G141" t="str">
            <v>2251-24</v>
          </cell>
          <cell r="H141">
            <v>44286</v>
          </cell>
          <cell r="J141">
            <v>275</v>
          </cell>
          <cell r="L141">
            <v>188.15</v>
          </cell>
          <cell r="M141">
            <v>14.3</v>
          </cell>
          <cell r="O141">
            <v>56.22</v>
          </cell>
        </row>
        <row r="142">
          <cell r="C142" t="str">
            <v>UPA IMBIRIBEIRA</v>
          </cell>
          <cell r="E142" t="str">
            <v>LEANDRO DE OLIVEIRA PEREIRA</v>
          </cell>
          <cell r="F142" t="str">
            <v>2 - Outros Profissionais da Saúde</v>
          </cell>
          <cell r="G142" t="str">
            <v>3241-15</v>
          </cell>
          <cell r="H142">
            <v>44286</v>
          </cell>
          <cell r="J142">
            <v>279.3</v>
          </cell>
          <cell r="L142">
            <v>188.15</v>
          </cell>
          <cell r="M142">
            <v>18.809999999999999</v>
          </cell>
          <cell r="O142">
            <v>10</v>
          </cell>
        </row>
        <row r="143">
          <cell r="C143" t="str">
            <v>UPA IMBIRIBEIRA</v>
          </cell>
          <cell r="E143" t="str">
            <v>LEANDRO JOSE SOUSA E SILVA</v>
          </cell>
          <cell r="F143" t="str">
            <v>2 - Outros Profissionais da Saúde</v>
          </cell>
          <cell r="G143" t="str">
            <v>3222-05</v>
          </cell>
          <cell r="H143">
            <v>44286</v>
          </cell>
          <cell r="J143">
            <v>3.24</v>
          </cell>
          <cell r="O143">
            <v>2</v>
          </cell>
        </row>
        <row r="144">
          <cell r="C144" t="str">
            <v>UPA IMBIRIBEIRA</v>
          </cell>
          <cell r="E144" t="str">
            <v>LEANDRO SILVA DOMINGOS</v>
          </cell>
          <cell r="F144" t="str">
            <v>3 - Administrativo</v>
          </cell>
          <cell r="G144" t="str">
            <v>3516-05</v>
          </cell>
          <cell r="H144">
            <v>44286</v>
          </cell>
          <cell r="J144">
            <v>161.46</v>
          </cell>
          <cell r="L144">
            <v>188.15</v>
          </cell>
          <cell r="M144">
            <v>36.54</v>
          </cell>
          <cell r="O144">
            <v>2</v>
          </cell>
          <cell r="R144">
            <v>191.93</v>
          </cell>
          <cell r="S144">
            <v>109.61</v>
          </cell>
        </row>
        <row r="145">
          <cell r="C145" t="str">
            <v>UPA IMBIRIBEIRA</v>
          </cell>
          <cell r="E145" t="str">
            <v>LEONARDO FRANCISCO DE FREITAS</v>
          </cell>
          <cell r="F145" t="str">
            <v>2 - Outros Profissionais da Saúde</v>
          </cell>
          <cell r="G145" t="str">
            <v>5143-25</v>
          </cell>
          <cell r="H145">
            <v>44286</v>
          </cell>
          <cell r="J145">
            <v>137.38999999999999</v>
          </cell>
          <cell r="L145">
            <v>188.15</v>
          </cell>
          <cell r="M145">
            <v>27.95</v>
          </cell>
          <cell r="O145">
            <v>2</v>
          </cell>
        </row>
        <row r="146">
          <cell r="C146" t="str">
            <v>UPA IMBIRIBEIRA</v>
          </cell>
          <cell r="E146" t="str">
            <v>LUCAS SEVERO BONILHA DE SOUZA</v>
          </cell>
          <cell r="F146" t="str">
            <v>1 - Médico</v>
          </cell>
          <cell r="G146" t="str">
            <v>2252-70</v>
          </cell>
          <cell r="H146">
            <v>44286</v>
          </cell>
          <cell r="J146">
            <v>160.6</v>
          </cell>
          <cell r="L146">
            <v>188.15</v>
          </cell>
          <cell r="M146">
            <v>14.3</v>
          </cell>
          <cell r="O146">
            <v>56.22</v>
          </cell>
        </row>
        <row r="147">
          <cell r="C147" t="str">
            <v>UPA IMBIRIBEIRA</v>
          </cell>
          <cell r="E147" t="str">
            <v>LUCIA CASSIA DONATO QUIRINO</v>
          </cell>
          <cell r="F147" t="str">
            <v>1 - Médico</v>
          </cell>
          <cell r="G147" t="str">
            <v>2251-24</v>
          </cell>
          <cell r="H147">
            <v>44286</v>
          </cell>
          <cell r="J147">
            <v>317.89999999999998</v>
          </cell>
          <cell r="L147">
            <v>188.15</v>
          </cell>
          <cell r="M147">
            <v>14.3</v>
          </cell>
          <cell r="O147">
            <v>56.22</v>
          </cell>
        </row>
        <row r="148">
          <cell r="C148" t="str">
            <v>UPA IMBIRIBEIRA</v>
          </cell>
          <cell r="E148" t="str">
            <v>LUCIANA PEREIRA DA SILVA</v>
          </cell>
          <cell r="F148" t="str">
            <v>1 - Médico</v>
          </cell>
          <cell r="G148" t="str">
            <v>2251-24</v>
          </cell>
          <cell r="H148">
            <v>44286</v>
          </cell>
          <cell r="J148">
            <v>530.16</v>
          </cell>
          <cell r="O148">
            <v>56.22</v>
          </cell>
        </row>
        <row r="149">
          <cell r="C149" t="str">
            <v>UPA IMBIRIBEIRA</v>
          </cell>
          <cell r="E149" t="str">
            <v>LUCIANO CAETANO DOS SANTOS</v>
          </cell>
          <cell r="F149" t="str">
            <v>2 - Outros Profissionais da Saúde</v>
          </cell>
          <cell r="G149" t="str">
            <v>3222-05</v>
          </cell>
          <cell r="H149">
            <v>44286</v>
          </cell>
          <cell r="J149">
            <v>161.36000000000001</v>
          </cell>
          <cell r="L149">
            <v>188.15</v>
          </cell>
          <cell r="M149">
            <v>25.05</v>
          </cell>
          <cell r="O149">
            <v>2</v>
          </cell>
          <cell r="R149">
            <v>244.43</v>
          </cell>
          <cell r="S149">
            <v>75.150000000000006</v>
          </cell>
        </row>
        <row r="150">
          <cell r="C150" t="str">
            <v>UPA IMBIRIBEIRA</v>
          </cell>
          <cell r="E150" t="str">
            <v>LUCIANO LOPES DE SOUZA</v>
          </cell>
          <cell r="F150" t="str">
            <v>2 - Outros Profissionais da Saúde</v>
          </cell>
          <cell r="G150" t="str">
            <v>3222-05</v>
          </cell>
          <cell r="H150">
            <v>44286</v>
          </cell>
          <cell r="J150">
            <v>141.9</v>
          </cell>
          <cell r="L150">
            <v>188.15</v>
          </cell>
          <cell r="M150">
            <v>25.05</v>
          </cell>
          <cell r="O150">
            <v>2</v>
          </cell>
          <cell r="R150">
            <v>131.93</v>
          </cell>
          <cell r="S150">
            <v>75.150000000000006</v>
          </cell>
        </row>
        <row r="151">
          <cell r="C151" t="str">
            <v>UPA IMBIRIBEIRA</v>
          </cell>
          <cell r="E151" t="str">
            <v>LUIZ CARLOS VALENTINI JUNIOR</v>
          </cell>
          <cell r="F151" t="str">
            <v>3 - Administrativo</v>
          </cell>
          <cell r="G151" t="str">
            <v>4221-05</v>
          </cell>
          <cell r="H151">
            <v>44286</v>
          </cell>
          <cell r="J151">
            <v>133.44</v>
          </cell>
          <cell r="L151">
            <v>188.15</v>
          </cell>
          <cell r="M151">
            <v>23.73</v>
          </cell>
          <cell r="O151">
            <v>2</v>
          </cell>
          <cell r="R151">
            <v>154.88</v>
          </cell>
          <cell r="S151">
            <v>71.180000000000007</v>
          </cell>
        </row>
        <row r="152">
          <cell r="C152" t="str">
            <v>UPA IMBIRIBEIRA</v>
          </cell>
          <cell r="E152" t="str">
            <v>MAGDA ANDREA DO NASCIMENTO FERREIRA</v>
          </cell>
          <cell r="F152" t="str">
            <v>3 - Administrativo</v>
          </cell>
          <cell r="G152" t="str">
            <v>9922-25</v>
          </cell>
          <cell r="H152">
            <v>44286</v>
          </cell>
          <cell r="J152">
            <v>112.18</v>
          </cell>
          <cell r="L152">
            <v>188.15</v>
          </cell>
          <cell r="M152">
            <v>22</v>
          </cell>
          <cell r="O152">
            <v>2</v>
          </cell>
          <cell r="R152">
            <v>139.43</v>
          </cell>
          <cell r="S152">
            <v>66</v>
          </cell>
        </row>
        <row r="153">
          <cell r="C153" t="str">
            <v>UPA IMBIRIBEIRA</v>
          </cell>
          <cell r="E153" t="str">
            <v>MANOEL ALVES PEREIRA JUNIOR</v>
          </cell>
          <cell r="F153" t="str">
            <v>2 - Outros Profissionais da Saúde</v>
          </cell>
          <cell r="G153" t="str">
            <v>2234-05</v>
          </cell>
          <cell r="H153">
            <v>44286</v>
          </cell>
          <cell r="J153">
            <v>479.94</v>
          </cell>
          <cell r="O153">
            <v>2</v>
          </cell>
        </row>
        <row r="154">
          <cell r="C154" t="str">
            <v>UPA IMBIRIBEIRA</v>
          </cell>
          <cell r="E154" t="str">
            <v>MANOELA DE PAIVA CAMPOS</v>
          </cell>
          <cell r="F154" t="str">
            <v>1 - Médico</v>
          </cell>
          <cell r="G154" t="str">
            <v>2251-25</v>
          </cell>
          <cell r="H154">
            <v>44286</v>
          </cell>
          <cell r="J154">
            <v>374.56</v>
          </cell>
          <cell r="L154">
            <v>188.15</v>
          </cell>
          <cell r="M154">
            <v>14.42</v>
          </cell>
          <cell r="O154">
            <v>56.22</v>
          </cell>
        </row>
        <row r="155">
          <cell r="C155" t="str">
            <v>UPA IMBIRIBEIRA</v>
          </cell>
          <cell r="E155" t="str">
            <v>MARCELA BREGIEIRO FERNANDES COSTA</v>
          </cell>
          <cell r="F155" t="str">
            <v>1 - Médico</v>
          </cell>
          <cell r="G155" t="str">
            <v>2251-25</v>
          </cell>
          <cell r="H155">
            <v>44286</v>
          </cell>
          <cell r="J155">
            <v>338.4</v>
          </cell>
          <cell r="O155">
            <v>56.22</v>
          </cell>
        </row>
        <row r="156">
          <cell r="C156" t="str">
            <v>UPA IMBIRIBEIRA</v>
          </cell>
          <cell r="E156" t="str">
            <v>MARCELLI ELAINE LINS</v>
          </cell>
          <cell r="F156" t="str">
            <v>2 - Outros Profissionais da Saúde</v>
          </cell>
          <cell r="G156" t="str">
            <v>3222-05</v>
          </cell>
          <cell r="H156">
            <v>44286</v>
          </cell>
          <cell r="J156">
            <v>249.09</v>
          </cell>
          <cell r="L156">
            <v>188.15</v>
          </cell>
          <cell r="M156">
            <v>25.05</v>
          </cell>
          <cell r="O156">
            <v>2</v>
          </cell>
          <cell r="R156">
            <v>188.03</v>
          </cell>
          <cell r="S156">
            <v>75.150000000000006</v>
          </cell>
        </row>
        <row r="157">
          <cell r="C157" t="str">
            <v>UPA IMBIRIBEIRA</v>
          </cell>
          <cell r="E157" t="str">
            <v>MARCELLO JORGE DE CASTRO SILVEIRA</v>
          </cell>
          <cell r="F157" t="str">
            <v>3 - Administrativo</v>
          </cell>
          <cell r="G157" t="str">
            <v>2251-25</v>
          </cell>
          <cell r="H157">
            <v>44286</v>
          </cell>
          <cell r="J157">
            <v>950.13</v>
          </cell>
        </row>
        <row r="158">
          <cell r="C158" t="str">
            <v>UPA IMBIRIBEIRA</v>
          </cell>
          <cell r="E158" t="str">
            <v>MARCELO GALDINO DA SILVA</v>
          </cell>
          <cell r="F158" t="str">
            <v>2 - Outros Profissionais da Saúde</v>
          </cell>
          <cell r="G158" t="str">
            <v>5152-05</v>
          </cell>
          <cell r="H158">
            <v>44286</v>
          </cell>
          <cell r="J158">
            <v>128.72</v>
          </cell>
          <cell r="L158">
            <v>188.15</v>
          </cell>
          <cell r="M158">
            <v>23.57</v>
          </cell>
          <cell r="O158">
            <v>2</v>
          </cell>
          <cell r="R158">
            <v>386.93</v>
          </cell>
          <cell r="S158">
            <v>70.709999999999994</v>
          </cell>
        </row>
        <row r="159">
          <cell r="C159" t="str">
            <v>UPA IMBIRIBEIRA</v>
          </cell>
          <cell r="E159" t="str">
            <v>MARCELO INACIO DA SILVA</v>
          </cell>
          <cell r="F159" t="str">
            <v>3 - Administrativo</v>
          </cell>
          <cell r="G159" t="str">
            <v>4221-05</v>
          </cell>
          <cell r="H159">
            <v>44286</v>
          </cell>
          <cell r="J159">
            <v>131.72</v>
          </cell>
          <cell r="L159">
            <v>188.15</v>
          </cell>
          <cell r="M159">
            <v>23.73</v>
          </cell>
          <cell r="O159">
            <v>2</v>
          </cell>
          <cell r="R159">
            <v>131.93</v>
          </cell>
          <cell r="S159">
            <v>71.180000000000007</v>
          </cell>
        </row>
        <row r="160">
          <cell r="C160" t="str">
            <v>UPA IMBIRIBEIRA</v>
          </cell>
          <cell r="E160" t="str">
            <v xml:space="preserve">MARCELO RODRIGUES SANTANA </v>
          </cell>
          <cell r="F160" t="str">
            <v>1 - Médico</v>
          </cell>
          <cell r="G160" t="str">
            <v>2251-24</v>
          </cell>
          <cell r="H160">
            <v>44286</v>
          </cell>
          <cell r="J160">
            <v>855.2</v>
          </cell>
          <cell r="L160">
            <v>188.15</v>
          </cell>
          <cell r="M160">
            <v>32.32</v>
          </cell>
          <cell r="O160">
            <v>56.22</v>
          </cell>
        </row>
        <row r="161">
          <cell r="C161" t="str">
            <v>UPA IMBIRIBEIRA</v>
          </cell>
          <cell r="E161" t="str">
            <v>MARCIO ROBERTO DO NASCIMENTO</v>
          </cell>
          <cell r="F161" t="str">
            <v>3 - Administrativo</v>
          </cell>
          <cell r="G161" t="str">
            <v>7823-20</v>
          </cell>
          <cell r="H161">
            <v>44286</v>
          </cell>
          <cell r="J161">
            <v>303.45999999999998</v>
          </cell>
          <cell r="L161">
            <v>188.15</v>
          </cell>
          <cell r="M161">
            <v>35.799999999999997</v>
          </cell>
          <cell r="O161">
            <v>2</v>
          </cell>
        </row>
        <row r="162">
          <cell r="C162" t="str">
            <v>UPA IMBIRIBEIRA</v>
          </cell>
          <cell r="E162" t="str">
            <v>MARCONE ANTONIO DA SILVA</v>
          </cell>
          <cell r="F162" t="str">
            <v>2 - Outros Profissionais da Saúde</v>
          </cell>
          <cell r="G162" t="str">
            <v>3222-05</v>
          </cell>
          <cell r="H162">
            <v>44286</v>
          </cell>
          <cell r="J162">
            <v>131.36000000000001</v>
          </cell>
          <cell r="L162">
            <v>188.15</v>
          </cell>
          <cell r="M162">
            <v>25.05</v>
          </cell>
          <cell r="O162">
            <v>2</v>
          </cell>
        </row>
        <row r="163">
          <cell r="C163" t="str">
            <v>UPA IMBIRIBEIRA</v>
          </cell>
          <cell r="E163" t="str">
            <v>MARCUS VINICIUS QUEIROGA GOMES</v>
          </cell>
          <cell r="F163" t="str">
            <v>1 - Médico</v>
          </cell>
          <cell r="G163" t="str">
            <v>2251-25</v>
          </cell>
          <cell r="H163">
            <v>44286</v>
          </cell>
          <cell r="J163">
            <v>740.42</v>
          </cell>
          <cell r="O163">
            <v>56.22</v>
          </cell>
        </row>
        <row r="164">
          <cell r="C164" t="str">
            <v>UPA IMBIRIBEIRA</v>
          </cell>
          <cell r="E164" t="str">
            <v>MARIA ALDIVANIA MEDEIROS DA SILVA</v>
          </cell>
          <cell r="F164" t="str">
            <v>2 - Outros Profissionais da Saúde</v>
          </cell>
          <cell r="G164" t="str">
            <v>3222-05</v>
          </cell>
          <cell r="H164">
            <v>44286</v>
          </cell>
          <cell r="J164">
            <v>147.69999999999999</v>
          </cell>
          <cell r="L164">
            <v>188.15</v>
          </cell>
          <cell r="M164">
            <v>25.05</v>
          </cell>
          <cell r="O164">
            <v>2</v>
          </cell>
          <cell r="R164">
            <v>259.43</v>
          </cell>
          <cell r="S164">
            <v>71.739999999999995</v>
          </cell>
        </row>
        <row r="165">
          <cell r="C165" t="str">
            <v>UPA IMBIRIBEIRA</v>
          </cell>
          <cell r="E165" t="str">
            <v>MARIA ANDREIA OLIVEIRA DOS SANTOS</v>
          </cell>
          <cell r="F165" t="str">
            <v>3 - Administrativo</v>
          </cell>
          <cell r="G165" t="str">
            <v>9922-25</v>
          </cell>
          <cell r="H165">
            <v>44286</v>
          </cell>
          <cell r="J165">
            <v>119.42</v>
          </cell>
          <cell r="L165">
            <v>188.15</v>
          </cell>
          <cell r="M165">
            <v>22</v>
          </cell>
          <cell r="O165">
            <v>2</v>
          </cell>
          <cell r="R165">
            <v>139.43</v>
          </cell>
          <cell r="S165">
            <v>66</v>
          </cell>
        </row>
        <row r="166">
          <cell r="C166" t="str">
            <v>UPA IMBIRIBEIRA</v>
          </cell>
          <cell r="E166" t="str">
            <v>MARIA CAROLINA AMANDO DO NASCIMENTO MATIAS</v>
          </cell>
          <cell r="F166" t="str">
            <v>1 - Médico</v>
          </cell>
          <cell r="G166" t="str">
            <v>2251-25</v>
          </cell>
          <cell r="H166">
            <v>44286</v>
          </cell>
          <cell r="J166">
            <v>597.27</v>
          </cell>
          <cell r="O166">
            <v>56.22</v>
          </cell>
        </row>
        <row r="167">
          <cell r="C167" t="str">
            <v>UPA IMBIRIBEIRA</v>
          </cell>
          <cell r="E167" t="str">
            <v>MARIA DA CONCEICAO BEZERRA PEDROSA</v>
          </cell>
          <cell r="F167" t="str">
            <v>2 - Outros Profissionais da Saúde</v>
          </cell>
          <cell r="G167" t="str">
            <v>3222-05</v>
          </cell>
          <cell r="H167">
            <v>44286</v>
          </cell>
          <cell r="J167">
            <v>170.59</v>
          </cell>
          <cell r="L167">
            <v>188.15</v>
          </cell>
          <cell r="M167">
            <v>25.05</v>
          </cell>
          <cell r="O167">
            <v>2</v>
          </cell>
          <cell r="R167">
            <v>259.43</v>
          </cell>
          <cell r="S167">
            <v>75.150000000000006</v>
          </cell>
        </row>
        <row r="168">
          <cell r="C168" t="str">
            <v>UPA IMBIRIBEIRA</v>
          </cell>
          <cell r="E168" t="str">
            <v>MARIA DA CONCEICAO DE ARAUJO CESAR</v>
          </cell>
          <cell r="F168" t="str">
            <v>2 - Outros Profissionais da Saúde</v>
          </cell>
          <cell r="G168" t="str">
            <v>3222-05</v>
          </cell>
          <cell r="H168">
            <v>44286</v>
          </cell>
          <cell r="J168">
            <v>140.63</v>
          </cell>
          <cell r="L168">
            <v>188.15</v>
          </cell>
          <cell r="M168">
            <v>25.05</v>
          </cell>
          <cell r="O168">
            <v>2</v>
          </cell>
        </row>
        <row r="169">
          <cell r="C169" t="str">
            <v>UPA IMBIRIBEIRA</v>
          </cell>
          <cell r="E169" t="str">
            <v>MARIA DE FATIMA FRANCA DO NASCIMENTO</v>
          </cell>
          <cell r="F169" t="str">
            <v>2 - Outros Profissionais da Saúde</v>
          </cell>
          <cell r="G169" t="str">
            <v>3222-05</v>
          </cell>
          <cell r="H169">
            <v>44286</v>
          </cell>
          <cell r="J169">
            <v>154.71</v>
          </cell>
          <cell r="O169">
            <v>2</v>
          </cell>
        </row>
        <row r="170">
          <cell r="C170" t="str">
            <v>UPA IMBIRIBEIRA</v>
          </cell>
          <cell r="E170" t="str">
            <v>MARIA JOSE DA SILVA</v>
          </cell>
          <cell r="F170" t="str">
            <v>3 - Administrativo</v>
          </cell>
          <cell r="G170" t="str">
            <v>9922-25</v>
          </cell>
          <cell r="H170">
            <v>44286</v>
          </cell>
          <cell r="J170">
            <v>150.08000000000001</v>
          </cell>
          <cell r="L170">
            <v>188.15</v>
          </cell>
          <cell r="M170">
            <v>25.05</v>
          </cell>
          <cell r="O170">
            <v>2</v>
          </cell>
        </row>
        <row r="171">
          <cell r="C171" t="str">
            <v>UPA IMBIRIBEIRA</v>
          </cell>
          <cell r="E171" t="str">
            <v>MARIA JOSE DOS SANTOS</v>
          </cell>
          <cell r="F171" t="str">
            <v>2 - Outros Profissionais da Saúde</v>
          </cell>
          <cell r="G171" t="str">
            <v>9922-25</v>
          </cell>
          <cell r="H171">
            <v>44286</v>
          </cell>
          <cell r="J171">
            <v>113.6</v>
          </cell>
          <cell r="L171">
            <v>188.15</v>
          </cell>
          <cell r="M171">
            <v>22</v>
          </cell>
          <cell r="O171">
            <v>2</v>
          </cell>
        </row>
        <row r="172">
          <cell r="C172" t="str">
            <v>UPA IMBIRIBEIRA</v>
          </cell>
          <cell r="E172" t="str">
            <v>MARIA JULIANA RODRIGUES DO NASCIMENTO</v>
          </cell>
          <cell r="F172" t="str">
            <v>2 - Outros Profissionais da Saúde</v>
          </cell>
          <cell r="G172" t="str">
            <v>3226-05</v>
          </cell>
          <cell r="H172">
            <v>44286</v>
          </cell>
          <cell r="J172">
            <v>162.54</v>
          </cell>
          <cell r="L172">
            <v>188.15</v>
          </cell>
          <cell r="M172">
            <v>23.73</v>
          </cell>
          <cell r="O172">
            <v>2</v>
          </cell>
          <cell r="R172">
            <v>131.93</v>
          </cell>
          <cell r="S172">
            <v>71.180000000000007</v>
          </cell>
        </row>
        <row r="173">
          <cell r="C173" t="str">
            <v>UPA IMBIRIBEIRA</v>
          </cell>
          <cell r="E173" t="str">
            <v>MARIA LUIZA LEMOS PIRES</v>
          </cell>
          <cell r="F173" t="str">
            <v>1 - Médico</v>
          </cell>
          <cell r="G173" t="str">
            <v>2251-24</v>
          </cell>
          <cell r="H173">
            <v>44286</v>
          </cell>
          <cell r="J173">
            <v>478.24</v>
          </cell>
          <cell r="L173">
            <v>188.15</v>
          </cell>
          <cell r="M173">
            <v>14.3</v>
          </cell>
          <cell r="O173">
            <v>56.22</v>
          </cell>
        </row>
        <row r="174">
          <cell r="C174" t="str">
            <v>UPA IMBIRIBEIRA</v>
          </cell>
          <cell r="E174" t="str">
            <v>MARIANA APARECIDA SPINELLI</v>
          </cell>
          <cell r="F174" t="str">
            <v>2 - Outros Profissionais da Saúde</v>
          </cell>
          <cell r="G174" t="str">
            <v>2235-05</v>
          </cell>
          <cell r="H174">
            <v>44286</v>
          </cell>
          <cell r="J174">
            <v>388.96</v>
          </cell>
          <cell r="O174">
            <v>4</v>
          </cell>
          <cell r="U174">
            <v>206.56</v>
          </cell>
          <cell r="X174" t="str">
            <v>AUXILIO CRECHE</v>
          </cell>
        </row>
        <row r="175">
          <cell r="C175" t="str">
            <v>UPA IMBIRIBEIRA</v>
          </cell>
          <cell r="E175" t="str">
            <v>MARILIA CONCEICAO DIAS VEIGA</v>
          </cell>
          <cell r="F175" t="str">
            <v>2 - Outros Profissionais da Saúde</v>
          </cell>
          <cell r="G175" t="str">
            <v>3241-15</v>
          </cell>
          <cell r="H175">
            <v>44286</v>
          </cell>
          <cell r="J175">
            <v>373.32</v>
          </cell>
          <cell r="L175">
            <v>188.15</v>
          </cell>
          <cell r="M175">
            <v>20.9</v>
          </cell>
          <cell r="O175">
            <v>10</v>
          </cell>
          <cell r="R175">
            <v>64.430000000000007</v>
          </cell>
          <cell r="S175">
            <v>60</v>
          </cell>
        </row>
        <row r="176">
          <cell r="C176" t="str">
            <v>UPA IMBIRIBEIRA</v>
          </cell>
          <cell r="E176" t="str">
            <v>MARINA LEITE MORANDI</v>
          </cell>
          <cell r="F176" t="str">
            <v>1 - Médico</v>
          </cell>
          <cell r="G176" t="str">
            <v>2251-25</v>
          </cell>
          <cell r="H176">
            <v>44286</v>
          </cell>
          <cell r="J176">
            <v>499.17</v>
          </cell>
          <cell r="L176">
            <v>188.15</v>
          </cell>
          <cell r="M176">
            <v>14.3</v>
          </cell>
          <cell r="O176">
            <v>56.22</v>
          </cell>
        </row>
        <row r="177">
          <cell r="C177" t="str">
            <v>UPA IMBIRIBEIRA</v>
          </cell>
          <cell r="E177" t="str">
            <v>MILENA DOS SANTOS BEZERRA</v>
          </cell>
          <cell r="F177" t="str">
            <v>2 - Outros Profissionais da Saúde</v>
          </cell>
          <cell r="G177" t="str">
            <v>3222-05</v>
          </cell>
          <cell r="H177">
            <v>44286</v>
          </cell>
          <cell r="J177">
            <v>159.12</v>
          </cell>
          <cell r="L177">
            <v>188.15</v>
          </cell>
          <cell r="M177">
            <v>25.05</v>
          </cell>
          <cell r="O177">
            <v>2</v>
          </cell>
          <cell r="R177">
            <v>131.93</v>
          </cell>
          <cell r="S177">
            <v>75.150000000000006</v>
          </cell>
        </row>
        <row r="178">
          <cell r="C178" t="str">
            <v>UPA IMBIRIBEIRA</v>
          </cell>
          <cell r="E178" t="str">
            <v>MILENA EGILI FERREIRA DA SILVA</v>
          </cell>
          <cell r="F178" t="str">
            <v>2 - Outros Profissionais da Saúde</v>
          </cell>
          <cell r="G178" t="str">
            <v>3222-05</v>
          </cell>
          <cell r="H178">
            <v>44286</v>
          </cell>
          <cell r="J178">
            <v>130.87</v>
          </cell>
          <cell r="L178">
            <v>188.15</v>
          </cell>
          <cell r="M178">
            <v>25.05</v>
          </cell>
          <cell r="O178">
            <v>2</v>
          </cell>
        </row>
        <row r="179">
          <cell r="C179" t="str">
            <v>UPA IMBIRIBEIRA</v>
          </cell>
          <cell r="E179" t="str">
            <v>MIRELA CHAVES FERRAZ</v>
          </cell>
          <cell r="F179" t="str">
            <v>1 - Médico</v>
          </cell>
          <cell r="G179" t="str">
            <v>2251-24</v>
          </cell>
          <cell r="H179">
            <v>44286</v>
          </cell>
          <cell r="J179">
            <v>513.4</v>
          </cell>
          <cell r="O179">
            <v>56.22</v>
          </cell>
        </row>
        <row r="180">
          <cell r="C180" t="str">
            <v>UPA IMBIRIBEIRA</v>
          </cell>
          <cell r="E180" t="str">
            <v>MIRELE DE BARROS FERREIRA BARBOSA DIAS</v>
          </cell>
          <cell r="F180" t="str">
            <v>2 - Outros Profissionais da Saúde</v>
          </cell>
          <cell r="G180" t="str">
            <v>2234-05</v>
          </cell>
          <cell r="H180">
            <v>44286</v>
          </cell>
          <cell r="J180">
            <v>332.39</v>
          </cell>
          <cell r="L180">
            <v>188.15</v>
          </cell>
          <cell r="M180">
            <v>16.05</v>
          </cell>
          <cell r="O180">
            <v>2</v>
          </cell>
          <cell r="U180">
            <v>279.7</v>
          </cell>
          <cell r="X180" t="str">
            <v>AUXILIO CRECHE</v>
          </cell>
        </row>
        <row r="181">
          <cell r="C181" t="str">
            <v>UPA IMBIRIBEIRA</v>
          </cell>
          <cell r="E181" t="str">
            <v>MIRTES GOMES JOSE DA SILVA</v>
          </cell>
          <cell r="F181" t="str">
            <v>2 - Outros Profissionais da Saúde</v>
          </cell>
          <cell r="G181" t="str">
            <v>3222-05</v>
          </cell>
          <cell r="H181">
            <v>44286</v>
          </cell>
          <cell r="J181">
            <v>130.32</v>
          </cell>
          <cell r="L181">
            <v>188.15</v>
          </cell>
          <cell r="M181">
            <v>25.05</v>
          </cell>
          <cell r="O181">
            <v>2</v>
          </cell>
          <cell r="R181">
            <v>131.93</v>
          </cell>
          <cell r="S181">
            <v>75.150000000000006</v>
          </cell>
        </row>
        <row r="182">
          <cell r="C182" t="str">
            <v>UPA IMBIRIBEIRA</v>
          </cell>
          <cell r="E182" t="str">
            <v>NADJA BARBOSA DOS SANTOS PEREIRA</v>
          </cell>
          <cell r="F182" t="str">
            <v>2 - Outros Profissionais da Saúde</v>
          </cell>
          <cell r="G182" t="str">
            <v>3226-05</v>
          </cell>
          <cell r="H182">
            <v>44286</v>
          </cell>
          <cell r="J182">
            <v>136.86000000000001</v>
          </cell>
          <cell r="L182">
            <v>188.15</v>
          </cell>
          <cell r="M182">
            <v>21.36</v>
          </cell>
          <cell r="O182">
            <v>2</v>
          </cell>
          <cell r="R182">
            <v>109.43</v>
          </cell>
          <cell r="S182">
            <v>71.180000000000007</v>
          </cell>
        </row>
        <row r="183">
          <cell r="C183" t="str">
            <v>UPA IMBIRIBEIRA</v>
          </cell>
          <cell r="E183" t="str">
            <v>NATHALYA MARIA DE MAGALHAES TELES BRINGEL</v>
          </cell>
          <cell r="F183" t="str">
            <v>1 - Médico</v>
          </cell>
          <cell r="G183" t="str">
            <v>2251-24</v>
          </cell>
          <cell r="H183">
            <v>44286</v>
          </cell>
          <cell r="J183">
            <v>808.97</v>
          </cell>
          <cell r="L183">
            <v>188.15</v>
          </cell>
          <cell r="M183">
            <v>28.6</v>
          </cell>
          <cell r="O183">
            <v>56.22</v>
          </cell>
        </row>
        <row r="184">
          <cell r="C184" t="str">
            <v>UPA IMBIRIBEIRA</v>
          </cell>
          <cell r="E184" t="str">
            <v>NEILZA FERREIRA DOS SANTOS</v>
          </cell>
          <cell r="F184" t="str">
            <v>2 - Outros Profissionais da Saúde</v>
          </cell>
          <cell r="G184" t="str">
            <v>3222-05</v>
          </cell>
          <cell r="H184">
            <v>44286</v>
          </cell>
          <cell r="J184">
            <v>136.43</v>
          </cell>
          <cell r="L184">
            <v>188.15</v>
          </cell>
          <cell r="M184">
            <v>25.05</v>
          </cell>
          <cell r="O184">
            <v>2</v>
          </cell>
          <cell r="R184">
            <v>259.43</v>
          </cell>
          <cell r="S184">
            <v>75.150000000000006</v>
          </cell>
        </row>
        <row r="185">
          <cell r="C185" t="str">
            <v>UPA IMBIRIBEIRA</v>
          </cell>
          <cell r="E185" t="str">
            <v>NEILZA HENRIQUE DA SILVA</v>
          </cell>
          <cell r="F185" t="str">
            <v>2 - Outros Profissionais da Saúde</v>
          </cell>
          <cell r="G185" t="str">
            <v>5211-30</v>
          </cell>
          <cell r="H185">
            <v>44286</v>
          </cell>
          <cell r="J185">
            <v>107.66</v>
          </cell>
          <cell r="L185">
            <v>188.15</v>
          </cell>
          <cell r="M185">
            <v>23.73</v>
          </cell>
          <cell r="O185">
            <v>2</v>
          </cell>
          <cell r="R185">
            <v>139.43</v>
          </cell>
          <cell r="S185">
            <v>71.180000000000007</v>
          </cell>
        </row>
        <row r="186">
          <cell r="C186" t="str">
            <v>UPA IMBIRIBEIRA</v>
          </cell>
          <cell r="E186" t="str">
            <v>NILANDIA PATRICIA MENDES</v>
          </cell>
          <cell r="F186" t="str">
            <v>2 - Outros Profissionais da Saúde</v>
          </cell>
          <cell r="G186" t="str">
            <v>3222-05</v>
          </cell>
          <cell r="H186">
            <v>44286</v>
          </cell>
          <cell r="J186">
            <v>0</v>
          </cell>
          <cell r="O186">
            <v>2</v>
          </cell>
        </row>
        <row r="187">
          <cell r="C187" t="str">
            <v>UPA IMBIRIBEIRA</v>
          </cell>
          <cell r="E187" t="str">
            <v>OSCAR DA SILVA PONTES</v>
          </cell>
          <cell r="F187" t="str">
            <v>3 - Administrativo</v>
          </cell>
          <cell r="G187" t="str">
            <v>4221-05</v>
          </cell>
          <cell r="H187">
            <v>44286</v>
          </cell>
          <cell r="J187">
            <v>120.51</v>
          </cell>
          <cell r="L187">
            <v>188.15</v>
          </cell>
          <cell r="M187">
            <v>23.73</v>
          </cell>
          <cell r="O187">
            <v>2</v>
          </cell>
          <cell r="R187">
            <v>274.43</v>
          </cell>
          <cell r="S187">
            <v>71.180000000000007</v>
          </cell>
        </row>
        <row r="188">
          <cell r="C188" t="str">
            <v>UPA IMBIRIBEIRA</v>
          </cell>
          <cell r="E188" t="str">
            <v xml:space="preserve">PATRICIA DUNDA GOMES </v>
          </cell>
          <cell r="F188" t="str">
            <v>2 - Outros Profissionais da Saúde</v>
          </cell>
          <cell r="G188" t="str">
            <v>3222-05</v>
          </cell>
          <cell r="H188">
            <v>44286</v>
          </cell>
          <cell r="J188">
            <v>148.91999999999999</v>
          </cell>
          <cell r="L188">
            <v>188.15</v>
          </cell>
          <cell r="M188">
            <v>25.05</v>
          </cell>
          <cell r="O188">
            <v>2</v>
          </cell>
          <cell r="R188">
            <v>188.03</v>
          </cell>
          <cell r="S188">
            <v>75.150000000000006</v>
          </cell>
        </row>
        <row r="189">
          <cell r="C189" t="str">
            <v>UPA IMBIRIBEIRA</v>
          </cell>
          <cell r="E189" t="str">
            <v xml:space="preserve">PAULO HENRIQUE LIMA DA PAIXAO </v>
          </cell>
          <cell r="F189" t="str">
            <v>3 - Administrativo</v>
          </cell>
          <cell r="G189" t="str">
            <v>3131-15</v>
          </cell>
          <cell r="H189">
            <v>44286</v>
          </cell>
          <cell r="J189">
            <v>179.06</v>
          </cell>
          <cell r="L189">
            <v>188.15</v>
          </cell>
          <cell r="M189">
            <v>36.54</v>
          </cell>
          <cell r="O189">
            <v>2</v>
          </cell>
        </row>
        <row r="190">
          <cell r="C190" t="str">
            <v>UPA IMBIRIBEIRA</v>
          </cell>
          <cell r="E190" t="str">
            <v>PAULO SEVERINO DE SENA SILVA</v>
          </cell>
          <cell r="F190" t="str">
            <v>3 - Administrativo</v>
          </cell>
          <cell r="G190" t="str">
            <v>4221-05</v>
          </cell>
          <cell r="H190">
            <v>44286</v>
          </cell>
          <cell r="J190">
            <v>120.51</v>
          </cell>
          <cell r="L190">
            <v>188.15</v>
          </cell>
          <cell r="M190">
            <v>23.73</v>
          </cell>
          <cell r="O190">
            <v>2</v>
          </cell>
        </row>
        <row r="191">
          <cell r="C191" t="str">
            <v>UPA IMBIRIBEIRA</v>
          </cell>
          <cell r="E191" t="str">
            <v>PEDRO AUGUSTO URBANO FARIAS</v>
          </cell>
          <cell r="F191" t="str">
            <v>1 - Médico</v>
          </cell>
          <cell r="G191" t="str">
            <v>2252-70</v>
          </cell>
          <cell r="H191">
            <v>44286</v>
          </cell>
          <cell r="J191">
            <v>712.32</v>
          </cell>
          <cell r="L191">
            <v>188.15</v>
          </cell>
          <cell r="M191">
            <v>25.17</v>
          </cell>
          <cell r="O191">
            <v>56.22</v>
          </cell>
        </row>
        <row r="192">
          <cell r="C192" t="str">
            <v>UPA IMBIRIBEIRA</v>
          </cell>
          <cell r="E192" t="str">
            <v>PEDRO HENRIQUE PADILHA RIBEIRO</v>
          </cell>
          <cell r="F192" t="str">
            <v>1 - Médico</v>
          </cell>
          <cell r="G192" t="str">
            <v>2251-25</v>
          </cell>
          <cell r="H192">
            <v>44286</v>
          </cell>
          <cell r="J192">
            <v>675.97</v>
          </cell>
          <cell r="L192">
            <v>188.15</v>
          </cell>
          <cell r="M192">
            <v>32.32</v>
          </cell>
          <cell r="O192">
            <v>56.22</v>
          </cell>
        </row>
        <row r="193">
          <cell r="C193" t="str">
            <v>UPA IMBIRIBEIRA</v>
          </cell>
          <cell r="E193" t="str">
            <v>PRISCILA MAYARA DOS SANTOS</v>
          </cell>
          <cell r="F193" t="str">
            <v>2 - Outros Profissionais da Saúde</v>
          </cell>
          <cell r="G193" t="str">
            <v>3222-05</v>
          </cell>
          <cell r="H193">
            <v>44286</v>
          </cell>
          <cell r="J193">
            <v>132.11000000000001</v>
          </cell>
          <cell r="L193">
            <v>188.15</v>
          </cell>
          <cell r="M193">
            <v>25.05</v>
          </cell>
          <cell r="O193">
            <v>2</v>
          </cell>
          <cell r="R193">
            <v>274.43</v>
          </cell>
          <cell r="S193">
            <v>75.150000000000006</v>
          </cell>
          <cell r="U193">
            <v>66.11</v>
          </cell>
          <cell r="X193" t="str">
            <v>AUXILIO CRECHE</v>
          </cell>
        </row>
        <row r="194">
          <cell r="C194" t="str">
            <v>UPA IMBIRIBEIRA</v>
          </cell>
          <cell r="E194" t="str">
            <v>RAFAEL MELO AZEDO VIEIRA</v>
          </cell>
          <cell r="F194" t="str">
            <v>1 - Médico</v>
          </cell>
          <cell r="G194" t="str">
            <v>2252-70</v>
          </cell>
          <cell r="H194">
            <v>44286</v>
          </cell>
          <cell r="J194">
            <v>1037.82</v>
          </cell>
          <cell r="L194">
            <v>188.15</v>
          </cell>
          <cell r="M194">
            <v>32.32</v>
          </cell>
          <cell r="O194">
            <v>56.22</v>
          </cell>
        </row>
        <row r="195">
          <cell r="C195" t="str">
            <v>UPA IMBIRIBEIRA</v>
          </cell>
          <cell r="E195" t="str">
            <v>RALPH RUY DEMY DA SILVA DE SOUTO</v>
          </cell>
          <cell r="F195" t="str">
            <v>1 - Médico</v>
          </cell>
          <cell r="G195" t="str">
            <v>2251-25</v>
          </cell>
          <cell r="H195">
            <v>44286</v>
          </cell>
          <cell r="J195">
            <v>973.14</v>
          </cell>
          <cell r="L195">
            <v>188.15</v>
          </cell>
          <cell r="M195">
            <v>32.32</v>
          </cell>
          <cell r="O195">
            <v>56.22</v>
          </cell>
        </row>
        <row r="196">
          <cell r="C196" t="str">
            <v>UPA IMBIRIBEIRA</v>
          </cell>
          <cell r="E196" t="str">
            <v>RAPHAEL LUIZ FERREIRA DE LIMA</v>
          </cell>
          <cell r="F196" t="str">
            <v>2 - Outros Profissionais da Saúde</v>
          </cell>
          <cell r="G196" t="str">
            <v>3241-15</v>
          </cell>
          <cell r="H196">
            <v>44286</v>
          </cell>
          <cell r="J196">
            <v>252.58</v>
          </cell>
          <cell r="L196">
            <v>188.15</v>
          </cell>
          <cell r="M196">
            <v>18.809999999999999</v>
          </cell>
          <cell r="O196">
            <v>10</v>
          </cell>
        </row>
        <row r="197">
          <cell r="C197" t="str">
            <v>UPA IMBIRIBEIRA</v>
          </cell>
          <cell r="E197" t="str">
            <v>REBECKA CARVALHO DE AGUIAR</v>
          </cell>
          <cell r="F197" t="str">
            <v>2 - Outros Profissionais da Saúde</v>
          </cell>
          <cell r="G197" t="str">
            <v>2235-05</v>
          </cell>
          <cell r="H197">
            <v>44286</v>
          </cell>
          <cell r="J197">
            <v>185.44</v>
          </cell>
          <cell r="L197">
            <v>188.15</v>
          </cell>
          <cell r="M197">
            <v>3.08</v>
          </cell>
          <cell r="O197">
            <v>4</v>
          </cell>
          <cell r="U197">
            <v>103.28</v>
          </cell>
          <cell r="X197" t="str">
            <v>AUXILIO CRECHE</v>
          </cell>
        </row>
        <row r="198">
          <cell r="C198" t="str">
            <v>UPA IMBIRIBEIRA</v>
          </cell>
          <cell r="E198" t="str">
            <v>REBEKA FERREIRA DE CARVALHO</v>
          </cell>
          <cell r="F198" t="str">
            <v>2 - Outros Profissionais da Saúde</v>
          </cell>
          <cell r="G198" t="str">
            <v>3222-05</v>
          </cell>
          <cell r="H198">
            <v>44286</v>
          </cell>
          <cell r="J198">
            <v>160.63999999999999</v>
          </cell>
          <cell r="L198">
            <v>188.15</v>
          </cell>
          <cell r="M198">
            <v>25.05</v>
          </cell>
          <cell r="O198">
            <v>2</v>
          </cell>
        </row>
        <row r="199">
          <cell r="C199" t="str">
            <v>UPA IMBIRIBEIRA</v>
          </cell>
          <cell r="E199" t="str">
            <v>RENATA CHRISTINA MENEZES RIOS</v>
          </cell>
          <cell r="F199" t="str">
            <v>1 - Médico</v>
          </cell>
          <cell r="G199" t="str">
            <v>2251-25</v>
          </cell>
          <cell r="H199">
            <v>44286</v>
          </cell>
          <cell r="J199">
            <v>399.76</v>
          </cell>
          <cell r="L199">
            <v>188.15</v>
          </cell>
          <cell r="M199">
            <v>14.3</v>
          </cell>
          <cell r="O199">
            <v>56.22</v>
          </cell>
        </row>
        <row r="200">
          <cell r="C200" t="str">
            <v>UPA IMBIRIBEIRA</v>
          </cell>
          <cell r="E200" t="str">
            <v>RENATA DA SILVA NUNES DE OLIVEIRA</v>
          </cell>
          <cell r="F200" t="str">
            <v>2 - Outros Profissionais da Saúde</v>
          </cell>
          <cell r="G200" t="str">
            <v>9922-25</v>
          </cell>
          <cell r="H200">
            <v>44286</v>
          </cell>
          <cell r="J200">
            <v>138.82</v>
          </cell>
          <cell r="O200">
            <v>2</v>
          </cell>
        </row>
        <row r="201">
          <cell r="C201" t="str">
            <v>UPA IMBIRIBEIRA</v>
          </cell>
          <cell r="E201" t="str">
            <v>RENATA DE CASSIA RIBAS PEREIRA</v>
          </cell>
          <cell r="F201" t="str">
            <v>2 - Outros Profissionais da Saúde</v>
          </cell>
          <cell r="G201" t="str">
            <v>2234-05</v>
          </cell>
          <cell r="H201">
            <v>44286</v>
          </cell>
          <cell r="J201">
            <v>415.81</v>
          </cell>
          <cell r="O201">
            <v>2</v>
          </cell>
        </row>
        <row r="202">
          <cell r="C202" t="str">
            <v>UPA IMBIRIBEIRA</v>
          </cell>
          <cell r="E202" t="str">
            <v>RENATA MOTTA MATTOSO</v>
          </cell>
          <cell r="F202" t="str">
            <v>1 - Médico</v>
          </cell>
          <cell r="G202" t="str">
            <v>2251-24</v>
          </cell>
          <cell r="H202">
            <v>44286</v>
          </cell>
          <cell r="J202">
            <v>754.26</v>
          </cell>
          <cell r="L202">
            <v>188.15</v>
          </cell>
          <cell r="M202">
            <v>28.6</v>
          </cell>
          <cell r="O202">
            <v>56.22</v>
          </cell>
        </row>
        <row r="203">
          <cell r="C203" t="str">
            <v>UPA IMBIRIBEIRA</v>
          </cell>
          <cell r="E203" t="str">
            <v>RICARDO JOSE OLIMPIO</v>
          </cell>
          <cell r="F203" t="str">
            <v>2 - Outros Profissionais da Saúde</v>
          </cell>
          <cell r="G203" t="str">
            <v>2235-05</v>
          </cell>
          <cell r="H203">
            <v>44286</v>
          </cell>
          <cell r="J203">
            <v>268.58</v>
          </cell>
          <cell r="L203">
            <v>188.15</v>
          </cell>
          <cell r="M203">
            <v>3.75</v>
          </cell>
          <cell r="O203">
            <v>4</v>
          </cell>
        </row>
        <row r="204">
          <cell r="C204" t="str">
            <v>UPA IMBIRIBEIRA</v>
          </cell>
          <cell r="E204" t="str">
            <v>ROBERTA DA SILVA NUNES</v>
          </cell>
          <cell r="F204" t="str">
            <v>3 - Administrativo</v>
          </cell>
          <cell r="G204" t="str">
            <v>9922-25</v>
          </cell>
          <cell r="H204">
            <v>44286</v>
          </cell>
          <cell r="J204">
            <v>129.04</v>
          </cell>
          <cell r="L204">
            <v>188.15</v>
          </cell>
          <cell r="M204">
            <v>22</v>
          </cell>
          <cell r="O204">
            <v>2</v>
          </cell>
          <cell r="R204">
            <v>131.93</v>
          </cell>
          <cell r="S204">
            <v>66</v>
          </cell>
          <cell r="U204">
            <v>66.12</v>
          </cell>
          <cell r="X204" t="str">
            <v>AUXILIO CRECHE</v>
          </cell>
        </row>
        <row r="205">
          <cell r="C205" t="str">
            <v>UPA IMBIRIBEIRA</v>
          </cell>
          <cell r="E205" t="str">
            <v>ROBERTA DE ANDRADE LIMA TAVARES</v>
          </cell>
          <cell r="F205" t="str">
            <v>1 - Médico</v>
          </cell>
          <cell r="G205" t="str">
            <v>2251-25</v>
          </cell>
          <cell r="H205">
            <v>44286</v>
          </cell>
          <cell r="J205">
            <v>469.49</v>
          </cell>
          <cell r="O205">
            <v>56.22</v>
          </cell>
        </row>
        <row r="206">
          <cell r="C206" t="str">
            <v>UPA IMBIRIBEIRA</v>
          </cell>
          <cell r="E206" t="str">
            <v>ROBERTA VERCOZA DE CASTRO SILVEIRA</v>
          </cell>
          <cell r="F206" t="str">
            <v>1 - Médico</v>
          </cell>
          <cell r="G206" t="str">
            <v>2251-25</v>
          </cell>
          <cell r="H206">
            <v>44286</v>
          </cell>
          <cell r="J206">
            <v>1037.23</v>
          </cell>
          <cell r="L206">
            <v>188.15</v>
          </cell>
          <cell r="M206">
            <v>36.04</v>
          </cell>
          <cell r="O206">
            <v>56.22</v>
          </cell>
        </row>
        <row r="207">
          <cell r="C207" t="str">
            <v>UPA IMBIRIBEIRA</v>
          </cell>
          <cell r="E207" t="str">
            <v>RODRIGO AMORIM DE MORAES PEREZ</v>
          </cell>
          <cell r="F207" t="str">
            <v>1 - Médico</v>
          </cell>
          <cell r="G207" t="str">
            <v>2252-70</v>
          </cell>
          <cell r="H207">
            <v>44286</v>
          </cell>
          <cell r="J207">
            <v>762.01</v>
          </cell>
          <cell r="O207">
            <v>56.22</v>
          </cell>
        </row>
        <row r="208">
          <cell r="C208" t="str">
            <v>UPA IMBIRIBEIRA</v>
          </cell>
          <cell r="E208" t="str">
            <v>RONALDO DOS SANTOS DIONIZIO</v>
          </cell>
          <cell r="F208" t="str">
            <v>3 - Administrativo</v>
          </cell>
          <cell r="G208" t="str">
            <v>4221-05</v>
          </cell>
          <cell r="H208">
            <v>44286</v>
          </cell>
          <cell r="J208">
            <v>125.26</v>
          </cell>
          <cell r="L208">
            <v>188.15</v>
          </cell>
          <cell r="M208">
            <v>23.73</v>
          </cell>
          <cell r="O208">
            <v>2</v>
          </cell>
          <cell r="R208">
            <v>124.43</v>
          </cell>
          <cell r="S208">
            <v>71.180000000000007</v>
          </cell>
        </row>
        <row r="209">
          <cell r="C209" t="str">
            <v>UPA IMBIRIBEIRA</v>
          </cell>
          <cell r="E209" t="str">
            <v xml:space="preserve">ROSANGELA DA SILVA LEITAO </v>
          </cell>
          <cell r="F209" t="str">
            <v>3 - Administrativo</v>
          </cell>
          <cell r="G209" t="str">
            <v>3222-05</v>
          </cell>
          <cell r="H209">
            <v>44286</v>
          </cell>
          <cell r="J209">
            <v>49.35</v>
          </cell>
          <cell r="L209">
            <v>188.15</v>
          </cell>
          <cell r="M209">
            <v>2.5099999999999998</v>
          </cell>
          <cell r="R209">
            <v>281.93</v>
          </cell>
          <cell r="S209">
            <v>260</v>
          </cell>
        </row>
        <row r="210">
          <cell r="C210" t="str">
            <v>UPA IMBIRIBEIRA</v>
          </cell>
          <cell r="E210" t="str">
            <v>ROSANGELA MARIA SILVA HONORATO</v>
          </cell>
          <cell r="F210" t="str">
            <v>3 - Administrativo</v>
          </cell>
          <cell r="G210" t="str">
            <v>3222-05</v>
          </cell>
          <cell r="H210">
            <v>44286</v>
          </cell>
          <cell r="J210">
            <v>128.80000000000001</v>
          </cell>
          <cell r="L210">
            <v>188.15</v>
          </cell>
          <cell r="M210">
            <v>25.05</v>
          </cell>
          <cell r="O210">
            <v>2</v>
          </cell>
          <cell r="R210">
            <v>139.43</v>
          </cell>
          <cell r="S210">
            <v>75.150000000000006</v>
          </cell>
        </row>
        <row r="211">
          <cell r="C211" t="str">
            <v>UPA IMBIRIBEIRA</v>
          </cell>
          <cell r="E211" t="str">
            <v>ROSEANE CANDIDO DA SILVA</v>
          </cell>
          <cell r="F211" t="str">
            <v>2 - Outros Profissionais da Saúde</v>
          </cell>
          <cell r="G211" t="str">
            <v>3222-05</v>
          </cell>
          <cell r="H211">
            <v>44286</v>
          </cell>
          <cell r="J211">
            <v>164.32</v>
          </cell>
          <cell r="L211">
            <v>188.15</v>
          </cell>
          <cell r="M211">
            <v>25.05</v>
          </cell>
          <cell r="O211">
            <v>2</v>
          </cell>
          <cell r="R211">
            <v>305.33</v>
          </cell>
          <cell r="S211">
            <v>75.150000000000006</v>
          </cell>
        </row>
        <row r="212">
          <cell r="C212" t="str">
            <v>UPA IMBIRIBEIRA</v>
          </cell>
          <cell r="E212" t="str">
            <v>ROSEANE MARIA DA SILVA</v>
          </cell>
          <cell r="F212" t="str">
            <v>2 - Outros Profissionais da Saúde</v>
          </cell>
          <cell r="G212" t="str">
            <v>9922-25</v>
          </cell>
          <cell r="H212">
            <v>44286</v>
          </cell>
          <cell r="J212">
            <v>99.64</v>
          </cell>
          <cell r="O212">
            <v>2</v>
          </cell>
          <cell r="R212">
            <v>131.93</v>
          </cell>
          <cell r="S212">
            <v>66</v>
          </cell>
        </row>
        <row r="213">
          <cell r="C213" t="str">
            <v>UPA IMBIRIBEIRA</v>
          </cell>
          <cell r="E213" t="str">
            <v>ROSEANE MARIA DA SILVA FERREIRA</v>
          </cell>
          <cell r="F213" t="str">
            <v>2 - Outros Profissionais da Saúde</v>
          </cell>
          <cell r="G213" t="str">
            <v>3222-05</v>
          </cell>
          <cell r="H213">
            <v>44286</v>
          </cell>
          <cell r="J213">
            <v>144.13999999999999</v>
          </cell>
          <cell r="L213">
            <v>188.15</v>
          </cell>
          <cell r="M213">
            <v>25.05</v>
          </cell>
          <cell r="O213">
            <v>2</v>
          </cell>
          <cell r="R213">
            <v>131.93</v>
          </cell>
          <cell r="S213">
            <v>75.150000000000006</v>
          </cell>
        </row>
        <row r="214">
          <cell r="C214" t="str">
            <v>UPA IMBIRIBEIRA</v>
          </cell>
          <cell r="E214" t="str">
            <v>ROSEANY ALBANEZE CARRETONI</v>
          </cell>
          <cell r="F214" t="str">
            <v>1 - Médico</v>
          </cell>
          <cell r="G214" t="str">
            <v>2251-24</v>
          </cell>
          <cell r="H214">
            <v>44286</v>
          </cell>
          <cell r="J214">
            <v>663.97</v>
          </cell>
          <cell r="O214">
            <v>56.22</v>
          </cell>
        </row>
        <row r="215">
          <cell r="C215" t="str">
            <v>UPA IMBIRIBEIRA</v>
          </cell>
          <cell r="E215" t="str">
            <v>ROSELI EVANGELISTA DA SILVA</v>
          </cell>
          <cell r="F215" t="str">
            <v>2 - Outros Profissionais da Saúde</v>
          </cell>
          <cell r="G215" t="str">
            <v>3222-05</v>
          </cell>
          <cell r="H215">
            <v>44286</v>
          </cell>
          <cell r="J215">
            <v>159.06</v>
          </cell>
          <cell r="O215">
            <v>2</v>
          </cell>
        </row>
        <row r="216">
          <cell r="C216" t="str">
            <v>UPA IMBIRIBEIRA</v>
          </cell>
          <cell r="E216" t="str">
            <v>ROSELY MICHELE SANTOS DIAS DE BARROS</v>
          </cell>
          <cell r="F216" t="str">
            <v>3 - Administrativo</v>
          </cell>
          <cell r="G216" t="str">
            <v>2525-45</v>
          </cell>
          <cell r="H216">
            <v>44286</v>
          </cell>
          <cell r="J216">
            <v>189.83</v>
          </cell>
          <cell r="L216">
            <v>188.15</v>
          </cell>
          <cell r="M216">
            <v>45.46</v>
          </cell>
          <cell r="O216">
            <v>2</v>
          </cell>
          <cell r="U216">
            <v>66.12</v>
          </cell>
          <cell r="X216" t="str">
            <v>AUXILIO CRECHE</v>
          </cell>
        </row>
        <row r="217">
          <cell r="C217" t="str">
            <v>UPA IMBIRIBEIRA</v>
          </cell>
          <cell r="E217" t="str">
            <v>SABRINA ROQUE DA SILVA</v>
          </cell>
          <cell r="F217" t="str">
            <v>2 - Outros Profissionais da Saúde</v>
          </cell>
          <cell r="G217" t="str">
            <v>2516-05</v>
          </cell>
          <cell r="H217">
            <v>44286</v>
          </cell>
          <cell r="J217">
            <v>200</v>
          </cell>
          <cell r="L217">
            <v>188.15</v>
          </cell>
          <cell r="M217">
            <v>41.52</v>
          </cell>
          <cell r="O217">
            <v>2</v>
          </cell>
        </row>
        <row r="218">
          <cell r="C218" t="str">
            <v>UPA IMBIRIBEIRA</v>
          </cell>
          <cell r="E218" t="str">
            <v>SIMONE SANTOS DA SILVA</v>
          </cell>
          <cell r="F218" t="str">
            <v>3 - Administrativo</v>
          </cell>
          <cell r="G218" t="str">
            <v>4101-05</v>
          </cell>
          <cell r="H218">
            <v>44286</v>
          </cell>
          <cell r="J218">
            <v>125.26</v>
          </cell>
          <cell r="L218">
            <v>188.15</v>
          </cell>
          <cell r="M218">
            <v>23.73</v>
          </cell>
          <cell r="O218">
            <v>2</v>
          </cell>
          <cell r="R218">
            <v>139.43</v>
          </cell>
          <cell r="S218">
            <v>71.180000000000007</v>
          </cell>
        </row>
        <row r="219">
          <cell r="C219" t="str">
            <v>UPA IMBIRIBEIRA</v>
          </cell>
          <cell r="E219" t="str">
            <v>SONIA MARIA RAMOS DA SILVA</v>
          </cell>
          <cell r="F219" t="str">
            <v>3 - Administrativo</v>
          </cell>
          <cell r="G219" t="str">
            <v>5134-30</v>
          </cell>
          <cell r="H219">
            <v>44286</v>
          </cell>
          <cell r="J219">
            <v>122.4</v>
          </cell>
          <cell r="L219">
            <v>188.15</v>
          </cell>
          <cell r="M219">
            <v>22</v>
          </cell>
          <cell r="O219">
            <v>2</v>
          </cell>
          <cell r="R219">
            <v>131.93</v>
          </cell>
          <cell r="S219">
            <v>66</v>
          </cell>
        </row>
        <row r="220">
          <cell r="C220" t="str">
            <v>UPA IMBIRIBEIRA</v>
          </cell>
          <cell r="E220" t="str">
            <v>STELLA MARIS DE ARAUJO E SA</v>
          </cell>
          <cell r="F220" t="str">
            <v>1 - Médico</v>
          </cell>
          <cell r="G220" t="str">
            <v>2251-25</v>
          </cell>
          <cell r="H220">
            <v>44286</v>
          </cell>
          <cell r="J220">
            <v>317.89999999999998</v>
          </cell>
          <cell r="L220">
            <v>188.15</v>
          </cell>
          <cell r="M220">
            <v>14.3</v>
          </cell>
          <cell r="O220">
            <v>56.22</v>
          </cell>
        </row>
        <row r="221">
          <cell r="C221" t="str">
            <v>UPA IMBIRIBEIRA</v>
          </cell>
          <cell r="E221" t="str">
            <v xml:space="preserve">SUELI RODRIGUES DE MORAIS </v>
          </cell>
          <cell r="F221" t="str">
            <v>3 - Administrativo</v>
          </cell>
          <cell r="G221" t="str">
            <v>4221-05</v>
          </cell>
          <cell r="H221">
            <v>44286</v>
          </cell>
          <cell r="J221">
            <v>125.26</v>
          </cell>
          <cell r="L221">
            <v>188.15</v>
          </cell>
          <cell r="M221">
            <v>23.73</v>
          </cell>
          <cell r="O221">
            <v>2</v>
          </cell>
        </row>
        <row r="222">
          <cell r="C222" t="str">
            <v>UPA IMBIRIBEIRA</v>
          </cell>
          <cell r="E222" t="str">
            <v xml:space="preserve">SWEMMY SHARON CARVALHO DE MELO </v>
          </cell>
          <cell r="F222" t="str">
            <v>2 - Outros Profissionais da Saúde</v>
          </cell>
          <cell r="G222" t="str">
            <v>3222-05</v>
          </cell>
          <cell r="H222">
            <v>44286</v>
          </cell>
          <cell r="J222">
            <v>153.86000000000001</v>
          </cell>
          <cell r="L222">
            <v>188.15</v>
          </cell>
          <cell r="M222">
            <v>23.38</v>
          </cell>
          <cell r="O222">
            <v>2</v>
          </cell>
          <cell r="R222">
            <v>287.63</v>
          </cell>
          <cell r="S222">
            <v>75.150000000000006</v>
          </cell>
        </row>
        <row r="223">
          <cell r="C223" t="str">
            <v>UPA IMBIRIBEIRA</v>
          </cell>
          <cell r="E223" t="str">
            <v>TARCIANA PEREIRA LIMA</v>
          </cell>
          <cell r="F223" t="str">
            <v>3 - Administrativo</v>
          </cell>
          <cell r="G223" t="str">
            <v>4110-30</v>
          </cell>
          <cell r="H223">
            <v>44286</v>
          </cell>
          <cell r="J223">
            <v>146.85</v>
          </cell>
          <cell r="L223">
            <v>188.15</v>
          </cell>
          <cell r="M223">
            <v>28.87</v>
          </cell>
          <cell r="O223">
            <v>2</v>
          </cell>
          <cell r="R223">
            <v>285.68</v>
          </cell>
          <cell r="S223">
            <v>86.61</v>
          </cell>
        </row>
        <row r="224">
          <cell r="C224" t="str">
            <v>UPA IMBIRIBEIRA</v>
          </cell>
          <cell r="E224" t="str">
            <v>TATHYANA DANTAS DA SILVA</v>
          </cell>
          <cell r="F224" t="str">
            <v>2 - Outros Profissionais da Saúde</v>
          </cell>
          <cell r="G224" t="str">
            <v>2235-05</v>
          </cell>
          <cell r="H224">
            <v>44286</v>
          </cell>
          <cell r="J224">
            <v>145.32</v>
          </cell>
          <cell r="L224">
            <v>188.15</v>
          </cell>
          <cell r="M224">
            <v>2.39</v>
          </cell>
          <cell r="O224">
            <v>4</v>
          </cell>
        </row>
        <row r="225">
          <cell r="C225" t="str">
            <v>UPA IMBIRIBEIRA</v>
          </cell>
          <cell r="E225" t="str">
            <v>TATIANA VERCOZA DE CASTRO SILVEIRA</v>
          </cell>
          <cell r="F225" t="str">
            <v>1 - Médico</v>
          </cell>
          <cell r="G225" t="str">
            <v>2251-25</v>
          </cell>
          <cell r="H225">
            <v>44286</v>
          </cell>
          <cell r="J225">
            <v>1154.8699999999999</v>
          </cell>
          <cell r="L225">
            <v>188.15</v>
          </cell>
          <cell r="M225">
            <v>36.04</v>
          </cell>
          <cell r="O225">
            <v>56.22</v>
          </cell>
        </row>
        <row r="226">
          <cell r="C226" t="str">
            <v>UPA IMBIRIBEIRA</v>
          </cell>
          <cell r="E226" t="str">
            <v>TATIANE DA SILVA DAMASCENO</v>
          </cell>
          <cell r="F226" t="str">
            <v>2 - Outros Profissionais da Saúde</v>
          </cell>
          <cell r="G226" t="str">
            <v>3222-05</v>
          </cell>
          <cell r="H226">
            <v>44286</v>
          </cell>
          <cell r="J226">
            <v>153.1</v>
          </cell>
          <cell r="L226">
            <v>188.15</v>
          </cell>
          <cell r="M226">
            <v>25.05</v>
          </cell>
          <cell r="O226">
            <v>2</v>
          </cell>
          <cell r="U226">
            <v>66.11</v>
          </cell>
          <cell r="X226" t="str">
            <v>AUXILIO CRECHE</v>
          </cell>
        </row>
        <row r="227">
          <cell r="C227" t="str">
            <v>UPA IMBIRIBEIRA</v>
          </cell>
          <cell r="E227" t="str">
            <v>TERCIO HENRIQUE SOARES DE FARIAS</v>
          </cell>
          <cell r="F227" t="str">
            <v>1 - Médico</v>
          </cell>
          <cell r="G227" t="str">
            <v>2252-70</v>
          </cell>
          <cell r="H227">
            <v>44286</v>
          </cell>
          <cell r="J227">
            <v>1099.21</v>
          </cell>
          <cell r="L227">
            <v>188.15</v>
          </cell>
          <cell r="M227">
            <v>36.04</v>
          </cell>
          <cell r="O227">
            <v>56.22</v>
          </cell>
        </row>
        <row r="228">
          <cell r="C228" t="str">
            <v>UPA IMBIRIBEIRA</v>
          </cell>
          <cell r="E228" t="str">
            <v>THAIS BARROS CANEL</v>
          </cell>
          <cell r="F228" t="str">
            <v>1 - Médico</v>
          </cell>
          <cell r="G228" t="str">
            <v>2251-25</v>
          </cell>
          <cell r="H228">
            <v>44286</v>
          </cell>
          <cell r="J228">
            <v>91.08</v>
          </cell>
        </row>
        <row r="229">
          <cell r="C229" t="str">
            <v>UPA IMBIRIBEIRA</v>
          </cell>
          <cell r="E229" t="str">
            <v>THAISA PEREIRA DORNELAS</v>
          </cell>
          <cell r="F229" t="str">
            <v>2 - Outros Profissionais da Saúde</v>
          </cell>
          <cell r="G229" t="str">
            <v>2234-05</v>
          </cell>
          <cell r="H229">
            <v>44286</v>
          </cell>
          <cell r="J229">
            <v>404.13</v>
          </cell>
          <cell r="O229">
            <v>2</v>
          </cell>
        </row>
        <row r="230">
          <cell r="C230" t="str">
            <v>UPA IMBIRIBEIRA</v>
          </cell>
          <cell r="E230" t="str">
            <v>THAMYRIS CAVALCANTI CORDEIRO</v>
          </cell>
          <cell r="F230" t="str">
            <v>1 - Médico</v>
          </cell>
          <cell r="G230" t="str">
            <v>2251-25</v>
          </cell>
          <cell r="H230">
            <v>44286</v>
          </cell>
          <cell r="J230">
            <v>341.1</v>
          </cell>
          <cell r="O230">
            <v>56.22</v>
          </cell>
        </row>
        <row r="231">
          <cell r="C231" t="str">
            <v>UPA IMBIRIBEIRA</v>
          </cell>
          <cell r="E231" t="str">
            <v xml:space="preserve">THAYSA MARIA DA SILVA </v>
          </cell>
          <cell r="F231" t="str">
            <v>2 - Outros Profissionais da Saúde</v>
          </cell>
          <cell r="G231" t="str">
            <v>3222-05</v>
          </cell>
          <cell r="H231">
            <v>44286</v>
          </cell>
          <cell r="J231">
            <v>153.52000000000001</v>
          </cell>
          <cell r="L231">
            <v>188.15</v>
          </cell>
          <cell r="M231">
            <v>25.05</v>
          </cell>
          <cell r="O231">
            <v>2</v>
          </cell>
          <cell r="R231">
            <v>285.68</v>
          </cell>
          <cell r="S231">
            <v>75.150000000000006</v>
          </cell>
        </row>
        <row r="232">
          <cell r="C232" t="str">
            <v>UPA IMBIRIBEIRA</v>
          </cell>
          <cell r="E232" t="str">
            <v>THIAGO DE ARRUDA MEDEIROS</v>
          </cell>
          <cell r="F232" t="str">
            <v>2 - Outros Profissionais da Saúde</v>
          </cell>
          <cell r="G232" t="str">
            <v>2234-05</v>
          </cell>
          <cell r="H232">
            <v>44286</v>
          </cell>
          <cell r="J232">
            <v>424.55</v>
          </cell>
          <cell r="O232">
            <v>2</v>
          </cell>
        </row>
        <row r="233">
          <cell r="C233" t="str">
            <v>UPA IMBIRIBEIRA</v>
          </cell>
          <cell r="E233" t="str">
            <v>THIAGO DE LIMA E SILVA</v>
          </cell>
          <cell r="F233" t="str">
            <v>2 - Outros Profissionais da Saúde</v>
          </cell>
          <cell r="G233" t="str">
            <v>3222-05</v>
          </cell>
          <cell r="H233">
            <v>44286</v>
          </cell>
          <cell r="J233">
            <v>190.74</v>
          </cell>
          <cell r="O233">
            <v>2</v>
          </cell>
        </row>
        <row r="234">
          <cell r="C234" t="str">
            <v>UPA IMBIRIBEIRA</v>
          </cell>
          <cell r="E234" t="str">
            <v>TIAGO OLIVIO PEREIRA DA SILVA</v>
          </cell>
          <cell r="F234" t="str">
            <v>2 - Outros Profissionais da Saúde</v>
          </cell>
          <cell r="G234" t="str">
            <v>2235-05</v>
          </cell>
          <cell r="H234">
            <v>44286</v>
          </cell>
          <cell r="J234">
            <v>151.69999999999999</v>
          </cell>
          <cell r="L234">
            <v>188.15</v>
          </cell>
          <cell r="M234">
            <v>2.39</v>
          </cell>
          <cell r="O234">
            <v>4</v>
          </cell>
        </row>
        <row r="235">
          <cell r="C235" t="str">
            <v>UPA IMBIRIBEIRA</v>
          </cell>
          <cell r="E235" t="str">
            <v>TIAGO PEREIRA DE CASTRO</v>
          </cell>
          <cell r="F235" t="str">
            <v>1 - Médico</v>
          </cell>
          <cell r="G235" t="str">
            <v>2251-25</v>
          </cell>
          <cell r="H235">
            <v>44286</v>
          </cell>
          <cell r="J235">
            <v>363.6</v>
          </cell>
          <cell r="L235">
            <v>188.15</v>
          </cell>
          <cell r="M235">
            <v>14.3</v>
          </cell>
          <cell r="O235">
            <v>56.22</v>
          </cell>
        </row>
        <row r="236">
          <cell r="C236" t="str">
            <v>UPA IMBIRIBEIRA</v>
          </cell>
          <cell r="E236" t="str">
            <v>TULIO PORTO FERREIRA</v>
          </cell>
          <cell r="F236" t="str">
            <v>1 - Médico</v>
          </cell>
          <cell r="G236" t="str">
            <v>2252-70</v>
          </cell>
          <cell r="H236">
            <v>44286</v>
          </cell>
          <cell r="J236">
            <v>514.4</v>
          </cell>
          <cell r="L236">
            <v>188.15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UITANAAN CARLOS DOS SANTOS</v>
          </cell>
          <cell r="F237" t="str">
            <v>3 - Administrativo</v>
          </cell>
          <cell r="G237" t="str">
            <v>4221-05</v>
          </cell>
          <cell r="H237">
            <v>44286</v>
          </cell>
          <cell r="J237">
            <v>176.13</v>
          </cell>
          <cell r="L237">
            <v>188.15</v>
          </cell>
          <cell r="M237">
            <v>23.73</v>
          </cell>
          <cell r="O237">
            <v>2</v>
          </cell>
        </row>
        <row r="238">
          <cell r="C238" t="str">
            <v>UPA IMBIRIBEIRA</v>
          </cell>
          <cell r="E238" t="str">
            <v>VANIA DA SILVA DIONISIO</v>
          </cell>
          <cell r="F238" t="str">
            <v>2 - Outros Profissionais da Saúde</v>
          </cell>
          <cell r="G238" t="str">
            <v>5211-30</v>
          </cell>
          <cell r="H238">
            <v>44286</v>
          </cell>
          <cell r="J238">
            <v>128.26</v>
          </cell>
          <cell r="L238">
            <v>188.15</v>
          </cell>
          <cell r="M238">
            <v>23.73</v>
          </cell>
          <cell r="O238">
            <v>2</v>
          </cell>
          <cell r="R238">
            <v>274.43</v>
          </cell>
          <cell r="S238">
            <v>71.180000000000007</v>
          </cell>
        </row>
        <row r="239">
          <cell r="C239" t="str">
            <v>UPA IMBIRIBEIRA</v>
          </cell>
          <cell r="E239" t="str">
            <v>VICTOR ALEX MONTENEGRO MARINHO</v>
          </cell>
          <cell r="F239" t="str">
            <v>1 - Médico</v>
          </cell>
          <cell r="G239" t="str">
            <v>2251-25</v>
          </cell>
          <cell r="H239">
            <v>44286</v>
          </cell>
          <cell r="J239">
            <v>351.6</v>
          </cell>
          <cell r="L239">
            <v>188.15</v>
          </cell>
          <cell r="M239">
            <v>14.3</v>
          </cell>
          <cell r="O239">
            <v>56.22</v>
          </cell>
        </row>
        <row r="240">
          <cell r="C240" t="str">
            <v>UPA IMBIRIBEIRA</v>
          </cell>
          <cell r="E240" t="str">
            <v>VILANI FATIMA DOS SANTOS</v>
          </cell>
          <cell r="F240" t="str">
            <v>2 - Outros Profissionais da Saúde</v>
          </cell>
          <cell r="G240" t="str">
            <v>3222-05</v>
          </cell>
          <cell r="H240">
            <v>44286</v>
          </cell>
          <cell r="J240">
            <v>157.37</v>
          </cell>
          <cell r="L240">
            <v>188.15</v>
          </cell>
          <cell r="M240">
            <v>25.05</v>
          </cell>
          <cell r="O240">
            <v>2</v>
          </cell>
        </row>
        <row r="241">
          <cell r="C241" t="str">
            <v>UPA IMBIRIBEIRA</v>
          </cell>
          <cell r="E241" t="str">
            <v>VILMA SILVA DA PORCIUNCLA</v>
          </cell>
          <cell r="F241" t="str">
            <v>2 - Outros Profissionais da Saúde</v>
          </cell>
          <cell r="G241" t="str">
            <v>3222-05</v>
          </cell>
          <cell r="H241">
            <v>44286</v>
          </cell>
          <cell r="J241">
            <v>202.25</v>
          </cell>
          <cell r="O241">
            <v>2</v>
          </cell>
        </row>
        <row r="242">
          <cell r="C242" t="str">
            <v>UPA IMBIRIBEIRA</v>
          </cell>
          <cell r="E242" t="str">
            <v>VINICIUS DA SILVA XAVIER</v>
          </cell>
          <cell r="F242" t="str">
            <v>3 - Administrativo</v>
          </cell>
          <cell r="G242" t="str">
            <v>4221-05</v>
          </cell>
          <cell r="H242">
            <v>44286</v>
          </cell>
          <cell r="J242">
            <v>146.69999999999999</v>
          </cell>
          <cell r="L242">
            <v>188.15</v>
          </cell>
          <cell r="M242">
            <v>23.73</v>
          </cell>
          <cell r="O242">
            <v>2</v>
          </cell>
          <cell r="R242">
            <v>139.43</v>
          </cell>
          <cell r="S242">
            <v>71.180000000000007</v>
          </cell>
        </row>
        <row r="243">
          <cell r="C243" t="str">
            <v>UPA IMBIRIBEIRA</v>
          </cell>
          <cell r="E243" t="str">
            <v>VIVIAN ALVES DA SILVA</v>
          </cell>
          <cell r="F243" t="str">
            <v>2 - Outros Profissionais da Saúde</v>
          </cell>
          <cell r="G243" t="str">
            <v>3222-05</v>
          </cell>
          <cell r="H243">
            <v>44286</v>
          </cell>
          <cell r="J243">
            <v>11.04</v>
          </cell>
        </row>
        <row r="244">
          <cell r="C244" t="str">
            <v>UPA IMBIRIBEIRA</v>
          </cell>
          <cell r="E244" t="str">
            <v>WALESKA MARIA DE ALMEIDA PAIVA</v>
          </cell>
          <cell r="F244" t="str">
            <v>2 - Outros Profissionais da Saúde</v>
          </cell>
          <cell r="G244" t="str">
            <v>2235-05</v>
          </cell>
          <cell r="H244">
            <v>44286</v>
          </cell>
          <cell r="J244">
            <v>288.32</v>
          </cell>
          <cell r="L244">
            <v>188.15</v>
          </cell>
          <cell r="M244">
            <v>3.75</v>
          </cell>
          <cell r="O244">
            <v>4</v>
          </cell>
        </row>
        <row r="245">
          <cell r="C245" t="str">
            <v>UPA IMBIRIBEIRA</v>
          </cell>
          <cell r="E245" t="str">
            <v>WANDSON HENRIQUE DA PAZ LEITE</v>
          </cell>
          <cell r="F245" t="str">
            <v>3 - Administrativo</v>
          </cell>
          <cell r="G245" t="str">
            <v>4222-05</v>
          </cell>
          <cell r="H245">
            <v>44286</v>
          </cell>
          <cell r="J245">
            <v>164.82</v>
          </cell>
          <cell r="L245">
            <v>188.15</v>
          </cell>
          <cell r="M245">
            <v>33.15</v>
          </cell>
          <cell r="O245">
            <v>2</v>
          </cell>
        </row>
        <row r="246">
          <cell r="C246" t="str">
            <v>UPA IMBIRIBEIRA</v>
          </cell>
          <cell r="E246" t="str">
            <v>WELLINGTON SILVA MATIAS</v>
          </cell>
          <cell r="F246" t="str">
            <v>3 - Administrativo</v>
          </cell>
          <cell r="G246" t="str">
            <v>4221-05</v>
          </cell>
          <cell r="H246">
            <v>44286</v>
          </cell>
          <cell r="J246">
            <v>125.67</v>
          </cell>
          <cell r="L246">
            <v>188.15</v>
          </cell>
          <cell r="M246">
            <v>23.73</v>
          </cell>
          <cell r="O246">
            <v>2</v>
          </cell>
        </row>
        <row r="247">
          <cell r="C247" t="str">
            <v>UPA IMBIRIBEIRA</v>
          </cell>
          <cell r="E247" t="str">
            <v>YASSER DE LUCENA CORREIA</v>
          </cell>
          <cell r="F247" t="str">
            <v>1 - Médico</v>
          </cell>
          <cell r="G247" t="str">
            <v>2251-25</v>
          </cell>
          <cell r="H247">
            <v>44286</v>
          </cell>
          <cell r="J247">
            <v>678.69</v>
          </cell>
          <cell r="O247">
            <v>56.22</v>
          </cell>
        </row>
        <row r="248">
          <cell r="C248" t="str">
            <v>UPA IMBIRIBEIRA</v>
          </cell>
          <cell r="E248" t="str">
            <v>YNGRID DA ROCHA FERNANDES</v>
          </cell>
          <cell r="F248" t="str">
            <v>1 - Médico</v>
          </cell>
          <cell r="G248" t="str">
            <v>2251-25</v>
          </cell>
          <cell r="H248">
            <v>44286</v>
          </cell>
          <cell r="J248">
            <v>578.66999999999996</v>
          </cell>
          <cell r="L248">
            <v>188.15</v>
          </cell>
          <cell r="M248">
            <v>18.02</v>
          </cell>
          <cell r="O248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187.09</v>
      </c>
      <c r="J3" s="15">
        <f>'[1]TCE - ANEXO III - Preencher'!K12</f>
        <v>0</v>
      </c>
      <c r="K3" s="16">
        <f>'[1]TCE - ANEXO III - Preencher'!L12</f>
        <v>188.16</v>
      </c>
      <c r="L3" s="16">
        <f>'[1]TCE - ANEXO III - Preencher'!M12</f>
        <v>2.62</v>
      </c>
      <c r="M3" s="16">
        <f>K3-L3</f>
        <v>185.54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376.63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44257</v>
      </c>
      <c r="H4" s="15">
        <f>'[1]TCE - ANEXO III - Preencher'!I13</f>
        <v>0</v>
      </c>
      <c r="I4" s="15">
        <f>'[1]TCE - ANEXO III - Preencher'!J13</f>
        <v>120.52</v>
      </c>
      <c r="J4" s="15">
        <f>'[1]TCE - ANEXO III - Preencher'!K13</f>
        <v>0</v>
      </c>
      <c r="K4" s="16">
        <f>'[1]TCE - ANEXO III - Preencher'!L13</f>
        <v>188.16</v>
      </c>
      <c r="L4" s="16">
        <f>'[1]TCE - ANEXO III - Preencher'!M13</f>
        <v>23.73</v>
      </c>
      <c r="M4" s="16">
        <f t="shared" ref="M4:M67" si="1">K4-L4</f>
        <v>164.43</v>
      </c>
      <c r="N4" s="16">
        <f>'[1]TCE - ANEXO III - Preencher'!O13</f>
        <v>4</v>
      </c>
      <c r="O4" s="16">
        <f>'[1]TCE - ANEXO III - Preencher'!P13</f>
        <v>0</v>
      </c>
      <c r="P4" s="17">
        <f t="shared" ref="P4:P67" si="2">N4-O4</f>
        <v>4</v>
      </c>
      <c r="Q4" s="16">
        <f>'[1]TCE - ANEXO III - Preencher'!R13</f>
        <v>34.5</v>
      </c>
      <c r="R4" s="16">
        <f>'[1]TCE - ANEXO III - Preencher'!S13</f>
        <v>30</v>
      </c>
      <c r="S4" s="17">
        <f t="shared" ref="S4:S67" si="3">Q4-R4</f>
        <v>4.5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293.45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44258</v>
      </c>
      <c r="H5" s="15">
        <f>'[1]TCE - ANEXO III - Preencher'!I14</f>
        <v>0</v>
      </c>
      <c r="I5" s="15">
        <f>'[1]TCE - ANEXO III - Preencher'!J14</f>
        <v>161.65</v>
      </c>
      <c r="J5" s="15">
        <f>'[1]TCE - ANEXO III - Preencher'!K14</f>
        <v>0</v>
      </c>
      <c r="K5" s="16">
        <f>'[1]TCE - ANEXO III - Preencher'!L14</f>
        <v>188.16</v>
      </c>
      <c r="L5" s="16">
        <f>'[1]TCE - ANEXO III - Preencher'!M14</f>
        <v>25.05</v>
      </c>
      <c r="M5" s="16">
        <f t="shared" si="1"/>
        <v>163.10999999999999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274.5</v>
      </c>
      <c r="R5" s="16">
        <f>'[1]TCE - ANEXO III - Preencher'!S14</f>
        <v>75.150000000000006</v>
      </c>
      <c r="S5" s="17">
        <f t="shared" si="3"/>
        <v>199.35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526.11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44259</v>
      </c>
      <c r="H6" s="15">
        <f>'[1]TCE - ANEXO III - Preencher'!I15</f>
        <v>0</v>
      </c>
      <c r="I6" s="15">
        <f>'[1]TCE - ANEXO III - Preencher'!J15</f>
        <v>153.38999999999999</v>
      </c>
      <c r="J6" s="15">
        <f>'[1]TCE - ANEXO III - Preencher'!K15</f>
        <v>0</v>
      </c>
      <c r="K6" s="16">
        <f>'[1]TCE - ANEXO III - Preencher'!L15</f>
        <v>188.16</v>
      </c>
      <c r="L6" s="16">
        <f>'[1]TCE - ANEXO III - Preencher'!M15</f>
        <v>25.05</v>
      </c>
      <c r="M6" s="16">
        <f t="shared" si="1"/>
        <v>163.10999999999999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316.5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44260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44261</v>
      </c>
      <c r="H8" s="15">
        <f>'[1]TCE - ANEXO III - Preencher'!I17</f>
        <v>0</v>
      </c>
      <c r="I8" s="15">
        <f>'[1]TCE - ANEXO III - Preencher'!J17</f>
        <v>172.98</v>
      </c>
      <c r="J8" s="15">
        <f>'[1]TCE - ANEXO III - Preencher'!K17</f>
        <v>0</v>
      </c>
      <c r="K8" s="16">
        <f>'[1]TCE - ANEXO III - Preencher'!L17</f>
        <v>188.16</v>
      </c>
      <c r="L8" s="16">
        <f>'[1]TCE - ANEXO III - Preencher'!M17</f>
        <v>25.05</v>
      </c>
      <c r="M8" s="16">
        <f t="shared" si="1"/>
        <v>163.10999999999999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139.5</v>
      </c>
      <c r="R8" s="16">
        <f>'[1]TCE - ANEXO III - Preencher'!S17</f>
        <v>75.150000000000006</v>
      </c>
      <c r="S8" s="17">
        <f t="shared" si="3"/>
        <v>64.349999999999994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402.43999999999994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44262</v>
      </c>
      <c r="H9" s="15">
        <f>'[1]TCE - ANEXO III - Preencher'!I18</f>
        <v>0</v>
      </c>
      <c r="I9" s="15">
        <f>'[1]TCE - ANEXO III - Preencher'!J18</f>
        <v>131.27000000000001</v>
      </c>
      <c r="J9" s="15">
        <f>'[1]TCE - ANEXO III - Preencher'!K18</f>
        <v>0</v>
      </c>
      <c r="K9" s="16">
        <f>'[1]TCE - ANEXO III - Preencher'!L18</f>
        <v>188.16</v>
      </c>
      <c r="L9" s="16">
        <f>'[1]TCE - ANEXO III - Preencher'!M18</f>
        <v>25.05</v>
      </c>
      <c r="M9" s="16">
        <f t="shared" si="1"/>
        <v>163.10999999999999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139.5</v>
      </c>
      <c r="R9" s="16">
        <f>'[1]TCE - ANEXO III - Preencher'!S18</f>
        <v>75.150000000000006</v>
      </c>
      <c r="S9" s="17">
        <f t="shared" si="3"/>
        <v>64.349999999999994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360.73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44263</v>
      </c>
      <c r="H10" s="15">
        <f>'[1]TCE - ANEXO III - Preencher'!I19</f>
        <v>0</v>
      </c>
      <c r="I10" s="15">
        <f>'[1]TCE - ANEXO III - Preencher'!J19</f>
        <v>563.78</v>
      </c>
      <c r="J10" s="15">
        <f>'[1]TCE - ANEXO III - Preencher'!K19</f>
        <v>0</v>
      </c>
      <c r="K10" s="16">
        <f>'[1]TCE - ANEXO III - Preencher'!L19</f>
        <v>188.16</v>
      </c>
      <c r="L10" s="16">
        <f>'[1]TCE - ANEXO III - Preencher'!M19</f>
        <v>18.02</v>
      </c>
      <c r="M10" s="16">
        <f t="shared" si="1"/>
        <v>170.14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790.14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44264</v>
      </c>
      <c r="H11" s="15">
        <f>'[1]TCE - ANEXO III - Preencher'!I20</f>
        <v>0</v>
      </c>
      <c r="I11" s="15">
        <f>'[1]TCE - ANEXO III - Preencher'!J20</f>
        <v>143.78</v>
      </c>
      <c r="J11" s="15">
        <f>'[1]TCE - ANEXO III - Preencher'!K20</f>
        <v>0</v>
      </c>
      <c r="K11" s="16">
        <f>'[1]TCE - ANEXO III - Preencher'!L20</f>
        <v>188.16</v>
      </c>
      <c r="L11" s="16">
        <f>'[1]TCE - ANEXO III - Preencher'!M20</f>
        <v>25.05</v>
      </c>
      <c r="M11" s="16">
        <f t="shared" si="1"/>
        <v>163.10999999999999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137.18</v>
      </c>
      <c r="R11" s="16">
        <f>'[1]TCE - ANEXO III - Preencher'!S20</f>
        <v>75.150000000000006</v>
      </c>
      <c r="S11" s="17">
        <f t="shared" si="3"/>
        <v>62.03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370.91999999999996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44265</v>
      </c>
      <c r="H12" s="15">
        <f>'[1]TCE - ANEXO III - Preencher'!I21</f>
        <v>0</v>
      </c>
      <c r="I12" s="15">
        <f>'[1]TCE - ANEXO III - Preencher'!J21</f>
        <v>531.91999999999996</v>
      </c>
      <c r="J12" s="15">
        <f>'[1]TCE - ANEXO III - Preencher'!K21</f>
        <v>0</v>
      </c>
      <c r="K12" s="16">
        <f>'[1]TCE - ANEXO III - Preencher'!L21</f>
        <v>188.16</v>
      </c>
      <c r="L12" s="16">
        <f>'[1]TCE - ANEXO III - Preencher'!M21</f>
        <v>14.3</v>
      </c>
      <c r="M12" s="16">
        <f t="shared" si="1"/>
        <v>173.85999999999999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762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ALLANA MIRIA LEMOS DE MEDEIROS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44266</v>
      </c>
      <c r="H13" s="15">
        <f>'[1]TCE - ANEXO III - Preencher'!I22</f>
        <v>0</v>
      </c>
      <c r="I13" s="15">
        <f>'[1]TCE - ANEXO III - Preencher'!J22</f>
        <v>512.4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56.22</v>
      </c>
      <c r="O13" s="16">
        <f>'[1]TCE - ANEXO III - Preencher'!P22</f>
        <v>0</v>
      </c>
      <c r="P13" s="17">
        <f t="shared" si="2"/>
        <v>56.22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568.62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44267</v>
      </c>
      <c r="H14" s="15">
        <f>'[1]TCE - ANEXO III - Preencher'!I23</f>
        <v>0</v>
      </c>
      <c r="I14" s="15">
        <f>'[1]TCE - ANEXO III - Preencher'!J23</f>
        <v>198.92</v>
      </c>
      <c r="J14" s="15">
        <f>'[1]TCE - ANEXO III - Preencher'!K23</f>
        <v>0</v>
      </c>
      <c r="K14" s="16">
        <f>'[1]TCE - ANEXO III - Preencher'!L23</f>
        <v>188.16</v>
      </c>
      <c r="L14" s="16">
        <f>'[1]TCE - ANEXO III - Preencher'!M23</f>
        <v>45.46</v>
      </c>
      <c r="M14" s="16">
        <f t="shared" si="1"/>
        <v>142.69999999999999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259.49</v>
      </c>
      <c r="R14" s="16">
        <f>'[1]TCE - ANEXO III - Preencher'!S23</f>
        <v>136.37</v>
      </c>
      <c r="S14" s="17">
        <f t="shared" si="3"/>
        <v>123.12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466.74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ALVES RIBEIRO DE SANTANA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2525-45</v>
      </c>
      <c r="G15" s="14">
        <f>IF('[1]TCE - ANEXO III - Preencher'!H24="","",'[1]TCE - ANEXO III - Preencher'!H24)</f>
        <v>44268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139.44999999999999</v>
      </c>
      <c r="K15" s="16">
        <f>'[1]TCE - ANEXO III - Preencher'!L24</f>
        <v>188.15</v>
      </c>
      <c r="L15" s="16">
        <f>'[1]TCE - ANEXO III - Preencher'!M24</f>
        <v>27.61</v>
      </c>
      <c r="M15" s="16">
        <f t="shared" si="1"/>
        <v>160.54000000000002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81.069999999999993</v>
      </c>
      <c r="U15" s="16">
        <f>'[1]TCE - ANEXO III - Preencher'!V24</f>
        <v>0</v>
      </c>
      <c r="V15" s="17">
        <f t="shared" si="4"/>
        <v>81.069999999999993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381.06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44269</v>
      </c>
      <c r="H16" s="15">
        <f>'[1]TCE - ANEXO III - Preencher'!I25</f>
        <v>0</v>
      </c>
      <c r="I16" s="15">
        <f>'[1]TCE - ANEXO III - Preencher'!J25</f>
        <v>238.44</v>
      </c>
      <c r="J16" s="15">
        <f>'[1]TCE - ANEXO III - Preencher'!K25</f>
        <v>0</v>
      </c>
      <c r="K16" s="16">
        <f>'[1]TCE - ANEXO III - Preencher'!L25</f>
        <v>188.15</v>
      </c>
      <c r="L16" s="16">
        <f>'[1]TCE - ANEXO III - Preencher'!M25</f>
        <v>3.75</v>
      </c>
      <c r="M16" s="16">
        <f t="shared" si="1"/>
        <v>184.4</v>
      </c>
      <c r="N16" s="16">
        <f>'[1]TCE - ANEXO III - Preencher'!O25</f>
        <v>4</v>
      </c>
      <c r="O16" s="16">
        <f>'[1]TCE - ANEXO III - Preencher'!P25</f>
        <v>0</v>
      </c>
      <c r="P16" s="17">
        <f t="shared" si="2"/>
        <v>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426.84000000000003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CARLA SILVA DE FARIAS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44270</v>
      </c>
      <c r="H17" s="15">
        <f>'[1]TCE - ANEXO III - Preencher'!I26</f>
        <v>0</v>
      </c>
      <c r="I17" s="15">
        <f>'[1]TCE - ANEXO III - Preencher'!J26</f>
        <v>188.3</v>
      </c>
      <c r="J17" s="15">
        <f>'[1]TCE - ANEXO III - Preencher'!K26</f>
        <v>0</v>
      </c>
      <c r="K17" s="16">
        <f>'[1]TCE - ANEXO III - Preencher'!L26</f>
        <v>188.15</v>
      </c>
      <c r="L17" s="16">
        <f>'[1]TCE - ANEXO III - Preencher'!M26</f>
        <v>31.8</v>
      </c>
      <c r="M17" s="16">
        <f t="shared" si="1"/>
        <v>156.35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259.43</v>
      </c>
      <c r="R17" s="16">
        <f>'[1]TCE - ANEXO III - Preencher'!S26</f>
        <v>95.39</v>
      </c>
      <c r="S17" s="17">
        <f t="shared" si="3"/>
        <v>164.04000000000002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510.69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44271</v>
      </c>
      <c r="H18" s="15">
        <f>'[1]TCE - ANEXO III - Preencher'!I27</f>
        <v>0</v>
      </c>
      <c r="I18" s="15">
        <f>'[1]TCE - ANEXO III - Preencher'!J27</f>
        <v>135.1</v>
      </c>
      <c r="J18" s="15">
        <f>'[1]TCE - ANEXO III - Preencher'!K27</f>
        <v>0</v>
      </c>
      <c r="K18" s="16">
        <f>'[1]TCE - ANEXO III - Preencher'!L27</f>
        <v>188.15</v>
      </c>
      <c r="L18" s="16">
        <f>'[1]TCE - ANEXO III - Preencher'!M27</f>
        <v>25.05</v>
      </c>
      <c r="M18" s="16">
        <f t="shared" si="1"/>
        <v>163.1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131.93</v>
      </c>
      <c r="R18" s="16">
        <f>'[1]TCE - ANEXO III - Preencher'!S27</f>
        <v>75.150000000000006</v>
      </c>
      <c r="S18" s="17">
        <f t="shared" si="3"/>
        <v>56.78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356.98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5152-05</v>
      </c>
      <c r="G19" s="14">
        <f>IF('[1]TCE - ANEXO III - Preencher'!H28="","",'[1]TCE - ANEXO III - Preencher'!H28)</f>
        <v>44272</v>
      </c>
      <c r="H19" s="15">
        <f>'[1]TCE - ANEXO III - Preencher'!I28</f>
        <v>0</v>
      </c>
      <c r="I19" s="15">
        <f>'[1]TCE - ANEXO III - Preencher'!J28</f>
        <v>185.11</v>
      </c>
      <c r="J19" s="15">
        <f>'[1]TCE - ANEXO III - Preencher'!K28</f>
        <v>0</v>
      </c>
      <c r="K19" s="16">
        <f>'[1]TCE - ANEXO III - Preencher'!L28</f>
        <v>188.15</v>
      </c>
      <c r="L19" s="16">
        <f>'[1]TCE - ANEXO III - Preencher'!M28</f>
        <v>23.57</v>
      </c>
      <c r="M19" s="16">
        <f t="shared" si="1"/>
        <v>164.58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139.43</v>
      </c>
      <c r="R19" s="16">
        <f>'[1]TCE - ANEXO III - Preencher'!S28</f>
        <v>70.709999999999994</v>
      </c>
      <c r="S19" s="17">
        <f t="shared" si="3"/>
        <v>68.720000000000013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420.41000000000008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 xml:space="preserve">ANA PAULA MARIA DA SILVA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44273</v>
      </c>
      <c r="H20" s="15">
        <f>'[1]TCE - ANEXO III - Preencher'!I29</f>
        <v>0</v>
      </c>
      <c r="I20" s="15">
        <f>'[1]TCE - ANEXO III - Preencher'!J29</f>
        <v>136.58000000000001</v>
      </c>
      <c r="J20" s="15">
        <f>'[1]TCE - ANEXO III - Preencher'!K29</f>
        <v>0</v>
      </c>
      <c r="K20" s="16">
        <f>'[1]TCE - ANEXO III - Preencher'!L29</f>
        <v>188.15</v>
      </c>
      <c r="L20" s="16">
        <f>'[1]TCE - ANEXO III - Preencher'!M29</f>
        <v>22</v>
      </c>
      <c r="M20" s="16">
        <f t="shared" si="1"/>
        <v>166.15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259.43</v>
      </c>
      <c r="R20" s="16">
        <f>'[1]TCE - ANEXO III - Preencher'!S29</f>
        <v>66</v>
      </c>
      <c r="S20" s="17">
        <f t="shared" si="3"/>
        <v>193.43</v>
      </c>
      <c r="T20" s="16">
        <f>'[1]TCE - ANEXO III - Preencher'!U29</f>
        <v>66.12</v>
      </c>
      <c r="U20" s="16">
        <f>'[1]TCE - ANEXO III - Preencher'!V29</f>
        <v>0</v>
      </c>
      <c r="V20" s="17">
        <f t="shared" si="4"/>
        <v>66.12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564.28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BANDEIRA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44274</v>
      </c>
      <c r="H21" s="15">
        <f>'[1]TCE - ANEXO III - Preencher'!I30</f>
        <v>0</v>
      </c>
      <c r="I21" s="15">
        <f>'[1]TCE - ANEXO III - Preencher'!J30</f>
        <v>125.26</v>
      </c>
      <c r="J21" s="15">
        <f>'[1]TCE - ANEXO III - Preencher'!K30</f>
        <v>0</v>
      </c>
      <c r="K21" s="16">
        <f>'[1]TCE - ANEXO III - Preencher'!L30</f>
        <v>188.15</v>
      </c>
      <c r="L21" s="16">
        <f>'[1]TCE - ANEXO III - Preencher'!M30</f>
        <v>23.73</v>
      </c>
      <c r="M21" s="16">
        <f t="shared" si="1"/>
        <v>164.42000000000002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139.43</v>
      </c>
      <c r="R21" s="16">
        <f>'[1]TCE - ANEXO III - Preencher'!S30</f>
        <v>71.180000000000007</v>
      </c>
      <c r="S21" s="17">
        <f t="shared" si="3"/>
        <v>68.25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359.93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FERREIRA CABOCLO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5134-30</v>
      </c>
      <c r="G22" s="14">
        <f>IF('[1]TCE - ANEXO III - Preencher'!H31="","",'[1]TCE - ANEXO III - Preencher'!H31)</f>
        <v>44275</v>
      </c>
      <c r="H22" s="15">
        <f>'[1]TCE - ANEXO III - Preencher'!I31</f>
        <v>0</v>
      </c>
      <c r="I22" s="15">
        <f>'[1]TCE - ANEXO III - Preencher'!J31</f>
        <v>118</v>
      </c>
      <c r="J22" s="15">
        <f>'[1]TCE - ANEXO III - Preencher'!K31</f>
        <v>0</v>
      </c>
      <c r="K22" s="16">
        <f>'[1]TCE - ANEXO III - Preencher'!L31</f>
        <v>188.15</v>
      </c>
      <c r="L22" s="16">
        <f>'[1]TCE - ANEXO III - Preencher'!M31</f>
        <v>22</v>
      </c>
      <c r="M22" s="16">
        <f t="shared" si="1"/>
        <v>166.15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131.93</v>
      </c>
      <c r="R22" s="16">
        <f>'[1]TCE - ANEXO III - Preencher'!S31</f>
        <v>66</v>
      </c>
      <c r="S22" s="17">
        <f t="shared" si="3"/>
        <v>65.930000000000007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352.08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VANESSA MOREIRA DE MELO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>
        <f>IF('[1]TCE - ANEXO III - Preencher'!H32="","",'[1]TCE - ANEXO III - Preencher'!H32)</f>
        <v>44276</v>
      </c>
      <c r="H23" s="15">
        <f>'[1]TCE - ANEXO III - Preencher'!I32</f>
        <v>0</v>
      </c>
      <c r="I23" s="15">
        <f>'[1]TCE - ANEXO III - Preencher'!J32</f>
        <v>516.80999999999995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518.80999999999995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ANNA CECILIA GUERRA DE ARAUJO FERREIRA MEDEIROS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44277</v>
      </c>
      <c r="H24" s="15">
        <f>'[1]TCE - ANEXO III - Preencher'!I33</f>
        <v>0</v>
      </c>
      <c r="I24" s="15">
        <f>'[1]TCE - ANEXO III - Preencher'!J33</f>
        <v>411.3</v>
      </c>
      <c r="J24" s="15">
        <f>'[1]TCE - ANEXO III - Preencher'!K33</f>
        <v>0</v>
      </c>
      <c r="K24" s="16">
        <f>'[1]TCE - ANEXO III - Preencher'!L33</f>
        <v>188.15</v>
      </c>
      <c r="L24" s="16">
        <f>'[1]TCE - ANEXO III - Preencher'!M33</f>
        <v>16.05</v>
      </c>
      <c r="M24" s="16">
        <f t="shared" si="1"/>
        <v>172.1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139.85</v>
      </c>
      <c r="U24" s="16">
        <f>'[1]TCE - ANEXO III - Preencher'!V33</f>
        <v>0</v>
      </c>
      <c r="V24" s="17">
        <f t="shared" si="4"/>
        <v>139.85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725.25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KARINA BARROS MELCOP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44278</v>
      </c>
      <c r="H25" s="15">
        <f>'[1]TCE - ANEXO III - Preencher'!I34</f>
        <v>0</v>
      </c>
      <c r="I25" s="15">
        <f>'[1]TCE - ANEXO III - Preencher'!J34</f>
        <v>979.66</v>
      </c>
      <c r="J25" s="15">
        <f>'[1]TCE - ANEXO III - Preencher'!K34</f>
        <v>0</v>
      </c>
      <c r="K25" s="16">
        <f>'[1]TCE - ANEXO III - Preencher'!L34</f>
        <v>188.15</v>
      </c>
      <c r="L25" s="16">
        <f>'[1]TCE - ANEXO III - Preencher'!M34</f>
        <v>32.32</v>
      </c>
      <c r="M25" s="16">
        <f t="shared" si="1"/>
        <v>155.83000000000001</v>
      </c>
      <c r="N25" s="16">
        <f>'[1]TCE - ANEXO III - Preencher'!O34</f>
        <v>56.22</v>
      </c>
      <c r="O25" s="16">
        <f>'[1]TCE - ANEXO III - Preencher'!P34</f>
        <v>0</v>
      </c>
      <c r="P25" s="17">
        <f t="shared" si="2"/>
        <v>56.22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1191.71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CARNEIRO CAVALCANTI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44279</v>
      </c>
      <c r="H26" s="15">
        <f>'[1]TCE - ANEXO III - Preencher'!I35</f>
        <v>0</v>
      </c>
      <c r="I26" s="15">
        <f>'[1]TCE - ANEXO III - Preencher'!J35</f>
        <v>152.58000000000001</v>
      </c>
      <c r="J26" s="15">
        <f>'[1]TCE - ANEXO III - Preencher'!K35</f>
        <v>0</v>
      </c>
      <c r="K26" s="16">
        <f>'[1]TCE - ANEXO III - Preencher'!L35</f>
        <v>188.15</v>
      </c>
      <c r="L26" s="16">
        <f>'[1]TCE - ANEXO III - Preencher'!M35</f>
        <v>23.73</v>
      </c>
      <c r="M26" s="16">
        <f t="shared" si="1"/>
        <v>164.42000000000002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195.68</v>
      </c>
      <c r="R26" s="16">
        <f>'[1]TCE - ANEXO III - Preencher'!S35</f>
        <v>71.180000000000007</v>
      </c>
      <c r="S26" s="17">
        <f t="shared" si="3"/>
        <v>124.5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443.5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FLAVIO DOS ANJOS ALENCAR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44280</v>
      </c>
      <c r="H27" s="15">
        <f>'[1]TCE - ANEXO III - Preencher'!I36</f>
        <v>0</v>
      </c>
      <c r="I27" s="15">
        <f>'[1]TCE - ANEXO III - Preencher'!J36</f>
        <v>227.23</v>
      </c>
      <c r="J27" s="15">
        <f>'[1]TCE - ANEXO III - Preencher'!K36</f>
        <v>0</v>
      </c>
      <c r="K27" s="16">
        <f>'[1]TCE - ANEXO III - Preencher'!L36</f>
        <v>188.15</v>
      </c>
      <c r="L27" s="16">
        <f>'[1]TCE - ANEXO III - Preencher'!M36</f>
        <v>52.2</v>
      </c>
      <c r="M27" s="16">
        <f t="shared" si="1"/>
        <v>135.94999999999999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365.17999999999995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7823-20</v>
      </c>
      <c r="G28" s="14">
        <f>IF('[1]TCE - ANEXO III - Preencher'!H37="","",'[1]TCE - ANEXO III - Preencher'!H37)</f>
        <v>44281</v>
      </c>
      <c r="H28" s="15">
        <f>'[1]TCE - ANEXO III - Preencher'!I37</f>
        <v>0</v>
      </c>
      <c r="I28" s="15">
        <f>'[1]TCE - ANEXO III - Preencher'!J37</f>
        <v>234.94</v>
      </c>
      <c r="J28" s="15">
        <f>'[1]TCE - ANEXO III - Preencher'!K37</f>
        <v>0</v>
      </c>
      <c r="K28" s="16">
        <f>'[1]TCE - ANEXO III - Preencher'!L37</f>
        <v>188.15</v>
      </c>
      <c r="L28" s="16">
        <f>'[1]TCE - ANEXO III - Preencher'!M37</f>
        <v>35.799999999999997</v>
      </c>
      <c r="M28" s="16">
        <f t="shared" si="1"/>
        <v>152.35000000000002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188.03</v>
      </c>
      <c r="R28" s="16">
        <f>'[1]TCE - ANEXO III - Preencher'!S37</f>
        <v>107.4</v>
      </c>
      <c r="S28" s="17">
        <f t="shared" si="3"/>
        <v>80.63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469.92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MAURICIO DOS SANTOS CONCEICAO FILHO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2252-70</v>
      </c>
      <c r="G29" s="14">
        <f>IF('[1]TCE - ANEXO III - Preencher'!H38="","",'[1]TCE - ANEXO III - Preencher'!H38)</f>
        <v>44282</v>
      </c>
      <c r="H29" s="15">
        <f>'[1]TCE - ANEXO III - Preencher'!I38</f>
        <v>0</v>
      </c>
      <c r="I29" s="15">
        <f>'[1]TCE - ANEXO III - Preencher'!J38</f>
        <v>840.61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896.83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ARTHUR ARCOVERDE PERRIER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44283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56.22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ARTUR FREIRE SOARES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44284</v>
      </c>
      <c r="H31" s="15">
        <f>'[1]TCE - ANEXO III - Preencher'!I40</f>
        <v>0</v>
      </c>
      <c r="I31" s="15">
        <f>'[1]TCE - ANEXO III - Preencher'!J40</f>
        <v>425.53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481.75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LUIZ NEPOZIANO AVELINO DA SILVA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44285</v>
      </c>
      <c r="H32" s="15">
        <f>'[1]TCE - ANEXO III - Preencher'!I41</f>
        <v>0</v>
      </c>
      <c r="I32" s="15">
        <f>'[1]TCE - ANEXO III - Preencher'!J41</f>
        <v>479.53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535.75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AURILEIDE RODRIGUES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3241-15</v>
      </c>
      <c r="G33" s="14">
        <f>IF('[1]TCE - ANEXO III - Preencher'!H42="","",'[1]TCE - ANEXO III - Preencher'!H42)</f>
        <v>44286</v>
      </c>
      <c r="H33" s="15">
        <f>'[1]TCE - ANEXO III - Preencher'!I42</f>
        <v>0</v>
      </c>
      <c r="I33" s="15">
        <f>'[1]TCE - ANEXO III - Preencher'!J42</f>
        <v>250.14</v>
      </c>
      <c r="J33" s="15">
        <f>'[1]TCE - ANEXO III - Preencher'!K42</f>
        <v>0</v>
      </c>
      <c r="K33" s="16">
        <f>'[1]TCE - ANEXO III - Preencher'!L42</f>
        <v>188.15</v>
      </c>
      <c r="L33" s="16">
        <f>'[1]TCE - ANEXO III - Preencher'!M42</f>
        <v>20.9</v>
      </c>
      <c r="M33" s="16">
        <f t="shared" si="1"/>
        <v>167.25</v>
      </c>
      <c r="N33" s="16">
        <f>'[1]TCE - ANEXO III - Preencher'!O42</f>
        <v>10</v>
      </c>
      <c r="O33" s="16">
        <f>'[1]TCE - ANEXO III - Preencher'!P42</f>
        <v>0</v>
      </c>
      <c r="P33" s="17">
        <f t="shared" si="2"/>
        <v>10</v>
      </c>
      <c r="Q33" s="16">
        <f>'[1]TCE - ANEXO III - Preencher'!R42</f>
        <v>124.43</v>
      </c>
      <c r="R33" s="16">
        <f>'[1]TCE - ANEXO III - Preencher'!S42</f>
        <v>62.7</v>
      </c>
      <c r="S33" s="17">
        <f t="shared" si="3"/>
        <v>61.730000000000004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489.12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BARBARA FRANCA GOMES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2251-24</v>
      </c>
      <c r="G34" s="14">
        <f>IF('[1]TCE - ANEXO III - Preencher'!H43="","",'[1]TCE - ANEXO III - Preencher'!H43)</f>
        <v>44286</v>
      </c>
      <c r="H34" s="15">
        <f>'[1]TCE - ANEXO III - Preencher'!I43</f>
        <v>0</v>
      </c>
      <c r="I34" s="15">
        <f>'[1]TCE - ANEXO III - Preencher'!J43</f>
        <v>442</v>
      </c>
      <c r="J34" s="15">
        <f>'[1]TCE - ANEXO III - Preencher'!K43</f>
        <v>0</v>
      </c>
      <c r="K34" s="16">
        <f>'[1]TCE - ANEXO III - Preencher'!L43</f>
        <v>188.15</v>
      </c>
      <c r="L34" s="16">
        <f>'[1]TCE - ANEXO III - Preencher'!M43</f>
        <v>18.02</v>
      </c>
      <c r="M34" s="16">
        <f t="shared" si="1"/>
        <v>170.13</v>
      </c>
      <c r="N34" s="16">
        <f>'[1]TCE - ANEXO III - Preencher'!O43</f>
        <v>56.22</v>
      </c>
      <c r="O34" s="16">
        <f>'[1]TCE - ANEXO III - Preencher'!P43</f>
        <v>0</v>
      </c>
      <c r="P34" s="17">
        <f t="shared" si="2"/>
        <v>56.22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668.35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BERENICE MARIA GUIMARAES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44286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4</v>
      </c>
      <c r="O35" s="16">
        <f>'[1]TCE - ANEXO III - Preencher'!P44</f>
        <v>0</v>
      </c>
      <c r="P35" s="17">
        <f t="shared" si="2"/>
        <v>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BRENO DANTAS VIEIRA DA MOTTA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44286</v>
      </c>
      <c r="H36" s="15">
        <f>'[1]TCE - ANEXO III - Preencher'!I45</f>
        <v>0</v>
      </c>
      <c r="I36" s="15">
        <f>'[1]TCE - ANEXO III - Preencher'!J45</f>
        <v>303.60000000000002</v>
      </c>
      <c r="J36" s="15">
        <f>'[1]TCE - ANEXO III - Preencher'!K45</f>
        <v>0</v>
      </c>
      <c r="K36" s="16">
        <f>'[1]TCE - ANEXO III - Preencher'!L45</f>
        <v>188.15</v>
      </c>
      <c r="L36" s="16">
        <f>'[1]TCE - ANEXO III - Preencher'!M45</f>
        <v>14.3</v>
      </c>
      <c r="M36" s="16">
        <f t="shared" si="1"/>
        <v>173.85</v>
      </c>
      <c r="N36" s="16">
        <f>'[1]TCE - ANEXO III - Preencher'!O45</f>
        <v>56.22</v>
      </c>
      <c r="O36" s="16">
        <f>'[1]TCE - ANEXO III - Preencher'!P45</f>
        <v>0</v>
      </c>
      <c r="P36" s="17">
        <f t="shared" si="2"/>
        <v>56.22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533.67000000000007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CAMILA MOURA DE PAFFER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44286</v>
      </c>
      <c r="H37" s="15">
        <f>'[1]TCE - ANEXO III - Preencher'!I46</f>
        <v>0</v>
      </c>
      <c r="I37" s="15">
        <f>'[1]TCE - ANEXO III - Preencher'!J46</f>
        <v>941.78</v>
      </c>
      <c r="J37" s="15">
        <f>'[1]TCE - ANEXO III - Preencher'!K46</f>
        <v>0</v>
      </c>
      <c r="K37" s="16">
        <f>'[1]TCE - ANEXO III - Preencher'!L46</f>
        <v>188.15</v>
      </c>
      <c r="L37" s="16">
        <f>'[1]TCE - ANEXO III - Preencher'!M46</f>
        <v>32.32</v>
      </c>
      <c r="M37" s="16">
        <f t="shared" si="1"/>
        <v>155.83000000000001</v>
      </c>
      <c r="N37" s="16">
        <f>'[1]TCE - ANEXO III - Preencher'!O46</f>
        <v>56.22</v>
      </c>
      <c r="O37" s="16">
        <f>'[1]TCE - ANEXO III - Preencher'!P46</f>
        <v>0</v>
      </c>
      <c r="P37" s="17">
        <f t="shared" si="2"/>
        <v>56.22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1153.83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CARINE EDLA DA SILVA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44286</v>
      </c>
      <c r="H38" s="15">
        <f>'[1]TCE - ANEXO III - Preencher'!I47</f>
        <v>0</v>
      </c>
      <c r="I38" s="15">
        <f>'[1]TCE - ANEXO III - Preencher'!J47</f>
        <v>157.82</v>
      </c>
      <c r="J38" s="15">
        <f>'[1]TCE - ANEXO III - Preencher'!K47</f>
        <v>0</v>
      </c>
      <c r="K38" s="16">
        <f>'[1]TCE - ANEXO III - Preencher'!L47</f>
        <v>188.15</v>
      </c>
      <c r="L38" s="16">
        <f>'[1]TCE - ANEXO III - Preencher'!M47</f>
        <v>2.39</v>
      </c>
      <c r="M38" s="16">
        <f t="shared" si="1"/>
        <v>185.76000000000002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347.58000000000004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CARMEN LUCIA BATISTA EVANGELISTA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44286</v>
      </c>
      <c r="H39" s="15">
        <f>'[1]TCE - ANEXO III - Preencher'!I48</f>
        <v>0</v>
      </c>
      <c r="I39" s="15">
        <f>'[1]TCE - ANEXO III - Preencher'!J48</f>
        <v>164.42</v>
      </c>
      <c r="J39" s="15">
        <f>'[1]TCE - ANEXO III - Preencher'!K48</f>
        <v>0</v>
      </c>
      <c r="K39" s="16">
        <f>'[1]TCE - ANEXO III - Preencher'!L48</f>
        <v>188.15</v>
      </c>
      <c r="L39" s="16">
        <f>'[1]TCE - ANEXO III - Preencher'!M48</f>
        <v>2.62</v>
      </c>
      <c r="M39" s="16">
        <f t="shared" si="1"/>
        <v>185.53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259.43</v>
      </c>
      <c r="R39" s="16">
        <f>'[1]TCE - ANEXO III - Preencher'!S48</f>
        <v>104.87</v>
      </c>
      <c r="S39" s="17">
        <f t="shared" si="3"/>
        <v>154.56</v>
      </c>
      <c r="T39" s="16">
        <f>'[1]TCE - ANEXO III - Preencher'!U48</f>
        <v>103.28</v>
      </c>
      <c r="U39" s="16">
        <f>'[1]TCE - ANEXO III - Preencher'!V48</f>
        <v>0</v>
      </c>
      <c r="V39" s="17">
        <f t="shared" si="4"/>
        <v>103.28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611.79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CARMEN VERONICA DA FONSECA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44286</v>
      </c>
      <c r="H40" s="15">
        <f>'[1]TCE - ANEXO III - Preencher'!I49</f>
        <v>0</v>
      </c>
      <c r="I40" s="15">
        <f>'[1]TCE - ANEXO III - Preencher'!J49</f>
        <v>203.4</v>
      </c>
      <c r="J40" s="15">
        <f>'[1]TCE - ANEXO III - Preencher'!K49</f>
        <v>0</v>
      </c>
      <c r="K40" s="16">
        <f>'[1]TCE - ANEXO III - Preencher'!L49</f>
        <v>188.15</v>
      </c>
      <c r="L40" s="16">
        <f>'[1]TCE - ANEXO III - Preencher'!M49</f>
        <v>3.08</v>
      </c>
      <c r="M40" s="16">
        <f t="shared" si="1"/>
        <v>185.07</v>
      </c>
      <c r="N40" s="16">
        <f>'[1]TCE - ANEXO III - Preencher'!O49</f>
        <v>4</v>
      </c>
      <c r="O40" s="16">
        <f>'[1]TCE - ANEXO III - Preencher'!P49</f>
        <v>0</v>
      </c>
      <c r="P40" s="17">
        <f t="shared" si="2"/>
        <v>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392.47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CAROLINA DE FATIMA COELHO FERREIRA ROCHA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2251-24</v>
      </c>
      <c r="G41" s="14">
        <f>IF('[1]TCE - ANEXO III - Preencher'!H50="","",'[1]TCE - ANEXO III - Preencher'!H50)</f>
        <v>44286</v>
      </c>
      <c r="H41" s="15">
        <f>'[1]TCE - ANEXO III - Preencher'!I50</f>
        <v>0</v>
      </c>
      <c r="I41" s="15">
        <f>'[1]TCE - ANEXO III - Preencher'!J50</f>
        <v>555.83000000000004</v>
      </c>
      <c r="J41" s="15">
        <f>'[1]TCE - ANEXO III - Preencher'!K50</f>
        <v>0</v>
      </c>
      <c r="K41" s="16">
        <f>'[1]TCE - ANEXO III - Preencher'!L50</f>
        <v>188.15</v>
      </c>
      <c r="L41" s="16">
        <f>'[1]TCE - ANEXO III - Preencher'!M50</f>
        <v>14.3</v>
      </c>
      <c r="M41" s="16">
        <f t="shared" si="1"/>
        <v>173.85</v>
      </c>
      <c r="N41" s="16">
        <f>'[1]TCE - ANEXO III - Preencher'!O50</f>
        <v>56.22</v>
      </c>
      <c r="O41" s="16">
        <f>'[1]TCE - ANEXO III - Preencher'!P50</f>
        <v>0</v>
      </c>
      <c r="P41" s="17">
        <f t="shared" si="2"/>
        <v>56.22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785.90000000000009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CASSIANA CRISPIM DE ARAUJO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44286</v>
      </c>
      <c r="H42" s="15">
        <f>'[1]TCE - ANEXO III - Preencher'!I51</f>
        <v>0</v>
      </c>
      <c r="I42" s="15">
        <f>'[1]TCE - ANEXO III - Preencher'!J51</f>
        <v>276.05</v>
      </c>
      <c r="J42" s="15">
        <f>'[1]TCE - ANEXO III - Preencher'!K51</f>
        <v>0</v>
      </c>
      <c r="K42" s="16">
        <f>'[1]TCE - ANEXO III - Preencher'!L51</f>
        <v>188.15</v>
      </c>
      <c r="L42" s="16">
        <f>'[1]TCE - ANEXO III - Preencher'!M51</f>
        <v>12.54</v>
      </c>
      <c r="M42" s="16">
        <f t="shared" si="1"/>
        <v>175.61</v>
      </c>
      <c r="N42" s="16">
        <f>'[1]TCE - ANEXO III - Preencher'!O51</f>
        <v>10</v>
      </c>
      <c r="O42" s="16">
        <f>'[1]TCE - ANEXO III - Preencher'!P51</f>
        <v>0</v>
      </c>
      <c r="P42" s="17">
        <f t="shared" si="2"/>
        <v>10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461.66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CASSIO GUILHERME DA SILVA RIBEIRO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44286</v>
      </c>
      <c r="H43" s="15">
        <f>'[1]TCE - ANEXO III - Preencher'!I52</f>
        <v>0</v>
      </c>
      <c r="I43" s="15">
        <f>'[1]TCE - ANEXO III - Preencher'!J52</f>
        <v>156.83000000000001</v>
      </c>
      <c r="J43" s="15">
        <f>'[1]TCE - ANEXO III - Preencher'!K52</f>
        <v>0</v>
      </c>
      <c r="K43" s="16">
        <f>'[1]TCE - ANEXO III - Preencher'!L52</f>
        <v>188.15</v>
      </c>
      <c r="L43" s="16">
        <f>'[1]TCE - ANEXO III - Preencher'!M52</f>
        <v>25.05</v>
      </c>
      <c r="M43" s="16">
        <f t="shared" si="1"/>
        <v>163.1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139.43</v>
      </c>
      <c r="R43" s="16">
        <f>'[1]TCE - ANEXO III - Preencher'!S52</f>
        <v>75.150000000000006</v>
      </c>
      <c r="S43" s="17">
        <f t="shared" si="3"/>
        <v>64.28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386.21000000000004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CLAUDIA LOPES DE MELO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4131-05</v>
      </c>
      <c r="G44" s="14">
        <f>IF('[1]TCE - ANEXO III - Preencher'!H53="","",'[1]TCE - ANEXO III - Preencher'!H53)</f>
        <v>44286</v>
      </c>
      <c r="H44" s="15">
        <f>'[1]TCE - ANEXO III - Preencher'!I53</f>
        <v>0</v>
      </c>
      <c r="I44" s="15">
        <f>'[1]TCE - ANEXO III - Preencher'!J53</f>
        <v>214.62</v>
      </c>
      <c r="J44" s="15">
        <f>'[1]TCE - ANEXO III - Preencher'!K53</f>
        <v>0</v>
      </c>
      <c r="K44" s="16">
        <f>'[1]TCE - ANEXO III - Preencher'!L53</f>
        <v>188.15</v>
      </c>
      <c r="L44" s="16">
        <f>'[1]TCE - ANEXO III - Preencher'!M53</f>
        <v>51.66</v>
      </c>
      <c r="M44" s="16">
        <f t="shared" si="1"/>
        <v>136.49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60.68</v>
      </c>
      <c r="R44" s="16">
        <f>'[1]TCE - ANEXO III - Preencher'!S53</f>
        <v>56.25</v>
      </c>
      <c r="S44" s="17">
        <f t="shared" si="3"/>
        <v>4.43</v>
      </c>
      <c r="T44" s="16">
        <f>'[1]TCE - ANEXO III - Preencher'!U53</f>
        <v>66.12</v>
      </c>
      <c r="U44" s="16">
        <f>'[1]TCE - ANEXO III - Preencher'!V53</f>
        <v>0</v>
      </c>
      <c r="V44" s="17">
        <f t="shared" si="4"/>
        <v>66.12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423.66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CLEIDSON CHARLES BARBOSA DOS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2516-05</v>
      </c>
      <c r="G45" s="14">
        <f>IF('[1]TCE - ANEXO III - Preencher'!H54="","",'[1]TCE - ANEXO III - Preencher'!H54)</f>
        <v>44286</v>
      </c>
      <c r="H45" s="15">
        <f>'[1]TCE - ANEXO III - Preencher'!I54</f>
        <v>0</v>
      </c>
      <c r="I45" s="15">
        <f>'[1]TCE - ANEXO III - Preencher'!J54</f>
        <v>200</v>
      </c>
      <c r="J45" s="15">
        <f>'[1]TCE - ANEXO III - Preencher'!K54</f>
        <v>0</v>
      </c>
      <c r="K45" s="16">
        <f>'[1]TCE - ANEXO III - Preencher'!L54</f>
        <v>188.15</v>
      </c>
      <c r="L45" s="16">
        <f>'[1]TCE - ANEXO III - Preencher'!M54</f>
        <v>41.52</v>
      </c>
      <c r="M45" s="16">
        <f t="shared" si="1"/>
        <v>146.63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348.63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CRISLANE GOMES GUIMARAES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44286</v>
      </c>
      <c r="H46" s="15">
        <f>'[1]TCE - ANEXO III - Preencher'!I55</f>
        <v>0</v>
      </c>
      <c r="I46" s="15">
        <f>'[1]TCE - ANEXO III - Preencher'!J55</f>
        <v>125.15</v>
      </c>
      <c r="J46" s="15">
        <f>'[1]TCE - ANEXO III - Preencher'!K55</f>
        <v>0</v>
      </c>
      <c r="K46" s="16">
        <f>'[1]TCE - ANEXO III - Preencher'!L55</f>
        <v>188.15</v>
      </c>
      <c r="L46" s="16">
        <f>'[1]TCE - ANEXO III - Preencher'!M55</f>
        <v>25.05</v>
      </c>
      <c r="M46" s="16">
        <f t="shared" si="1"/>
        <v>163.1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290.25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CYNTHIA PEREIRA ALVES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>
        <f>IF('[1]TCE - ANEXO III - Preencher'!H56="","",'[1]TCE - ANEXO III - Preencher'!H56)</f>
        <v>44286</v>
      </c>
      <c r="H47" s="15">
        <f>'[1]TCE - ANEXO III - Preencher'!I56</f>
        <v>0</v>
      </c>
      <c r="I47" s="15">
        <f>'[1]TCE - ANEXO III - Preencher'!J56</f>
        <v>339.6</v>
      </c>
      <c r="J47" s="15">
        <f>'[1]TCE - ANEXO III - Preencher'!K56</f>
        <v>0</v>
      </c>
      <c r="K47" s="16">
        <f>'[1]TCE - ANEXO III - Preencher'!L56</f>
        <v>188.15</v>
      </c>
      <c r="L47" s="16">
        <f>'[1]TCE - ANEXO III - Preencher'!M56</f>
        <v>14.3</v>
      </c>
      <c r="M47" s="16">
        <f t="shared" si="1"/>
        <v>173.85</v>
      </c>
      <c r="N47" s="16">
        <f>'[1]TCE - ANEXO III - Preencher'!O56</f>
        <v>56.22</v>
      </c>
      <c r="O47" s="16">
        <f>'[1]TCE - ANEXO III - Preencher'!P56</f>
        <v>0</v>
      </c>
      <c r="P47" s="17">
        <f t="shared" si="2"/>
        <v>56.22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569.67000000000007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DANIEL LUNA E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7823-20</v>
      </c>
      <c r="G48" s="14">
        <f>IF('[1]TCE - ANEXO III - Preencher'!H57="","",'[1]TCE - ANEXO III - Preencher'!H57)</f>
        <v>44286</v>
      </c>
      <c r="H48" s="15">
        <f>'[1]TCE - ANEXO III - Preencher'!I57</f>
        <v>0</v>
      </c>
      <c r="I48" s="15">
        <f>'[1]TCE - ANEXO III - Preencher'!J57</f>
        <v>218.08</v>
      </c>
      <c r="J48" s="15">
        <f>'[1]TCE - ANEXO III - Preencher'!K57</f>
        <v>0</v>
      </c>
      <c r="K48" s="16">
        <f>'[1]TCE - ANEXO III - Preencher'!L57</f>
        <v>188.15</v>
      </c>
      <c r="L48" s="16">
        <f>'[1]TCE - ANEXO III - Preencher'!M57</f>
        <v>35.799999999999997</v>
      </c>
      <c r="M48" s="16">
        <f t="shared" si="1"/>
        <v>152.35000000000002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372.43000000000006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DANIELA MARIA GUIMARAES NEGROMONTE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44286</v>
      </c>
      <c r="H49" s="15">
        <f>'[1]TCE - ANEXO III - Preencher'!I58</f>
        <v>0</v>
      </c>
      <c r="I49" s="15">
        <f>'[1]TCE - ANEXO III - Preencher'!J58</f>
        <v>140.02000000000001</v>
      </c>
      <c r="J49" s="15">
        <f>'[1]TCE - ANEXO III - Preencher'!K58</f>
        <v>0</v>
      </c>
      <c r="K49" s="16">
        <f>'[1]TCE - ANEXO III - Preencher'!L58</f>
        <v>188.15</v>
      </c>
      <c r="L49" s="16">
        <f>'[1]TCE - ANEXO III - Preencher'!M58</f>
        <v>22.55</v>
      </c>
      <c r="M49" s="16">
        <f t="shared" si="1"/>
        <v>165.6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307.62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DANIELLY CRISTINA SANTOS DE OLIVEIRA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9922-25</v>
      </c>
      <c r="G50" s="14">
        <f>IF('[1]TCE - ANEXO III - Preencher'!H59="","",'[1]TCE - ANEXO III - Preencher'!H59)</f>
        <v>44286</v>
      </c>
      <c r="H50" s="15">
        <f>'[1]TCE - ANEXO III - Preencher'!I59</f>
        <v>0</v>
      </c>
      <c r="I50" s="15">
        <f>'[1]TCE - ANEXO III - Preencher'!J59</f>
        <v>114.88</v>
      </c>
      <c r="J50" s="15">
        <f>'[1]TCE - ANEXO III - Preencher'!K59</f>
        <v>0</v>
      </c>
      <c r="K50" s="16">
        <f>'[1]TCE - ANEXO III - Preencher'!L59</f>
        <v>188.15</v>
      </c>
      <c r="L50" s="16">
        <f>'[1]TCE - ANEXO III - Preencher'!M59</f>
        <v>22</v>
      </c>
      <c r="M50" s="16">
        <f t="shared" si="1"/>
        <v>166.15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131.93</v>
      </c>
      <c r="R50" s="16">
        <f>'[1]TCE - ANEXO III - Preencher'!S59</f>
        <v>66</v>
      </c>
      <c r="S50" s="17">
        <f t="shared" si="3"/>
        <v>65.930000000000007</v>
      </c>
      <c r="T50" s="16">
        <f>'[1]TCE - ANEXO III - Preencher'!U59</f>
        <v>66.12</v>
      </c>
      <c r="U50" s="16">
        <f>'[1]TCE - ANEXO III - Preencher'!V59</f>
        <v>0</v>
      </c>
      <c r="V50" s="17">
        <f t="shared" si="4"/>
        <v>66.12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415.08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DANIELY GLEICY DA SILVA VIEIRA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44286</v>
      </c>
      <c r="H51" s="15">
        <f>'[1]TCE - ANEXO III - Preencher'!I60</f>
        <v>0</v>
      </c>
      <c r="I51" s="15">
        <f>'[1]TCE - ANEXO III - Preencher'!J60</f>
        <v>392.96</v>
      </c>
      <c r="J51" s="15">
        <f>'[1]TCE - ANEXO III - Preencher'!K60</f>
        <v>0</v>
      </c>
      <c r="K51" s="16">
        <f>'[1]TCE - ANEXO III - Preencher'!L60</f>
        <v>188.15</v>
      </c>
      <c r="L51" s="16">
        <f>'[1]TCE - ANEXO III - Preencher'!M60</f>
        <v>18.02</v>
      </c>
      <c r="M51" s="16">
        <f t="shared" si="1"/>
        <v>170.13</v>
      </c>
      <c r="N51" s="16">
        <f>'[1]TCE - ANEXO III - Preencher'!O60</f>
        <v>56.22</v>
      </c>
      <c r="O51" s="16">
        <f>'[1]TCE - ANEXO III - Preencher'!P60</f>
        <v>0</v>
      </c>
      <c r="P51" s="17">
        <f t="shared" si="2"/>
        <v>56.22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619.30999999999995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DANILO FERREIRA LINS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4221-05</v>
      </c>
      <c r="G52" s="14">
        <f>IF('[1]TCE - ANEXO III - Preencher'!H61="","",'[1]TCE - ANEXO III - Preencher'!H61)</f>
        <v>44286</v>
      </c>
      <c r="H52" s="15">
        <f>'[1]TCE - ANEXO III - Preencher'!I61</f>
        <v>0</v>
      </c>
      <c r="I52" s="15">
        <f>'[1]TCE - ANEXO III - Preencher'!J61</f>
        <v>132.52000000000001</v>
      </c>
      <c r="J52" s="15">
        <f>'[1]TCE - ANEXO III - Preencher'!K61</f>
        <v>0</v>
      </c>
      <c r="K52" s="16">
        <f>'[1]TCE - ANEXO III - Preencher'!L61</f>
        <v>188.15</v>
      </c>
      <c r="L52" s="16">
        <f>'[1]TCE - ANEXO III - Preencher'!M61</f>
        <v>23.73</v>
      </c>
      <c r="M52" s="16">
        <f t="shared" si="1"/>
        <v>164.42000000000002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298.94000000000005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 xml:space="preserve">DEBORA DA ROCHA GUERRA 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2251-24</v>
      </c>
      <c r="G53" s="14">
        <f>IF('[1]TCE - ANEXO III - Preencher'!H62="","",'[1]TCE - ANEXO III - Preencher'!H62)</f>
        <v>44286</v>
      </c>
      <c r="H53" s="15">
        <f>'[1]TCE - ANEXO III - Preencher'!I62</f>
        <v>0</v>
      </c>
      <c r="I53" s="15">
        <f>'[1]TCE - ANEXO III - Preencher'!J62</f>
        <v>352.06</v>
      </c>
      <c r="J53" s="15">
        <f>'[1]TCE - ANEXO III - Preencher'!K62</f>
        <v>0</v>
      </c>
      <c r="K53" s="16">
        <f>'[1]TCE - ANEXO III - Preencher'!L62</f>
        <v>188.15</v>
      </c>
      <c r="L53" s="16">
        <f>'[1]TCE - ANEXO III - Preencher'!M62</f>
        <v>11.92</v>
      </c>
      <c r="M53" s="16">
        <f t="shared" si="1"/>
        <v>176.23000000000002</v>
      </c>
      <c r="N53" s="16">
        <f>'[1]TCE - ANEXO III - Preencher'!O62</f>
        <v>56.22</v>
      </c>
      <c r="O53" s="16">
        <f>'[1]TCE - ANEXO III - Preencher'!P62</f>
        <v>0</v>
      </c>
      <c r="P53" s="17">
        <f t="shared" si="2"/>
        <v>56.22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584.51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DEBORA DE ALMEIDA PEREIRA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2235-05</v>
      </c>
      <c r="G54" s="14">
        <f>IF('[1]TCE - ANEXO III - Preencher'!H63="","",'[1]TCE - ANEXO III - Preencher'!H63)</f>
        <v>44286</v>
      </c>
      <c r="H54" s="15">
        <f>'[1]TCE - ANEXO III - Preencher'!I63</f>
        <v>0</v>
      </c>
      <c r="I54" s="15">
        <f>'[1]TCE - ANEXO III - Preencher'!J63</f>
        <v>227.53</v>
      </c>
      <c r="J54" s="15">
        <f>'[1]TCE - ANEXO III - Preencher'!K63</f>
        <v>0</v>
      </c>
      <c r="K54" s="16">
        <f>'[1]TCE - ANEXO III - Preencher'!L63</f>
        <v>188.15</v>
      </c>
      <c r="L54" s="16">
        <f>'[1]TCE - ANEXO III - Preencher'!M63</f>
        <v>3.08</v>
      </c>
      <c r="M54" s="16">
        <f t="shared" si="1"/>
        <v>185.07</v>
      </c>
      <c r="N54" s="16">
        <f>'[1]TCE - ANEXO III - Preencher'!O63</f>
        <v>4</v>
      </c>
      <c r="O54" s="16">
        <f>'[1]TCE - ANEXO III - Preencher'!P63</f>
        <v>0</v>
      </c>
      <c r="P54" s="17">
        <f t="shared" si="2"/>
        <v>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416.6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DEYVSON FARIAS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3226-05</v>
      </c>
      <c r="G55" s="14">
        <f>IF('[1]TCE - ANEXO III - Preencher'!H64="","",'[1]TCE - ANEXO III - Preencher'!H64)</f>
        <v>44286</v>
      </c>
      <c r="H55" s="15">
        <f>'[1]TCE - ANEXO III - Preencher'!I64</f>
        <v>0</v>
      </c>
      <c r="I55" s="15">
        <f>'[1]TCE - ANEXO III - Preencher'!J64</f>
        <v>152.04</v>
      </c>
      <c r="J55" s="15">
        <f>'[1]TCE - ANEXO III - Preencher'!K64</f>
        <v>0</v>
      </c>
      <c r="K55" s="16">
        <f>'[1]TCE - ANEXO III - Preencher'!L64</f>
        <v>188.15</v>
      </c>
      <c r="L55" s="16">
        <f>'[1]TCE - ANEXO III - Preencher'!M64</f>
        <v>23.73</v>
      </c>
      <c r="M55" s="16">
        <f t="shared" si="1"/>
        <v>164.42000000000002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163.72999999999999</v>
      </c>
      <c r="R55" s="16">
        <f>'[1]TCE - ANEXO III - Preencher'!S64</f>
        <v>71.180000000000007</v>
      </c>
      <c r="S55" s="17">
        <f t="shared" si="3"/>
        <v>92.549999999999983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411.01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DIANA ALBUQUERQUE DE QUEIROZ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44286</v>
      </c>
      <c r="H56" s="15">
        <f>'[1]TCE - ANEXO III - Preencher'!I65</f>
        <v>0</v>
      </c>
      <c r="I56" s="15">
        <f>'[1]TCE - ANEXO III - Preencher'!J65</f>
        <v>129.62</v>
      </c>
      <c r="J56" s="15">
        <f>'[1]TCE - ANEXO III - Preencher'!K65</f>
        <v>0</v>
      </c>
      <c r="K56" s="16">
        <f>'[1]TCE - ANEXO III - Preencher'!L65</f>
        <v>188.15</v>
      </c>
      <c r="L56" s="16">
        <f>'[1]TCE - ANEXO III - Preencher'!M65</f>
        <v>25.05</v>
      </c>
      <c r="M56" s="16">
        <f t="shared" si="1"/>
        <v>163.1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259.43</v>
      </c>
      <c r="R56" s="16">
        <f>'[1]TCE - ANEXO III - Preencher'!S65</f>
        <v>75.150000000000006</v>
      </c>
      <c r="S56" s="17">
        <f t="shared" si="3"/>
        <v>184.28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479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EDSON MANUEL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5191-10</v>
      </c>
      <c r="G57" s="14">
        <f>IF('[1]TCE - ANEXO III - Preencher'!H66="","",'[1]TCE - ANEXO III - Preencher'!H66)</f>
        <v>44286</v>
      </c>
      <c r="H57" s="15">
        <f>'[1]TCE - ANEXO III - Preencher'!I66</f>
        <v>0</v>
      </c>
      <c r="I57" s="15">
        <f>'[1]TCE - ANEXO III - Preencher'!J66</f>
        <v>129.1</v>
      </c>
      <c r="J57" s="15">
        <f>'[1]TCE - ANEXO III - Preencher'!K66</f>
        <v>0</v>
      </c>
      <c r="K57" s="16">
        <f>'[1]TCE - ANEXO III - Preencher'!L66</f>
        <v>188.15</v>
      </c>
      <c r="L57" s="16">
        <f>'[1]TCE - ANEXO III - Preencher'!M66</f>
        <v>23.29</v>
      </c>
      <c r="M57" s="16">
        <f t="shared" si="1"/>
        <v>164.86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295.96000000000004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EDUARDA MARIA FREITAS DA PAZ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44286</v>
      </c>
      <c r="H58" s="15">
        <f>'[1]TCE - ANEXO III - Preencher'!I67</f>
        <v>0</v>
      </c>
      <c r="I58" s="15">
        <f>'[1]TCE - ANEXO III - Preencher'!J67</f>
        <v>150.41999999999999</v>
      </c>
      <c r="J58" s="15">
        <f>'[1]TCE - ANEXO III - Preencher'!K67</f>
        <v>0</v>
      </c>
      <c r="K58" s="16">
        <f>'[1]TCE - ANEXO III - Preencher'!L67</f>
        <v>188.15</v>
      </c>
      <c r="L58" s="16">
        <f>'[1]TCE - ANEXO III - Preencher'!M67</f>
        <v>25.05</v>
      </c>
      <c r="M58" s="16">
        <f t="shared" si="1"/>
        <v>163.1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140.43</v>
      </c>
      <c r="R58" s="16">
        <f>'[1]TCE - ANEXO III - Preencher'!S67</f>
        <v>75.150000000000006</v>
      </c>
      <c r="S58" s="17">
        <f t="shared" si="3"/>
        <v>65.28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380.79999999999995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EDUARDO LUIS LYRA DE AGUIAR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>
        <f>IF('[1]TCE - ANEXO III - Preencher'!H68="","",'[1]TCE - ANEXO III - Preencher'!H68)</f>
        <v>44286</v>
      </c>
      <c r="H59" s="15">
        <f>'[1]TCE - ANEXO III - Preencher'!I68</f>
        <v>0</v>
      </c>
      <c r="I59" s="15">
        <f>'[1]TCE - ANEXO III - Preencher'!J68</f>
        <v>414</v>
      </c>
      <c r="J59" s="15">
        <f>'[1]TCE - ANEXO III - Preencher'!K68</f>
        <v>0</v>
      </c>
      <c r="K59" s="16">
        <f>'[1]TCE - ANEXO III - Preencher'!L68</f>
        <v>188.15</v>
      </c>
      <c r="L59" s="16">
        <f>'[1]TCE - ANEXO III - Preencher'!M68</f>
        <v>18.02</v>
      </c>
      <c r="M59" s="16">
        <f t="shared" si="1"/>
        <v>170.13</v>
      </c>
      <c r="N59" s="16">
        <f>'[1]TCE - ANEXO III - Preencher'!O68</f>
        <v>56.22</v>
      </c>
      <c r="O59" s="16">
        <f>'[1]TCE - ANEXO III - Preencher'!P68</f>
        <v>0</v>
      </c>
      <c r="P59" s="17">
        <f t="shared" si="2"/>
        <v>56.22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640.35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EGRINALDO AMANCIO DE SOUSA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9922-25</v>
      </c>
      <c r="G60" s="14">
        <f>IF('[1]TCE - ANEXO III - Preencher'!H69="","",'[1]TCE - ANEXO III - Preencher'!H69)</f>
        <v>44286</v>
      </c>
      <c r="H60" s="15">
        <f>'[1]TCE - ANEXO III - Preencher'!I69</f>
        <v>0</v>
      </c>
      <c r="I60" s="15">
        <f>'[1]TCE - ANEXO III - Preencher'!J69</f>
        <v>113.6</v>
      </c>
      <c r="J60" s="15">
        <f>'[1]TCE - ANEXO III - Preencher'!K69</f>
        <v>0</v>
      </c>
      <c r="K60" s="16">
        <f>'[1]TCE - ANEXO III - Preencher'!L69</f>
        <v>188.15</v>
      </c>
      <c r="L60" s="16">
        <f>'[1]TCE - ANEXO III - Preencher'!M69</f>
        <v>22</v>
      </c>
      <c r="M60" s="16">
        <f t="shared" si="1"/>
        <v>166.15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281.75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ELDA CARMEM ALVES MARTINS TORRES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2251-24</v>
      </c>
      <c r="G61" s="14">
        <f>IF('[1]TCE - ANEXO III - Preencher'!H70="","",'[1]TCE - ANEXO III - Preencher'!H70)</f>
        <v>44286</v>
      </c>
      <c r="H61" s="15">
        <f>'[1]TCE - ANEXO III - Preencher'!I70</f>
        <v>0</v>
      </c>
      <c r="I61" s="15">
        <f>'[1]TCE - ANEXO III - Preencher'!J70</f>
        <v>765.12</v>
      </c>
      <c r="J61" s="15">
        <f>'[1]TCE - ANEXO III - Preencher'!K70</f>
        <v>0</v>
      </c>
      <c r="K61" s="16">
        <f>'[1]TCE - ANEXO III - Preencher'!L70</f>
        <v>188.15</v>
      </c>
      <c r="L61" s="16">
        <f>'[1]TCE - ANEXO III - Preencher'!M70</f>
        <v>28.6</v>
      </c>
      <c r="M61" s="16">
        <f t="shared" si="1"/>
        <v>159.55000000000001</v>
      </c>
      <c r="N61" s="16">
        <f>'[1]TCE - ANEXO III - Preencher'!O70</f>
        <v>56.22</v>
      </c>
      <c r="O61" s="16">
        <f>'[1]TCE - ANEXO III - Preencher'!P70</f>
        <v>0</v>
      </c>
      <c r="P61" s="17">
        <f t="shared" si="2"/>
        <v>56.22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980.8900000000001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 xml:space="preserve">ELIANE MONTEIRO DA SILVA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44286</v>
      </c>
      <c r="H62" s="15">
        <f>'[1]TCE - ANEXO III - Preencher'!I71</f>
        <v>0</v>
      </c>
      <c r="I62" s="15">
        <f>'[1]TCE - ANEXO III - Preencher'!J71</f>
        <v>160.87</v>
      </c>
      <c r="J62" s="15">
        <f>'[1]TCE - ANEXO III - Preencher'!K71</f>
        <v>0</v>
      </c>
      <c r="K62" s="16">
        <f>'[1]TCE - ANEXO III - Preencher'!L71</f>
        <v>188.15</v>
      </c>
      <c r="L62" s="16">
        <f>'[1]TCE - ANEXO III - Preencher'!M71</f>
        <v>25.05</v>
      </c>
      <c r="M62" s="16">
        <f t="shared" si="1"/>
        <v>163.1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139.43</v>
      </c>
      <c r="R62" s="16">
        <f>'[1]TCE - ANEXO III - Preencher'!S71</f>
        <v>75.150000000000006</v>
      </c>
      <c r="S62" s="17">
        <f t="shared" si="3"/>
        <v>64.28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390.25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ELIZABETE NUNES DOS SANTOS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9922-25</v>
      </c>
      <c r="G63" s="14">
        <f>IF('[1]TCE - ANEXO III - Preencher'!H72="","",'[1]TCE - ANEXO III - Preencher'!H72)</f>
        <v>44286</v>
      </c>
      <c r="H63" s="15">
        <f>'[1]TCE - ANEXO III - Preencher'!I72</f>
        <v>0</v>
      </c>
      <c r="I63" s="15">
        <f>'[1]TCE - ANEXO III - Preencher'!J72</f>
        <v>115.35</v>
      </c>
      <c r="J63" s="15">
        <f>'[1]TCE - ANEXO III - Preencher'!K72</f>
        <v>0</v>
      </c>
      <c r="K63" s="16">
        <f>'[1]TCE - ANEXO III - Preencher'!L72</f>
        <v>188.15</v>
      </c>
      <c r="L63" s="16">
        <f>'[1]TCE - ANEXO III - Preencher'!M72</f>
        <v>22</v>
      </c>
      <c r="M63" s="16">
        <f t="shared" si="1"/>
        <v>166.15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116.93</v>
      </c>
      <c r="R63" s="16">
        <f>'[1]TCE - ANEXO III - Preencher'!S72</f>
        <v>66</v>
      </c>
      <c r="S63" s="17">
        <f t="shared" si="3"/>
        <v>50.930000000000007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334.43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ELIZABETE SILVA ALVES DE BRITO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44286</v>
      </c>
      <c r="H64" s="15">
        <f>'[1]TCE - ANEXO III - Preencher'!I73</f>
        <v>0</v>
      </c>
      <c r="I64" s="15">
        <f>'[1]TCE - ANEXO III - Preencher'!J73</f>
        <v>141.84</v>
      </c>
      <c r="J64" s="15">
        <f>'[1]TCE - ANEXO III - Preencher'!K73</f>
        <v>0</v>
      </c>
      <c r="K64" s="16">
        <f>'[1]TCE - ANEXO III - Preencher'!L73</f>
        <v>188.15</v>
      </c>
      <c r="L64" s="16">
        <f>'[1]TCE - ANEXO III - Preencher'!M73</f>
        <v>25.05</v>
      </c>
      <c r="M64" s="16">
        <f t="shared" si="1"/>
        <v>163.1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306.94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ELIZABETH MARQUES MONTEIRO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44286</v>
      </c>
      <c r="H65" s="15">
        <f>'[1]TCE - ANEXO III - Preencher'!I74</f>
        <v>0</v>
      </c>
      <c r="I65" s="15">
        <f>'[1]TCE - ANEXO III - Preencher'!J74</f>
        <v>270.69</v>
      </c>
      <c r="J65" s="15">
        <f>'[1]TCE - ANEXO III - Preencher'!K74</f>
        <v>0</v>
      </c>
      <c r="K65" s="16">
        <f>'[1]TCE - ANEXO III - Preencher'!L74</f>
        <v>188.15</v>
      </c>
      <c r="L65" s="16">
        <f>'[1]TCE - ANEXO III - Preencher'!M74</f>
        <v>3.75</v>
      </c>
      <c r="M65" s="16">
        <f t="shared" si="1"/>
        <v>184.4</v>
      </c>
      <c r="N65" s="16">
        <f>'[1]TCE - ANEXO III - Preencher'!O74</f>
        <v>4</v>
      </c>
      <c r="O65" s="16">
        <f>'[1]TCE - ANEXO III - Preencher'!P74</f>
        <v>0</v>
      </c>
      <c r="P65" s="17">
        <f t="shared" si="2"/>
        <v>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562.37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ELIZANGELA CAVALCANTE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44286</v>
      </c>
      <c r="H66" s="15">
        <f>'[1]TCE - ANEXO III - Preencher'!I75</f>
        <v>0</v>
      </c>
      <c r="I66" s="15">
        <f>'[1]TCE - ANEXO III - Preencher'!J75</f>
        <v>179.36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181.36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ELLEN DYANA MACEDO DA SILVA LEMOS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44286</v>
      </c>
      <c r="H67" s="15">
        <f>'[1]TCE - ANEXO III - Preencher'!I76</f>
        <v>0</v>
      </c>
      <c r="I67" s="15">
        <f>'[1]TCE - ANEXO III - Preencher'!J76</f>
        <v>266.27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56.22</v>
      </c>
      <c r="O67" s="16">
        <f>'[1]TCE - ANEXO III - Preencher'!P76</f>
        <v>0</v>
      </c>
      <c r="P67" s="17">
        <f t="shared" si="2"/>
        <v>56.22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322.49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ELTTONN LUIZ CAETANO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44286</v>
      </c>
      <c r="H68" s="15">
        <f>'[1]TCE - ANEXO III - Preencher'!I77</f>
        <v>0</v>
      </c>
      <c r="I68" s="15">
        <f>'[1]TCE - ANEXO III - Preencher'!J77</f>
        <v>310.04000000000002</v>
      </c>
      <c r="J68" s="15">
        <f>'[1]TCE - ANEXO III - Preencher'!K77</f>
        <v>0</v>
      </c>
      <c r="K68" s="16">
        <f>'[1]TCE - ANEXO III - Preencher'!L77</f>
        <v>188.15</v>
      </c>
      <c r="L68" s="16">
        <f>'[1]TCE - ANEXO III - Preencher'!M77</f>
        <v>18.809999999999999</v>
      </c>
      <c r="M68" s="16">
        <f t="shared" ref="M68:M131" si="7">K68-L68</f>
        <v>169.34</v>
      </c>
      <c r="N68" s="16">
        <f>'[1]TCE - ANEXO III - Preencher'!O77</f>
        <v>10</v>
      </c>
      <c r="O68" s="16">
        <f>'[1]TCE - ANEXO III - Preencher'!P77</f>
        <v>0</v>
      </c>
      <c r="P68" s="17">
        <f t="shared" ref="P68:P131" si="8">N68-O68</f>
        <v>10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489.38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ERASMO SERAFIM DOS SANTOS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4221-05</v>
      </c>
      <c r="G69" s="14">
        <f>IF('[1]TCE - ANEXO III - Preencher'!H78="","",'[1]TCE - ANEXO III - Preencher'!H78)</f>
        <v>44286</v>
      </c>
      <c r="H69" s="15">
        <f>'[1]TCE - ANEXO III - Preencher'!I78</f>
        <v>0</v>
      </c>
      <c r="I69" s="15">
        <f>'[1]TCE - ANEXO III - Preencher'!J78</f>
        <v>143.02000000000001</v>
      </c>
      <c r="J69" s="15">
        <f>'[1]TCE - ANEXO III - Preencher'!K78</f>
        <v>0</v>
      </c>
      <c r="K69" s="16">
        <f>'[1]TCE - ANEXO III - Preencher'!L78</f>
        <v>188.15</v>
      </c>
      <c r="L69" s="16">
        <f>'[1]TCE - ANEXO III - Preencher'!M78</f>
        <v>23.73</v>
      </c>
      <c r="M69" s="16">
        <f t="shared" si="7"/>
        <v>164.42000000000002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139.43</v>
      </c>
      <c r="R69" s="16">
        <f>'[1]TCE - ANEXO III - Preencher'!S78</f>
        <v>71.180000000000007</v>
      </c>
      <c r="S69" s="17">
        <f t="shared" si="9"/>
        <v>68.25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377.69000000000005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ERICK HENRIQUE CAETANO DE SOUZA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3241-15</v>
      </c>
      <c r="G70" s="14">
        <f>IF('[1]TCE - ANEXO III - Preencher'!H79="","",'[1]TCE - ANEXO III - Preencher'!H79)</f>
        <v>44286</v>
      </c>
      <c r="H70" s="15">
        <f>'[1]TCE - ANEXO III - Preencher'!I79</f>
        <v>0</v>
      </c>
      <c r="I70" s="15">
        <f>'[1]TCE - ANEXO III - Preencher'!J79</f>
        <v>348.7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10</v>
      </c>
      <c r="O70" s="16">
        <f>'[1]TCE - ANEXO III - Preencher'!P79</f>
        <v>0</v>
      </c>
      <c r="P70" s="17">
        <f t="shared" si="8"/>
        <v>10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358.7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ERIKA VICENTE FERREIRA DE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44286</v>
      </c>
      <c r="H71" s="15">
        <f>'[1]TCE - ANEXO III - Preencher'!I80</f>
        <v>0</v>
      </c>
      <c r="I71" s="15">
        <f>'[1]TCE - ANEXO III - Preencher'!J80</f>
        <v>224.33</v>
      </c>
      <c r="J71" s="15">
        <f>'[1]TCE - ANEXO III - Preencher'!K80</f>
        <v>0</v>
      </c>
      <c r="K71" s="16">
        <f>'[1]TCE - ANEXO III - Preencher'!L80</f>
        <v>188.15</v>
      </c>
      <c r="L71" s="16">
        <f>'[1]TCE - ANEXO III - Preencher'!M80</f>
        <v>25.05</v>
      </c>
      <c r="M71" s="16">
        <f t="shared" si="7"/>
        <v>163.1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389.43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ERIVONALDO JOSE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4221-05</v>
      </c>
      <c r="G72" s="14">
        <f>IF('[1]TCE - ANEXO III - Preencher'!H81="","",'[1]TCE - ANEXO III - Preencher'!H81)</f>
        <v>44286</v>
      </c>
      <c r="H72" s="15">
        <f>'[1]TCE - ANEXO III - Preencher'!I81</f>
        <v>0</v>
      </c>
      <c r="I72" s="15">
        <f>'[1]TCE - ANEXO III - Preencher'!J81</f>
        <v>169.27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171.27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FABIANA WANDERLEY EMERENCIANO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2251-25</v>
      </c>
      <c r="G73" s="14">
        <f>IF('[1]TCE - ANEXO III - Preencher'!H82="","",'[1]TCE - ANEXO III - Preencher'!H82)</f>
        <v>44286</v>
      </c>
      <c r="H73" s="15">
        <f>'[1]TCE - ANEXO III - Preencher'!I82</f>
        <v>0</v>
      </c>
      <c r="I73" s="15">
        <f>'[1]TCE - ANEXO III - Preencher'!J82</f>
        <v>922.48</v>
      </c>
      <c r="J73" s="15">
        <f>'[1]TCE - ANEXO III - Preencher'!K82</f>
        <v>0</v>
      </c>
      <c r="K73" s="16">
        <f>'[1]TCE - ANEXO III - Preencher'!L82</f>
        <v>188.15</v>
      </c>
      <c r="L73" s="16">
        <f>'[1]TCE - ANEXO III - Preencher'!M82</f>
        <v>45.24</v>
      </c>
      <c r="M73" s="16">
        <f t="shared" si="7"/>
        <v>142.91</v>
      </c>
      <c r="N73" s="16">
        <f>'[1]TCE - ANEXO III - Preencher'!O82</f>
        <v>56.22</v>
      </c>
      <c r="O73" s="16">
        <f>'[1]TCE - ANEXO III - Preencher'!P82</f>
        <v>0</v>
      </c>
      <c r="P73" s="17">
        <f t="shared" si="8"/>
        <v>56.22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1121.6100000000001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FABIANO SILVESTRE DE LIMA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44286</v>
      </c>
      <c r="H74" s="15">
        <f>'[1]TCE - ANEXO III - Preencher'!I83</f>
        <v>0</v>
      </c>
      <c r="I74" s="15">
        <f>'[1]TCE - ANEXO III - Preencher'!J83</f>
        <v>269.69</v>
      </c>
      <c r="J74" s="15">
        <f>'[1]TCE - ANEXO III - Preencher'!K83</f>
        <v>0</v>
      </c>
      <c r="K74" s="16">
        <f>'[1]TCE - ANEXO III - Preencher'!L83</f>
        <v>188.15</v>
      </c>
      <c r="L74" s="16">
        <f>'[1]TCE - ANEXO III - Preencher'!M83</f>
        <v>18.809999999999999</v>
      </c>
      <c r="M74" s="16">
        <f t="shared" si="7"/>
        <v>169.34</v>
      </c>
      <c r="N74" s="16">
        <f>'[1]TCE - ANEXO III - Preencher'!O83</f>
        <v>10</v>
      </c>
      <c r="O74" s="16">
        <f>'[1]TCE - ANEXO III - Preencher'!P83</f>
        <v>0</v>
      </c>
      <c r="P74" s="17">
        <f t="shared" si="8"/>
        <v>10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449.03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FABIO JOSE DO NASCIMENTO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44286</v>
      </c>
      <c r="H75" s="15">
        <f>'[1]TCE - ANEXO III - Preencher'!I84</f>
        <v>0</v>
      </c>
      <c r="I75" s="15">
        <f>'[1]TCE - ANEXO III - Preencher'!J84</f>
        <v>141.80000000000001</v>
      </c>
      <c r="J75" s="15">
        <f>'[1]TCE - ANEXO III - Preencher'!K84</f>
        <v>0</v>
      </c>
      <c r="K75" s="16">
        <f>'[1]TCE - ANEXO III - Preencher'!L84</f>
        <v>188.15</v>
      </c>
      <c r="L75" s="16">
        <f>'[1]TCE - ANEXO III - Preencher'!M84</f>
        <v>25.05</v>
      </c>
      <c r="M75" s="16">
        <f t="shared" si="7"/>
        <v>163.1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131.93</v>
      </c>
      <c r="R75" s="16">
        <f>'[1]TCE - ANEXO III - Preencher'!S84</f>
        <v>75.150000000000006</v>
      </c>
      <c r="S75" s="17">
        <f t="shared" si="9"/>
        <v>56.78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363.67999999999995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FELIPE CARVALHO FARIAS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44286</v>
      </c>
      <c r="H76" s="15">
        <f>'[1]TCE - ANEXO III - Preencher'!I85</f>
        <v>0</v>
      </c>
      <c r="I76" s="15">
        <f>'[1]TCE - ANEXO III - Preencher'!J85</f>
        <v>206.98</v>
      </c>
      <c r="J76" s="15">
        <f>'[1]TCE - ANEXO III - Preencher'!K85</f>
        <v>0</v>
      </c>
      <c r="K76" s="16">
        <f>'[1]TCE - ANEXO III - Preencher'!L85</f>
        <v>188.15</v>
      </c>
      <c r="L76" s="16">
        <f>'[1]TCE - ANEXO III - Preencher'!M85</f>
        <v>2.86</v>
      </c>
      <c r="M76" s="16">
        <f t="shared" si="7"/>
        <v>185.29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396.27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FERNANDA SILVA DE SANTANA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5152-05</v>
      </c>
      <c r="G77" s="14">
        <f>IF('[1]TCE - ANEXO III - Preencher'!H86="","",'[1]TCE - ANEXO III - Preencher'!H86)</f>
        <v>44286</v>
      </c>
      <c r="H77" s="15">
        <f>'[1]TCE - ANEXO III - Preencher'!I86</f>
        <v>0</v>
      </c>
      <c r="I77" s="15">
        <f>'[1]TCE - ANEXO III - Preencher'!J86</f>
        <v>122.72</v>
      </c>
      <c r="J77" s="15">
        <f>'[1]TCE - ANEXO III - Preencher'!K86</f>
        <v>0</v>
      </c>
      <c r="K77" s="16">
        <f>'[1]TCE - ANEXO III - Preencher'!L86</f>
        <v>188.15</v>
      </c>
      <c r="L77" s="16">
        <f>'[1]TCE - ANEXO III - Preencher'!M86</f>
        <v>23.57</v>
      </c>
      <c r="M77" s="16">
        <f t="shared" si="7"/>
        <v>164.58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206.93</v>
      </c>
      <c r="R77" s="16">
        <f>'[1]TCE - ANEXO III - Preencher'!S86</f>
        <v>70.709999999999994</v>
      </c>
      <c r="S77" s="17">
        <f t="shared" si="9"/>
        <v>136.22000000000003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425.52000000000004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FERNANDO JOSE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44286</v>
      </c>
      <c r="H78" s="15">
        <f>'[1]TCE - ANEXO III - Preencher'!I87</f>
        <v>0</v>
      </c>
      <c r="I78" s="15">
        <f>'[1]TCE - ANEXO III - Preencher'!J87</f>
        <v>126.4</v>
      </c>
      <c r="J78" s="15">
        <f>'[1]TCE - ANEXO III - Preencher'!K87</f>
        <v>0</v>
      </c>
      <c r="K78" s="16">
        <f>'[1]TCE - ANEXO III - Preencher'!L87</f>
        <v>188.15</v>
      </c>
      <c r="L78" s="16">
        <f>'[1]TCE - ANEXO III - Preencher'!M87</f>
        <v>25.05</v>
      </c>
      <c r="M78" s="16">
        <f t="shared" si="7"/>
        <v>163.1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188.03</v>
      </c>
      <c r="R78" s="16">
        <f>'[1]TCE - ANEXO III - Preencher'!S87</f>
        <v>75.150000000000006</v>
      </c>
      <c r="S78" s="17">
        <f t="shared" si="9"/>
        <v>112.88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404.38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FLAVIA MACIEL DA HORA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9922-25</v>
      </c>
      <c r="G79" s="14">
        <f>IF('[1]TCE - ANEXO III - Preencher'!H88="","",'[1]TCE - ANEXO III - Preencher'!H88)</f>
        <v>44286</v>
      </c>
      <c r="H79" s="15">
        <f>'[1]TCE - ANEXO III - Preencher'!I88</f>
        <v>0</v>
      </c>
      <c r="I79" s="15">
        <f>'[1]TCE - ANEXO III - Preencher'!J88</f>
        <v>128.62</v>
      </c>
      <c r="J79" s="15">
        <f>'[1]TCE - ANEXO III - Preencher'!K88</f>
        <v>0</v>
      </c>
      <c r="K79" s="16">
        <f>'[1]TCE - ANEXO III - Preencher'!L88</f>
        <v>188.15</v>
      </c>
      <c r="L79" s="16">
        <f>'[1]TCE - ANEXO III - Preencher'!M88</f>
        <v>22</v>
      </c>
      <c r="M79" s="16">
        <f t="shared" si="7"/>
        <v>166.15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139.43</v>
      </c>
      <c r="R79" s="16">
        <f>'[1]TCE - ANEXO III - Preencher'!S88</f>
        <v>66</v>
      </c>
      <c r="S79" s="17">
        <f t="shared" si="9"/>
        <v>73.430000000000007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370.2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GABRIEL MELO AMORIM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2251-24</v>
      </c>
      <c r="G80" s="14">
        <f>IF('[1]TCE - ANEXO III - Preencher'!H89="","",'[1]TCE - ANEXO III - Preencher'!H89)</f>
        <v>44286</v>
      </c>
      <c r="H80" s="15">
        <f>'[1]TCE - ANEXO III - Preencher'!I89</f>
        <v>0</v>
      </c>
      <c r="I80" s="15">
        <f>'[1]TCE - ANEXO III - Preencher'!J89</f>
        <v>377.96</v>
      </c>
      <c r="J80" s="15">
        <f>'[1]TCE - ANEXO III - Preencher'!K89</f>
        <v>0</v>
      </c>
      <c r="K80" s="16">
        <f>'[1]TCE - ANEXO III - Preencher'!L89</f>
        <v>188.15</v>
      </c>
      <c r="L80" s="16">
        <f>'[1]TCE - ANEXO III - Preencher'!M89</f>
        <v>18.02</v>
      </c>
      <c r="M80" s="16">
        <f t="shared" si="7"/>
        <v>170.13</v>
      </c>
      <c r="N80" s="16">
        <f>'[1]TCE - ANEXO III - Preencher'!O89</f>
        <v>56.22</v>
      </c>
      <c r="O80" s="16">
        <f>'[1]TCE - ANEXO III - Preencher'!P89</f>
        <v>0</v>
      </c>
      <c r="P80" s="17">
        <f t="shared" si="8"/>
        <v>56.22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604.30999999999995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GABRIEL SILVA COSTA GUERRA MORAES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>
        <f>IF('[1]TCE - ANEXO III - Preencher'!H90="","",'[1]TCE - ANEXO III - Preencher'!H90)</f>
        <v>44286</v>
      </c>
      <c r="H81" s="15">
        <f>'[1]TCE - ANEXO III - Preencher'!I90</f>
        <v>0</v>
      </c>
      <c r="I81" s="15">
        <f>'[1]TCE - ANEXO III - Preencher'!J90</f>
        <v>572.01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628.23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GABRIELA BARBOSA DE VASCONCELOS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5211-30</v>
      </c>
      <c r="G82" s="14">
        <f>IF('[1]TCE - ANEXO III - Preencher'!H91="","",'[1]TCE - ANEXO III - Preencher'!H91)</f>
        <v>44286</v>
      </c>
      <c r="H82" s="15">
        <f>'[1]TCE - ANEXO III - Preencher'!I91</f>
        <v>0</v>
      </c>
      <c r="I82" s="15">
        <f>'[1]TCE - ANEXO III - Preencher'!J91</f>
        <v>123.08</v>
      </c>
      <c r="J82" s="15">
        <f>'[1]TCE - ANEXO III - Preencher'!K91</f>
        <v>0</v>
      </c>
      <c r="K82" s="16">
        <f>'[1]TCE - ANEXO III - Preencher'!L91</f>
        <v>188.15</v>
      </c>
      <c r="L82" s="16">
        <f>'[1]TCE - ANEXO III - Preencher'!M91</f>
        <v>23.73</v>
      </c>
      <c r="M82" s="16">
        <f t="shared" si="7"/>
        <v>164.42000000000002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259.43</v>
      </c>
      <c r="R82" s="16">
        <f>'[1]TCE - ANEXO III - Preencher'!S91</f>
        <v>71.180000000000007</v>
      </c>
      <c r="S82" s="17">
        <f t="shared" si="9"/>
        <v>188.25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477.75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GABRIELA SILVESTRE RIBEIRO DA COSTA GOMES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2251-24</v>
      </c>
      <c r="G83" s="14">
        <f>IF('[1]TCE - ANEXO III - Preencher'!H92="","",'[1]TCE - ANEXO III - Preencher'!H92)</f>
        <v>44286</v>
      </c>
      <c r="H83" s="15">
        <f>'[1]TCE - ANEXO III - Preencher'!I92</f>
        <v>0</v>
      </c>
      <c r="I83" s="15">
        <f>'[1]TCE - ANEXO III - Preencher'!J92</f>
        <v>387.76</v>
      </c>
      <c r="J83" s="15">
        <f>'[1]TCE - ANEXO III - Preencher'!K92</f>
        <v>0</v>
      </c>
      <c r="K83" s="16">
        <f>'[1]TCE - ANEXO III - Preencher'!L92</f>
        <v>188.15</v>
      </c>
      <c r="L83" s="16">
        <f>'[1]TCE - ANEXO III - Preencher'!M92</f>
        <v>14.3</v>
      </c>
      <c r="M83" s="16">
        <f t="shared" si="7"/>
        <v>173.85</v>
      </c>
      <c r="N83" s="16">
        <f>'[1]TCE - ANEXO III - Preencher'!O92</f>
        <v>56.22</v>
      </c>
      <c r="O83" s="16">
        <f>'[1]TCE - ANEXO III - Preencher'!P92</f>
        <v>0</v>
      </c>
      <c r="P83" s="17">
        <f t="shared" si="8"/>
        <v>56.22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617.83000000000004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GILCELIA CRISTINA FIRMINA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5152-05</v>
      </c>
      <c r="G84" s="14">
        <f>IF('[1]TCE - ANEXO III - Preencher'!H93="","",'[1]TCE - ANEXO III - Preencher'!H93)</f>
        <v>44286</v>
      </c>
      <c r="H84" s="15">
        <f>'[1]TCE - ANEXO III - Preencher'!I93</f>
        <v>0</v>
      </c>
      <c r="I84" s="15">
        <f>'[1]TCE - ANEXO III - Preencher'!J93</f>
        <v>140.6</v>
      </c>
      <c r="J84" s="15">
        <f>'[1]TCE - ANEXO III - Preencher'!K93</f>
        <v>0</v>
      </c>
      <c r="K84" s="16">
        <f>'[1]TCE - ANEXO III - Preencher'!L93</f>
        <v>188.15</v>
      </c>
      <c r="L84" s="16">
        <f>'[1]TCE - ANEXO III - Preencher'!M93</f>
        <v>23.57</v>
      </c>
      <c r="M84" s="16">
        <f t="shared" si="7"/>
        <v>164.58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307.18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GILSON ALVES FALCAO FILHO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2252-70</v>
      </c>
      <c r="G85" s="14">
        <f>IF('[1]TCE - ANEXO III - Preencher'!H94="","",'[1]TCE - ANEXO III - Preencher'!H94)</f>
        <v>44286</v>
      </c>
      <c r="H85" s="15">
        <f>'[1]TCE - ANEXO III - Preencher'!I94</f>
        <v>0</v>
      </c>
      <c r="I85" s="15">
        <f>'[1]TCE - ANEXO III - Preencher'!J94</f>
        <v>309.12</v>
      </c>
      <c r="J85" s="15">
        <f>'[1]TCE - ANEXO III - Preencher'!K94</f>
        <v>0</v>
      </c>
      <c r="K85" s="16">
        <f>'[1]TCE - ANEXO III - Preencher'!L94</f>
        <v>188.15</v>
      </c>
      <c r="L85" s="16">
        <f>'[1]TCE - ANEXO III - Preencher'!M94</f>
        <v>14.3</v>
      </c>
      <c r="M85" s="16">
        <f t="shared" si="7"/>
        <v>173.85</v>
      </c>
      <c r="N85" s="16">
        <f>'[1]TCE - ANEXO III - Preencher'!O94</f>
        <v>56.22</v>
      </c>
      <c r="O85" s="16">
        <f>'[1]TCE - ANEXO III - Preencher'!P94</f>
        <v>0</v>
      </c>
      <c r="P85" s="17">
        <f t="shared" si="8"/>
        <v>56.22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539.19000000000005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GLADYSTON GYDIONE BEZERRA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44286</v>
      </c>
      <c r="H86" s="15">
        <f>'[1]TCE - ANEXO III - Preencher'!I95</f>
        <v>0</v>
      </c>
      <c r="I86" s="15">
        <f>'[1]TCE - ANEXO III - Preencher'!J95</f>
        <v>267.07</v>
      </c>
      <c r="J86" s="15">
        <f>'[1]TCE - ANEXO III - Preencher'!K95</f>
        <v>0</v>
      </c>
      <c r="K86" s="16">
        <f>'[1]TCE - ANEXO III - Preencher'!L95</f>
        <v>188.15</v>
      </c>
      <c r="L86" s="16">
        <f>'[1]TCE - ANEXO III - Preencher'!M95</f>
        <v>3.75</v>
      </c>
      <c r="M86" s="16">
        <f t="shared" si="7"/>
        <v>184.4</v>
      </c>
      <c r="N86" s="16">
        <f>'[1]TCE - ANEXO III - Preencher'!O95</f>
        <v>4</v>
      </c>
      <c r="O86" s="16">
        <f>'[1]TCE - ANEXO III - Preencher'!P95</f>
        <v>0</v>
      </c>
      <c r="P86" s="17">
        <f t="shared" si="8"/>
        <v>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455.47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GLECIA NUNES VIANA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44286</v>
      </c>
      <c r="H87" s="15">
        <f>'[1]TCE - ANEXO III - Preencher'!I96</f>
        <v>0</v>
      </c>
      <c r="I87" s="15">
        <f>'[1]TCE - ANEXO III - Preencher'!J96</f>
        <v>125.53</v>
      </c>
      <c r="J87" s="15">
        <f>'[1]TCE - ANEXO III - Preencher'!K96</f>
        <v>0</v>
      </c>
      <c r="K87" s="16">
        <f>'[1]TCE - ANEXO III - Preencher'!L96</f>
        <v>188.15</v>
      </c>
      <c r="L87" s="16">
        <f>'[1]TCE - ANEXO III - Preencher'!M96</f>
        <v>25.05</v>
      </c>
      <c r="M87" s="16">
        <f t="shared" si="7"/>
        <v>163.1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274.43</v>
      </c>
      <c r="R87" s="16">
        <f>'[1]TCE - ANEXO III - Preencher'!S96</f>
        <v>75.150000000000006</v>
      </c>
      <c r="S87" s="17">
        <f t="shared" si="9"/>
        <v>199.28</v>
      </c>
      <c r="T87" s="16">
        <f>'[1]TCE - ANEXO III - Preencher'!U96</f>
        <v>66.11</v>
      </c>
      <c r="U87" s="16">
        <f>'[1]TCE - ANEXO III - Preencher'!V96</f>
        <v>0</v>
      </c>
      <c r="V87" s="17">
        <f t="shared" si="10"/>
        <v>66.11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556.02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GUILHERME HENRIQUES DE MELO ARAUJO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2251-24</v>
      </c>
      <c r="G88" s="14">
        <f>IF('[1]TCE - ANEXO III - Preencher'!H97="","",'[1]TCE - ANEXO III - Preencher'!H97)</f>
        <v>44286</v>
      </c>
      <c r="H88" s="15">
        <f>'[1]TCE - ANEXO III - Preencher'!I97</f>
        <v>0</v>
      </c>
      <c r="I88" s="15">
        <f>'[1]TCE - ANEXO III - Preencher'!J97</f>
        <v>260.10000000000002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316.32000000000005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GUSTAVO PEREIRA DE ALMEIDA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2251-24</v>
      </c>
      <c r="G89" s="14">
        <f>IF('[1]TCE - ANEXO III - Preencher'!H98="","",'[1]TCE - ANEXO III - Preencher'!H98)</f>
        <v>44286</v>
      </c>
      <c r="H89" s="15">
        <f>'[1]TCE - ANEXO III - Preencher'!I98</f>
        <v>0</v>
      </c>
      <c r="I89" s="15">
        <f>'[1]TCE - ANEXO III - Preencher'!J98</f>
        <v>493.3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56.22</v>
      </c>
      <c r="O89" s="16">
        <f>'[1]TCE - ANEXO III - Preencher'!P98</f>
        <v>0</v>
      </c>
      <c r="P89" s="17">
        <f t="shared" si="8"/>
        <v>56.22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549.52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HEITOR BARROS DE PAIVA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44286</v>
      </c>
      <c r="H90" s="15">
        <f>'[1]TCE - ANEXO III - Preencher'!I99</f>
        <v>0</v>
      </c>
      <c r="I90" s="15">
        <f>'[1]TCE - ANEXO III - Preencher'!J99</f>
        <v>485.03</v>
      </c>
      <c r="J90" s="15">
        <f>'[1]TCE - ANEXO III - Preencher'!K99</f>
        <v>0</v>
      </c>
      <c r="K90" s="16">
        <f>'[1]TCE - ANEXO III - Preencher'!L99</f>
        <v>188.15</v>
      </c>
      <c r="L90" s="16">
        <f>'[1]TCE - ANEXO III - Preencher'!M99</f>
        <v>18.02</v>
      </c>
      <c r="M90" s="16">
        <f t="shared" si="7"/>
        <v>170.13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711.38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HELYSANIA SHADYLLA SANTOS DE FARIAS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44286</v>
      </c>
      <c r="H91" s="15">
        <f>'[1]TCE - ANEXO III - Preencher'!I100</f>
        <v>0</v>
      </c>
      <c r="I91" s="15">
        <f>'[1]TCE - ANEXO III - Preencher'!J100</f>
        <v>278.31</v>
      </c>
      <c r="J91" s="15">
        <f>'[1]TCE - ANEXO III - Preencher'!K100</f>
        <v>0</v>
      </c>
      <c r="K91" s="16">
        <f>'[1]TCE - ANEXO III - Preencher'!L100</f>
        <v>188.15</v>
      </c>
      <c r="L91" s="16">
        <f>'[1]TCE - ANEXO III - Preencher'!M100</f>
        <v>14.3</v>
      </c>
      <c r="M91" s="16">
        <f t="shared" si="7"/>
        <v>173.85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508.38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IGOR FIGUEIREDO GONCALVES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44286</v>
      </c>
      <c r="H92" s="15">
        <f>'[1]TCE - ANEXO III - Preencher'!I101</f>
        <v>0</v>
      </c>
      <c r="I92" s="15">
        <f>'[1]TCE - ANEXO III - Preencher'!J101</f>
        <v>716.78</v>
      </c>
      <c r="J92" s="15">
        <f>'[1]TCE - ANEXO III - Preencher'!K101</f>
        <v>0</v>
      </c>
      <c r="K92" s="16">
        <f>'[1]TCE - ANEXO III - Preencher'!L101</f>
        <v>188.15</v>
      </c>
      <c r="L92" s="16">
        <f>'[1]TCE - ANEXO III - Preencher'!M101</f>
        <v>14.3</v>
      </c>
      <c r="M92" s="16">
        <f t="shared" si="7"/>
        <v>173.85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946.85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INGRID CABRAL ROMEU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44286</v>
      </c>
      <c r="H93" s="15">
        <f>'[1]TCE - ANEXO III - Preencher'!I102</f>
        <v>0</v>
      </c>
      <c r="I93" s="15">
        <f>'[1]TCE - ANEXO III - Preencher'!J102</f>
        <v>135.66999999999999</v>
      </c>
      <c r="J93" s="15">
        <f>'[1]TCE - ANEXO III - Preencher'!K102</f>
        <v>0</v>
      </c>
      <c r="K93" s="16">
        <f>'[1]TCE - ANEXO III - Preencher'!L102</f>
        <v>188.15</v>
      </c>
      <c r="L93" s="16">
        <f>'[1]TCE - ANEXO III - Preencher'!M102</f>
        <v>25.05</v>
      </c>
      <c r="M93" s="16">
        <f t="shared" si="7"/>
        <v>163.1</v>
      </c>
      <c r="N93" s="16">
        <f>'[1]TCE - ANEXO III - Preencher'!O102</f>
        <v>2</v>
      </c>
      <c r="O93" s="16">
        <f>'[1]TCE - ANEXO III - Preencher'!P102</f>
        <v>0</v>
      </c>
      <c r="P93" s="17">
        <f t="shared" si="8"/>
        <v>2</v>
      </c>
      <c r="Q93" s="16">
        <f>'[1]TCE - ANEXO III - Preencher'!R102</f>
        <v>177.83</v>
      </c>
      <c r="R93" s="16">
        <f>'[1]TCE - ANEXO III - Preencher'!S102</f>
        <v>75.150000000000006</v>
      </c>
      <c r="S93" s="17">
        <f t="shared" si="9"/>
        <v>102.68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403.45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INGRID CATALINI DE MORAIS FONTES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44286</v>
      </c>
      <c r="H94" s="15">
        <f>'[1]TCE - ANEXO III - Preencher'!I103</f>
        <v>0</v>
      </c>
      <c r="I94" s="15">
        <f>'[1]TCE - ANEXO III - Preencher'!J103</f>
        <v>303.60000000000002</v>
      </c>
      <c r="J94" s="15">
        <f>'[1]TCE - ANEXO III - Preencher'!K103</f>
        <v>0</v>
      </c>
      <c r="K94" s="16">
        <f>'[1]TCE - ANEXO III - Preencher'!L103</f>
        <v>188.15</v>
      </c>
      <c r="L94" s="16">
        <f>'[1]TCE - ANEXO III - Preencher'!M103</f>
        <v>14.3</v>
      </c>
      <c r="M94" s="16">
        <f t="shared" si="7"/>
        <v>173.85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533.67000000000007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ISIS GOMES DE BRITO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44286</v>
      </c>
      <c r="H95" s="15">
        <f>'[1]TCE - ANEXO III - Preencher'!I104</f>
        <v>0</v>
      </c>
      <c r="I95" s="15">
        <f>'[1]TCE - ANEXO III - Preencher'!J104</f>
        <v>377.96</v>
      </c>
      <c r="J95" s="15">
        <f>'[1]TCE - ANEXO III - Preencher'!K104</f>
        <v>0</v>
      </c>
      <c r="K95" s="16">
        <f>'[1]TCE - ANEXO III - Preencher'!L104</f>
        <v>188.15</v>
      </c>
      <c r="L95" s="16">
        <f>'[1]TCE - ANEXO III - Preencher'!M104</f>
        <v>18.02</v>
      </c>
      <c r="M95" s="16">
        <f t="shared" si="7"/>
        <v>170.13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604.30999999999995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IVANILDO JOSE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3226-05</v>
      </c>
      <c r="G96" s="14">
        <f>IF('[1]TCE - ANEXO III - Preencher'!H105="","",'[1]TCE - ANEXO III - Preencher'!H105)</f>
        <v>44286</v>
      </c>
      <c r="H96" s="15">
        <f>'[1]TCE - ANEXO III - Preencher'!I105</f>
        <v>0</v>
      </c>
      <c r="I96" s="15">
        <f>'[1]TCE - ANEXO III - Preencher'!J105</f>
        <v>154.81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156.81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IZABEL CRISTINA SANTOS MOURA DE MELO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44286</v>
      </c>
      <c r="H97" s="15">
        <f>'[1]TCE - ANEXO III - Preencher'!I106</f>
        <v>0</v>
      </c>
      <c r="I97" s="15">
        <f>'[1]TCE - ANEXO III - Preencher'!J106</f>
        <v>157.63</v>
      </c>
      <c r="J97" s="15">
        <f>'[1]TCE - ANEXO III - Preencher'!K106</f>
        <v>0</v>
      </c>
      <c r="K97" s="16">
        <f>'[1]TCE - ANEXO III - Preencher'!L106</f>
        <v>188.15</v>
      </c>
      <c r="L97" s="16">
        <f>'[1]TCE - ANEXO III - Preencher'!M106</f>
        <v>25.05</v>
      </c>
      <c r="M97" s="16">
        <f t="shared" si="7"/>
        <v>163.1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177.83</v>
      </c>
      <c r="R97" s="16">
        <f>'[1]TCE - ANEXO III - Preencher'!S106</f>
        <v>75.150000000000006</v>
      </c>
      <c r="S97" s="17">
        <f t="shared" si="9"/>
        <v>102.68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425.41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JACQUELINE ANDRESA COELHO FERREIRA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2251-24</v>
      </c>
      <c r="G98" s="14">
        <f>IF('[1]TCE - ANEXO III - Preencher'!H107="","",'[1]TCE - ANEXO III - Preencher'!H107)</f>
        <v>44286</v>
      </c>
      <c r="H98" s="15">
        <f>'[1]TCE - ANEXO III - Preencher'!I107</f>
        <v>0</v>
      </c>
      <c r="I98" s="15">
        <f>'[1]TCE - ANEXO III - Preencher'!J107</f>
        <v>566.51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622.73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JAIDETE GOMES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44286</v>
      </c>
      <c r="H99" s="15">
        <f>'[1]TCE - ANEXO III - Preencher'!I108</f>
        <v>0</v>
      </c>
      <c r="I99" s="15">
        <f>'[1]TCE - ANEXO III - Preencher'!J108</f>
        <v>142.47999999999999</v>
      </c>
      <c r="J99" s="15">
        <f>'[1]TCE - ANEXO III - Preencher'!K108</f>
        <v>0</v>
      </c>
      <c r="K99" s="16">
        <f>'[1]TCE - ANEXO III - Preencher'!L108</f>
        <v>188.15</v>
      </c>
      <c r="L99" s="16">
        <f>'[1]TCE - ANEXO III - Preencher'!M108</f>
        <v>25.05</v>
      </c>
      <c r="M99" s="16">
        <f t="shared" si="7"/>
        <v>163.1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206.93</v>
      </c>
      <c r="R99" s="16">
        <f>'[1]TCE - ANEXO III - Preencher'!S108</f>
        <v>75.150000000000006</v>
      </c>
      <c r="S99" s="17">
        <f t="shared" si="9"/>
        <v>131.78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439.36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JAIME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1425-15</v>
      </c>
      <c r="G100" s="14">
        <f>IF('[1]TCE - ANEXO III - Preencher'!H109="","",'[1]TCE - ANEXO III - Preencher'!H109)</f>
        <v>44286</v>
      </c>
      <c r="H100" s="15">
        <f>'[1]TCE - ANEXO III - Preencher'!I109</f>
        <v>0</v>
      </c>
      <c r="I100" s="15">
        <f>'[1]TCE - ANEXO III - Preencher'!J109</f>
        <v>299.64</v>
      </c>
      <c r="J100" s="15">
        <f>'[1]TCE - ANEXO III - Preencher'!K109</f>
        <v>0</v>
      </c>
      <c r="K100" s="16">
        <f>'[1]TCE - ANEXO III - Preencher'!L109</f>
        <v>188.15</v>
      </c>
      <c r="L100" s="16">
        <f>'[1]TCE - ANEXO III - Preencher'!M109</f>
        <v>65.25</v>
      </c>
      <c r="M100" s="16">
        <f t="shared" si="7"/>
        <v>122.9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424.53999999999996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JANE BATISTA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44286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 xml:space="preserve">JANE PRISCILA ALVES DA SILVA 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44286</v>
      </c>
      <c r="H102" s="15">
        <f>'[1]TCE - ANEXO III - Preencher'!I111</f>
        <v>0</v>
      </c>
      <c r="I102" s="15">
        <f>'[1]TCE - ANEXO III - Preencher'!J111</f>
        <v>164.66</v>
      </c>
      <c r="J102" s="15">
        <f>'[1]TCE - ANEXO III - Preencher'!K111</f>
        <v>0</v>
      </c>
      <c r="K102" s="16">
        <f>'[1]TCE - ANEXO III - Preencher'!L111</f>
        <v>188.15</v>
      </c>
      <c r="L102" s="16">
        <f>'[1]TCE - ANEXO III - Preencher'!M111</f>
        <v>25.05</v>
      </c>
      <c r="M102" s="16">
        <f t="shared" si="7"/>
        <v>163.1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139.43</v>
      </c>
      <c r="R102" s="16">
        <f>'[1]TCE - ANEXO III - Preencher'!S111</f>
        <v>75.150000000000006</v>
      </c>
      <c r="S102" s="17">
        <f t="shared" si="9"/>
        <v>64.28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394.03999999999996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JARDEL LUIS XAVIER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5211-30</v>
      </c>
      <c r="G103" s="14">
        <f>IF('[1]TCE - ANEXO III - Preencher'!H112="","",'[1]TCE - ANEXO III - Preencher'!H112)</f>
        <v>44286</v>
      </c>
      <c r="H103" s="15">
        <f>'[1]TCE - ANEXO III - Preencher'!I112</f>
        <v>0</v>
      </c>
      <c r="I103" s="15">
        <f>'[1]TCE - ANEXO III - Preencher'!J112</f>
        <v>123.07</v>
      </c>
      <c r="J103" s="15">
        <f>'[1]TCE - ANEXO III - Preencher'!K112</f>
        <v>0</v>
      </c>
      <c r="K103" s="16">
        <f>'[1]TCE - ANEXO III - Preencher'!L112</f>
        <v>188.15</v>
      </c>
      <c r="L103" s="16">
        <f>'[1]TCE - ANEXO III - Preencher'!M112</f>
        <v>22.15</v>
      </c>
      <c r="M103" s="16">
        <f t="shared" si="7"/>
        <v>166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124.43</v>
      </c>
      <c r="R103" s="16">
        <f>'[1]TCE - ANEXO III - Preencher'!S112</f>
        <v>71.180000000000007</v>
      </c>
      <c r="S103" s="17">
        <f t="shared" si="9"/>
        <v>53.25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344.32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JEANE PEREIRA DE SANTANA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4221-05</v>
      </c>
      <c r="G104" s="14">
        <f>IF('[1]TCE - ANEXO III - Preencher'!H113="","",'[1]TCE - ANEXO III - Preencher'!H113)</f>
        <v>44286</v>
      </c>
      <c r="H104" s="15">
        <f>'[1]TCE - ANEXO III - Preencher'!I113</f>
        <v>0</v>
      </c>
      <c r="I104" s="15">
        <f>'[1]TCE - ANEXO III - Preencher'!J113</f>
        <v>125.26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195.68</v>
      </c>
      <c r="R104" s="16">
        <f>'[1]TCE - ANEXO III - Preencher'!S113</f>
        <v>71.180000000000007</v>
      </c>
      <c r="S104" s="17">
        <f t="shared" si="9"/>
        <v>124.5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251.76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JEFFERSON FERREIRA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4221-05</v>
      </c>
      <c r="G105" s="14">
        <f>IF('[1]TCE - ANEXO III - Preencher'!H114="","",'[1]TCE - ANEXO III - Preencher'!H114)</f>
        <v>44286</v>
      </c>
      <c r="H105" s="15">
        <f>'[1]TCE - ANEXO III - Preencher'!I114</f>
        <v>0</v>
      </c>
      <c r="I105" s="15">
        <f>'[1]TCE - ANEXO III - Preencher'!J114</f>
        <v>137.26</v>
      </c>
      <c r="J105" s="15">
        <f>'[1]TCE - ANEXO III - Preencher'!K114</f>
        <v>0</v>
      </c>
      <c r="K105" s="16">
        <f>'[1]TCE - ANEXO III - Preencher'!L114</f>
        <v>188.15</v>
      </c>
      <c r="L105" s="16">
        <f>'[1]TCE - ANEXO III - Preencher'!M114</f>
        <v>23.73</v>
      </c>
      <c r="M105" s="16">
        <f t="shared" si="7"/>
        <v>164.42000000000002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303.68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JENIFER RODRIGUES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44286</v>
      </c>
      <c r="H106" s="15">
        <f>'[1]TCE - ANEXO III - Preencher'!I115</f>
        <v>0</v>
      </c>
      <c r="I106" s="15">
        <f>'[1]TCE - ANEXO III - Preencher'!J115</f>
        <v>363.61</v>
      </c>
      <c r="J106" s="15">
        <f>'[1]TCE - ANEXO III - Preencher'!K115</f>
        <v>0</v>
      </c>
      <c r="K106" s="16">
        <f>'[1]TCE - ANEXO III - Preencher'!L115</f>
        <v>188.15</v>
      </c>
      <c r="L106" s="16">
        <f>'[1]TCE - ANEXO III - Preencher'!M115</f>
        <v>3.75</v>
      </c>
      <c r="M106" s="16">
        <f t="shared" si="7"/>
        <v>184.4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552.01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 xml:space="preserve">JERLAINY FARIAS VILA NOVA 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44286</v>
      </c>
      <c r="H107" s="15">
        <f>'[1]TCE - ANEXO III - Preencher'!I116</f>
        <v>0</v>
      </c>
      <c r="I107" s="15">
        <f>'[1]TCE - ANEXO III - Preencher'!J116</f>
        <v>286.73</v>
      </c>
      <c r="J107" s="15">
        <f>'[1]TCE - ANEXO III - Preencher'!K116</f>
        <v>0</v>
      </c>
      <c r="K107" s="16">
        <f>'[1]TCE - ANEXO III - Preencher'!L116</f>
        <v>188.15</v>
      </c>
      <c r="L107" s="16">
        <f>'[1]TCE - ANEXO III - Preencher'!M116</f>
        <v>3.75</v>
      </c>
      <c r="M107" s="16">
        <f t="shared" si="7"/>
        <v>184.4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475.13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JESSYCA MIRELLA ROMAO GOMES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2524-05</v>
      </c>
      <c r="G108" s="14">
        <f>IF('[1]TCE - ANEXO III - Preencher'!H117="","",'[1]TCE - ANEXO III - Preencher'!H117)</f>
        <v>44286</v>
      </c>
      <c r="H108" s="15">
        <f>'[1]TCE - ANEXO III - Preencher'!I117</f>
        <v>0</v>
      </c>
      <c r="I108" s="15">
        <f>'[1]TCE - ANEXO III - Preencher'!J117</f>
        <v>435.44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437.44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JOAO CARLOS RODRIGUEZ ALVES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44286</v>
      </c>
      <c r="H109" s="15">
        <f>'[1]TCE - ANEXO III - Preencher'!I118</f>
        <v>0</v>
      </c>
      <c r="I109" s="15">
        <f>'[1]TCE - ANEXO III - Preencher'!J118</f>
        <v>108.97</v>
      </c>
      <c r="J109" s="15">
        <f>'[1]TCE - ANEXO III - Preencher'!K118</f>
        <v>0</v>
      </c>
      <c r="K109" s="16">
        <f>'[1]TCE - ANEXO III - Preencher'!L118</f>
        <v>188.15</v>
      </c>
      <c r="L109" s="16">
        <f>'[1]TCE - ANEXO III - Preencher'!M118</f>
        <v>0.95</v>
      </c>
      <c r="M109" s="16">
        <f t="shared" si="7"/>
        <v>187.20000000000002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296.17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JOAO GUILHERME ALVES DE ANDRADE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44286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56.22</v>
      </c>
      <c r="O110" s="16">
        <f>'[1]TCE - ANEXO III - Preencher'!P119</f>
        <v>0</v>
      </c>
      <c r="P110" s="17">
        <f t="shared" si="8"/>
        <v>56.22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56.22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 xml:space="preserve">JOAO VICTTOR CORREIA DE LIMA 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4110-30</v>
      </c>
      <c r="G111" s="14">
        <f>IF('[1]TCE - ANEXO III - Preencher'!H120="","",'[1]TCE - ANEXO III - Preencher'!H120)</f>
        <v>44286</v>
      </c>
      <c r="H111" s="15">
        <f>'[1]TCE - ANEXO III - Preencher'!I120</f>
        <v>0</v>
      </c>
      <c r="I111" s="15">
        <f>'[1]TCE - ANEXO III - Preencher'!J120</f>
        <v>141.08000000000001</v>
      </c>
      <c r="J111" s="15">
        <f>'[1]TCE - ANEXO III - Preencher'!K120</f>
        <v>0</v>
      </c>
      <c r="K111" s="16">
        <f>'[1]TCE - ANEXO III - Preencher'!L120</f>
        <v>188.15</v>
      </c>
      <c r="L111" s="16">
        <f>'[1]TCE - ANEXO III - Preencher'!M120</f>
        <v>28.87</v>
      </c>
      <c r="M111" s="16">
        <f t="shared" si="7"/>
        <v>159.28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413.18</v>
      </c>
      <c r="R111" s="16">
        <f>'[1]TCE - ANEXO III - Preencher'!S120</f>
        <v>86.61</v>
      </c>
      <c r="S111" s="17">
        <f t="shared" si="9"/>
        <v>326.57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628.93000000000006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JORGE FERRAZ ARAUJO DA SILVA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2252-70</v>
      </c>
      <c r="G112" s="14">
        <f>IF('[1]TCE - ANEXO III - Preencher'!H121="","",'[1]TCE - ANEXO III - Preencher'!H121)</f>
        <v>44286</v>
      </c>
      <c r="H112" s="15">
        <f>'[1]TCE - ANEXO III - Preencher'!I121</f>
        <v>0</v>
      </c>
      <c r="I112" s="15">
        <f>'[1]TCE - ANEXO III - Preencher'!J121</f>
        <v>1072.18</v>
      </c>
      <c r="J112" s="15">
        <f>'[1]TCE - ANEXO III - Preencher'!K121</f>
        <v>0</v>
      </c>
      <c r="K112" s="16">
        <f>'[1]TCE - ANEXO III - Preencher'!L121</f>
        <v>188.15</v>
      </c>
      <c r="L112" s="16">
        <f>'[1]TCE - ANEXO III - Preencher'!M121</f>
        <v>28.6</v>
      </c>
      <c r="M112" s="16">
        <f t="shared" si="7"/>
        <v>159.55000000000001</v>
      </c>
      <c r="N112" s="16">
        <f>'[1]TCE - ANEXO III - Preencher'!O121</f>
        <v>56.22</v>
      </c>
      <c r="O112" s="16">
        <f>'[1]TCE - ANEXO III - Preencher'!P121</f>
        <v>0</v>
      </c>
      <c r="P112" s="17">
        <f t="shared" si="8"/>
        <v>56.22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1287.95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JORGINEIDE PEREIRA DE SANTANA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5134-30</v>
      </c>
      <c r="G113" s="14">
        <f>IF('[1]TCE - ANEXO III - Preencher'!H122="","",'[1]TCE - ANEXO III - Preencher'!H122)</f>
        <v>44286</v>
      </c>
      <c r="H113" s="15">
        <f>'[1]TCE - ANEXO III - Preencher'!I122</f>
        <v>0</v>
      </c>
      <c r="I113" s="15">
        <f>'[1]TCE - ANEXO III - Preencher'!J122</f>
        <v>113.6</v>
      </c>
      <c r="J113" s="15">
        <f>'[1]TCE - ANEXO III - Preencher'!K122</f>
        <v>0</v>
      </c>
      <c r="K113" s="16">
        <f>'[1]TCE - ANEXO III - Preencher'!L122</f>
        <v>188.15</v>
      </c>
      <c r="L113" s="16">
        <f>'[1]TCE - ANEXO III - Preencher'!M122</f>
        <v>22</v>
      </c>
      <c r="M113" s="16">
        <f t="shared" si="7"/>
        <v>166.15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206.93</v>
      </c>
      <c r="R113" s="16">
        <f>'[1]TCE - ANEXO III - Preencher'!S122</f>
        <v>66</v>
      </c>
      <c r="S113" s="17">
        <f t="shared" si="9"/>
        <v>140.93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422.68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JOSE AUGUSTO PEDROSA LINS FILHO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1312-05</v>
      </c>
      <c r="G114" s="14">
        <f>IF('[1]TCE - ANEXO III - Preencher'!H123="","",'[1]TCE - ANEXO III - Preencher'!H123)</f>
        <v>44286</v>
      </c>
      <c r="H114" s="15">
        <f>'[1]TCE - ANEXO III - Preencher'!I123</f>
        <v>0</v>
      </c>
      <c r="I114" s="15">
        <f>'[1]TCE - ANEXO III - Preencher'!J123</f>
        <v>1197.57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1199.57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JOSE CARLOS DA SILVA FILHO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7823-20</v>
      </c>
      <c r="G115" s="14">
        <f>IF('[1]TCE - ANEXO III - Preencher'!H124="","",'[1]TCE - ANEXO III - Preencher'!H124)</f>
        <v>44286</v>
      </c>
      <c r="H115" s="15">
        <f>'[1]TCE - ANEXO III - Preencher'!I124</f>
        <v>0</v>
      </c>
      <c r="I115" s="15">
        <f>'[1]TCE - ANEXO III - Preencher'!J124</f>
        <v>219.4</v>
      </c>
      <c r="J115" s="15">
        <f>'[1]TCE - ANEXO III - Preencher'!K124</f>
        <v>0</v>
      </c>
      <c r="K115" s="16">
        <f>'[1]TCE - ANEXO III - Preencher'!L124</f>
        <v>188.15</v>
      </c>
      <c r="L115" s="16">
        <f>'[1]TCE - ANEXO III - Preencher'!M124</f>
        <v>35.799999999999997</v>
      </c>
      <c r="M115" s="16">
        <f t="shared" si="7"/>
        <v>152.35000000000002</v>
      </c>
      <c r="N115" s="16">
        <f>'[1]TCE - ANEXO III - Preencher'!O124</f>
        <v>2</v>
      </c>
      <c r="O115" s="16">
        <f>'[1]TCE - ANEXO III - Preencher'!P124</f>
        <v>0</v>
      </c>
      <c r="P115" s="17">
        <f t="shared" si="8"/>
        <v>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373.75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JOSE FILIPE FERREIRA DE AQUINO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4221-05</v>
      </c>
      <c r="G116" s="14">
        <f>IF('[1]TCE - ANEXO III - Preencher'!H125="","",'[1]TCE - ANEXO III - Preencher'!H125)</f>
        <v>44286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JOSE HENRIQUE RODRIGUES DA SILVA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2251-24</v>
      </c>
      <c r="G117" s="14">
        <f>IF('[1]TCE - ANEXO III - Preencher'!H126="","",'[1]TCE - ANEXO III - Preencher'!H126)</f>
        <v>44286</v>
      </c>
      <c r="H117" s="15">
        <f>'[1]TCE - ANEXO III - Preencher'!I126</f>
        <v>0</v>
      </c>
      <c r="I117" s="15">
        <f>'[1]TCE - ANEXO III - Preencher'!J126</f>
        <v>448.62</v>
      </c>
      <c r="J117" s="15">
        <f>'[1]TCE - ANEXO III - Preencher'!K126</f>
        <v>0</v>
      </c>
      <c r="K117" s="16">
        <f>'[1]TCE - ANEXO III - Preencher'!L126</f>
        <v>188.15</v>
      </c>
      <c r="L117" s="16">
        <f>'[1]TCE - ANEXO III - Preencher'!M126</f>
        <v>14.3</v>
      </c>
      <c r="M117" s="16">
        <f t="shared" si="7"/>
        <v>173.85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678.69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JOSE LUCAS PEREIRA DA COSTA CRUZ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44286</v>
      </c>
      <c r="H118" s="15">
        <f>'[1]TCE - ANEXO III - Preencher'!I127</f>
        <v>0</v>
      </c>
      <c r="I118" s="15">
        <f>'[1]TCE - ANEXO III - Preencher'!J127</f>
        <v>975.93</v>
      </c>
      <c r="J118" s="15">
        <f>'[1]TCE - ANEXO III - Preencher'!K127</f>
        <v>0</v>
      </c>
      <c r="K118" s="16">
        <f>'[1]TCE - ANEXO III - Preencher'!L127</f>
        <v>188.15</v>
      </c>
      <c r="L118" s="16">
        <f>'[1]TCE - ANEXO III - Preencher'!M127</f>
        <v>14.3</v>
      </c>
      <c r="M118" s="16">
        <f t="shared" si="7"/>
        <v>173.85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1206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JOSE SERGIO SANTOS DE SOUZA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2252-70</v>
      </c>
      <c r="G119" s="14">
        <f>IF('[1]TCE - ANEXO III - Preencher'!H128="","",'[1]TCE - ANEXO III - Preencher'!H128)</f>
        <v>44286</v>
      </c>
      <c r="H119" s="15">
        <f>'[1]TCE - ANEXO III - Preencher'!I128</f>
        <v>0</v>
      </c>
      <c r="I119" s="15">
        <f>'[1]TCE - ANEXO III - Preencher'!J128</f>
        <v>840.61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896.83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 VICTOR AMORIM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4221-05</v>
      </c>
      <c r="G120" s="14">
        <f>IF('[1]TCE - ANEXO III - Preencher'!H129="","",'[1]TCE - ANEXO III - Preencher'!H129)</f>
        <v>44286</v>
      </c>
      <c r="H120" s="15">
        <f>'[1]TCE - ANEXO III - Preencher'!I129</f>
        <v>0</v>
      </c>
      <c r="I120" s="15">
        <f>'[1]TCE - ANEXO III - Preencher'!J129</f>
        <v>135.13</v>
      </c>
      <c r="J120" s="15">
        <f>'[1]TCE - ANEXO III - Preencher'!K129</f>
        <v>0</v>
      </c>
      <c r="K120" s="16">
        <f>'[1]TCE - ANEXO III - Preencher'!L129</f>
        <v>188.15</v>
      </c>
      <c r="L120" s="16">
        <f>'[1]TCE - ANEXO III - Preencher'!M129</f>
        <v>22.15</v>
      </c>
      <c r="M120" s="16">
        <f t="shared" si="7"/>
        <v>166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124.43</v>
      </c>
      <c r="R120" s="16">
        <f>'[1]TCE - ANEXO III - Preencher'!S129</f>
        <v>71.180000000000007</v>
      </c>
      <c r="S120" s="17">
        <f t="shared" si="9"/>
        <v>53.25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356.38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JOSEANE MARIA DA SILVA SOUZA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4221-05</v>
      </c>
      <c r="G121" s="14">
        <f>IF('[1]TCE - ANEXO III - Preencher'!H130="","",'[1]TCE - ANEXO III - Preencher'!H130)</f>
        <v>44286</v>
      </c>
      <c r="H121" s="15">
        <f>'[1]TCE - ANEXO III - Preencher'!I130</f>
        <v>0</v>
      </c>
      <c r="I121" s="15">
        <f>'[1]TCE - ANEXO III - Preencher'!J130</f>
        <v>147.54</v>
      </c>
      <c r="J121" s="15">
        <f>'[1]TCE - ANEXO III - Preencher'!K130</f>
        <v>0</v>
      </c>
      <c r="K121" s="16">
        <f>'[1]TCE - ANEXO III - Preencher'!L130</f>
        <v>188.15</v>
      </c>
      <c r="L121" s="16">
        <f>'[1]TCE - ANEXO III - Preencher'!M130</f>
        <v>23.73</v>
      </c>
      <c r="M121" s="16">
        <f t="shared" si="7"/>
        <v>164.42000000000002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131.93</v>
      </c>
      <c r="R121" s="16">
        <f>'[1]TCE - ANEXO III - Preencher'!S130</f>
        <v>71.180000000000007</v>
      </c>
      <c r="S121" s="17">
        <f t="shared" si="9"/>
        <v>60.75</v>
      </c>
      <c r="T121" s="16">
        <f>'[1]TCE - ANEXO III - Preencher'!U130</f>
        <v>66.12</v>
      </c>
      <c r="U121" s="16">
        <f>'[1]TCE - ANEXO III - Preencher'!V130</f>
        <v>0</v>
      </c>
      <c r="V121" s="17">
        <f t="shared" si="10"/>
        <v>66.12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440.83000000000004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JOSENILDA ARLINDA DA CONCEICAO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5134-30</v>
      </c>
      <c r="G122" s="14">
        <f>IF('[1]TCE - ANEXO III - Preencher'!H131="","",'[1]TCE - ANEXO III - Preencher'!H131)</f>
        <v>44286</v>
      </c>
      <c r="H122" s="15">
        <f>'[1]TCE - ANEXO III - Preencher'!I131</f>
        <v>0</v>
      </c>
      <c r="I122" s="15">
        <f>'[1]TCE - ANEXO III - Preencher'!J131</f>
        <v>113.6</v>
      </c>
      <c r="J122" s="15">
        <f>'[1]TCE - ANEXO III - Preencher'!K131</f>
        <v>0</v>
      </c>
      <c r="K122" s="16">
        <f>'[1]TCE - ANEXO III - Preencher'!L131</f>
        <v>188.15</v>
      </c>
      <c r="L122" s="16">
        <f>'[1]TCE - ANEXO III - Preencher'!M131</f>
        <v>22</v>
      </c>
      <c r="M122" s="16">
        <f t="shared" si="7"/>
        <v>166.15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139.43</v>
      </c>
      <c r="R122" s="16">
        <f>'[1]TCE - ANEXO III - Preencher'!S131</f>
        <v>66</v>
      </c>
      <c r="S122" s="17">
        <f t="shared" si="9"/>
        <v>73.430000000000007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355.18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JOSIAS SOARES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44286</v>
      </c>
      <c r="H123" s="15">
        <f>'[1]TCE - ANEXO III - Preencher'!I132</f>
        <v>0</v>
      </c>
      <c r="I123" s="15">
        <f>'[1]TCE - ANEXO III - Preencher'!J132</f>
        <v>147.77000000000001</v>
      </c>
      <c r="J123" s="15">
        <f>'[1]TCE - ANEXO III - Preencher'!K132</f>
        <v>0</v>
      </c>
      <c r="K123" s="16">
        <f>'[1]TCE - ANEXO III - Preencher'!L132</f>
        <v>188.15</v>
      </c>
      <c r="L123" s="16">
        <f>'[1]TCE - ANEXO III - Preencher'!M132</f>
        <v>25.05</v>
      </c>
      <c r="M123" s="16">
        <f t="shared" si="7"/>
        <v>163.1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312.87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 xml:space="preserve">JOSILENE MARIA DA SILVA 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44286</v>
      </c>
      <c r="H124" s="15">
        <f>'[1]TCE - ANEXO III - Preencher'!I133</f>
        <v>0</v>
      </c>
      <c r="I124" s="15">
        <f>'[1]TCE - ANEXO III - Preencher'!J133</f>
        <v>157.99</v>
      </c>
      <c r="J124" s="15">
        <f>'[1]TCE - ANEXO III - Preencher'!K133</f>
        <v>0</v>
      </c>
      <c r="K124" s="16">
        <f>'[1]TCE - ANEXO III - Preencher'!L133</f>
        <v>188.15</v>
      </c>
      <c r="L124" s="16">
        <f>'[1]TCE - ANEXO III - Preencher'!M133</f>
        <v>25.05</v>
      </c>
      <c r="M124" s="16">
        <f t="shared" si="7"/>
        <v>163.1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259.43</v>
      </c>
      <c r="R124" s="16">
        <f>'[1]TCE - ANEXO III - Preencher'!S133</f>
        <v>75.150000000000006</v>
      </c>
      <c r="S124" s="17">
        <f t="shared" si="9"/>
        <v>184.28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507.37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JOSINELLY DANIELLY VASCONCELOS SOARES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44286</v>
      </c>
      <c r="H125" s="15">
        <f>'[1]TCE - ANEXO III - Preencher'!I134</f>
        <v>0</v>
      </c>
      <c r="I125" s="15">
        <f>'[1]TCE - ANEXO III - Preencher'!J134</f>
        <v>725.01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781.23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JULIANA MARIA DE ARRUDA LIMA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44286</v>
      </c>
      <c r="H126" s="15">
        <f>'[1]TCE - ANEXO III - Preencher'!I135</f>
        <v>0</v>
      </c>
      <c r="I126" s="15">
        <f>'[1]TCE - ANEXO III - Preencher'!J135</f>
        <v>999.81</v>
      </c>
      <c r="J126" s="15">
        <f>'[1]TCE - ANEXO III - Preencher'!K135</f>
        <v>0</v>
      </c>
      <c r="K126" s="16">
        <f>'[1]TCE - ANEXO III - Preencher'!L135</f>
        <v>188.15</v>
      </c>
      <c r="L126" s="16">
        <f>'[1]TCE - ANEXO III - Preencher'!M135</f>
        <v>32.32</v>
      </c>
      <c r="M126" s="16">
        <f t="shared" si="7"/>
        <v>155.83000000000001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1211.8599999999999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JULIANA NASCIMENTO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44286</v>
      </c>
      <c r="H127" s="15">
        <f>'[1]TCE - ANEXO III - Preencher'!I136</f>
        <v>0</v>
      </c>
      <c r="I127" s="15">
        <f>'[1]TCE - ANEXO III - Preencher'!J136</f>
        <v>169.28</v>
      </c>
      <c r="J127" s="15">
        <f>'[1]TCE - ANEXO III - Preencher'!K136</f>
        <v>0</v>
      </c>
      <c r="K127" s="16">
        <f>'[1]TCE - ANEXO III - Preencher'!L136</f>
        <v>188.15</v>
      </c>
      <c r="L127" s="16">
        <f>'[1]TCE - ANEXO III - Preencher'!M136</f>
        <v>25.05</v>
      </c>
      <c r="M127" s="16">
        <f t="shared" si="7"/>
        <v>163.1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131.93</v>
      </c>
      <c r="R127" s="16">
        <f>'[1]TCE - ANEXO III - Preencher'!S136</f>
        <v>75.150000000000006</v>
      </c>
      <c r="S127" s="17">
        <f t="shared" si="9"/>
        <v>56.78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391.15999999999997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JULIANA NUNES GOUVEIA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2251-24</v>
      </c>
      <c r="G128" s="14">
        <f>IF('[1]TCE - ANEXO III - Preencher'!H137="","",'[1]TCE - ANEXO III - Preencher'!H137)</f>
        <v>44286</v>
      </c>
      <c r="H128" s="15">
        <f>'[1]TCE - ANEXO III - Preencher'!I137</f>
        <v>0</v>
      </c>
      <c r="I128" s="15">
        <f>'[1]TCE - ANEXO III - Preencher'!J137</f>
        <v>663.97</v>
      </c>
      <c r="J128" s="15">
        <f>'[1]TCE - ANEXO III - Preencher'!K137</f>
        <v>0</v>
      </c>
      <c r="K128" s="16">
        <f>'[1]TCE - ANEXO III - Preencher'!L137</f>
        <v>188.15</v>
      </c>
      <c r="L128" s="16">
        <f>'[1]TCE - ANEXO III - Preencher'!M137</f>
        <v>32.32</v>
      </c>
      <c r="M128" s="16">
        <f t="shared" si="7"/>
        <v>155.83000000000001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876.0200000000001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KAROLINE OLIVEIRA MORAIS LIMA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44286</v>
      </c>
      <c r="H129" s="15">
        <f>'[1]TCE - ANEXO III - Preencher'!I138</f>
        <v>0</v>
      </c>
      <c r="I129" s="15">
        <f>'[1]TCE - ANEXO III - Preencher'!J138</f>
        <v>227.45</v>
      </c>
      <c r="J129" s="15">
        <f>'[1]TCE - ANEXO III - Preencher'!K138</f>
        <v>0</v>
      </c>
      <c r="K129" s="16">
        <f>'[1]TCE - ANEXO III - Preencher'!L138</f>
        <v>188.15</v>
      </c>
      <c r="L129" s="16">
        <f>'[1]TCE - ANEXO III - Preencher'!M138</f>
        <v>3.75</v>
      </c>
      <c r="M129" s="16">
        <f t="shared" si="7"/>
        <v>184.4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147.22999999999999</v>
      </c>
      <c r="R129" s="16">
        <f>'[1]TCE - ANEXO III - Preencher'!S138</f>
        <v>142.80000000000001</v>
      </c>
      <c r="S129" s="17">
        <f t="shared" si="9"/>
        <v>4.4299999999999784</v>
      </c>
      <c r="T129" s="16">
        <f>'[1]TCE - ANEXO III - Preencher'!U138</f>
        <v>206.56</v>
      </c>
      <c r="U129" s="16">
        <f>'[1]TCE - ANEXO III - Preencher'!V138</f>
        <v>0</v>
      </c>
      <c r="V129" s="17">
        <f t="shared" si="10"/>
        <v>206.56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626.83999999999992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KLESSIA AGATHA FRANKLIN DE ALMEIDA SILVA SOARES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44286</v>
      </c>
      <c r="H130" s="15">
        <f>'[1]TCE - ANEXO III - Preencher'!I139</f>
        <v>0</v>
      </c>
      <c r="I130" s="15">
        <f>'[1]TCE - ANEXO III - Preencher'!J139</f>
        <v>58.48</v>
      </c>
      <c r="J130" s="15">
        <f>'[1]TCE - ANEXO III - Preencher'!K139</f>
        <v>0</v>
      </c>
      <c r="K130" s="16">
        <f>'[1]TCE - ANEXO III - Preencher'!L139</f>
        <v>188.15</v>
      </c>
      <c r="L130" s="16">
        <f>'[1]TCE - ANEXO III - Preencher'!M139</f>
        <v>12.53</v>
      </c>
      <c r="M130" s="16">
        <f t="shared" si="7"/>
        <v>175.62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236.1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LAIANE ROSA E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2516-05</v>
      </c>
      <c r="G131" s="14">
        <f>IF('[1]TCE - ANEXO III - Preencher'!H140="","",'[1]TCE - ANEXO III - Preencher'!H140)</f>
        <v>44286</v>
      </c>
      <c r="H131" s="15">
        <f>'[1]TCE - ANEXO III - Preencher'!I140</f>
        <v>0</v>
      </c>
      <c r="I131" s="15">
        <f>'[1]TCE - ANEXO III - Preencher'!J140</f>
        <v>200</v>
      </c>
      <c r="J131" s="15">
        <f>'[1]TCE - ANEXO III - Preencher'!K140</f>
        <v>0</v>
      </c>
      <c r="K131" s="16">
        <f>'[1]TCE - ANEXO III - Preencher'!L140</f>
        <v>188.15</v>
      </c>
      <c r="L131" s="16">
        <f>'[1]TCE - ANEXO III - Preencher'!M140</f>
        <v>41.52</v>
      </c>
      <c r="M131" s="16">
        <f t="shared" si="7"/>
        <v>146.63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348.63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LAIS RANGEL MENDONÇA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2251-24</v>
      </c>
      <c r="G132" s="14">
        <f>IF('[1]TCE - ANEXO III - Preencher'!H141="","",'[1]TCE - ANEXO III - Preencher'!H141)</f>
        <v>44286</v>
      </c>
      <c r="H132" s="15">
        <f>'[1]TCE - ANEXO III - Preencher'!I141</f>
        <v>0</v>
      </c>
      <c r="I132" s="15">
        <f>'[1]TCE - ANEXO III - Preencher'!J141</f>
        <v>275</v>
      </c>
      <c r="J132" s="15">
        <f>'[1]TCE - ANEXO III - Preencher'!K141</f>
        <v>0</v>
      </c>
      <c r="K132" s="16">
        <f>'[1]TCE - ANEXO III - Preencher'!L141</f>
        <v>188.15</v>
      </c>
      <c r="L132" s="16">
        <f>'[1]TCE - ANEXO III - Preencher'!M141</f>
        <v>14.3</v>
      </c>
      <c r="M132" s="16">
        <f t="shared" ref="M132:M195" si="13">K132-L132</f>
        <v>173.85</v>
      </c>
      <c r="N132" s="16">
        <f>'[1]TCE - ANEXO III - Preencher'!O141</f>
        <v>56.22</v>
      </c>
      <c r="O132" s="16">
        <f>'[1]TCE - ANEXO III - Preencher'!P141</f>
        <v>0</v>
      </c>
      <c r="P132" s="17">
        <f t="shared" ref="P132:P195" si="14">N132-O132</f>
        <v>56.22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505.07000000000005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LEANDRO DE OLIVEIRA PEREIRA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3241-15</v>
      </c>
      <c r="G133" s="14">
        <f>IF('[1]TCE - ANEXO III - Preencher'!H142="","",'[1]TCE - ANEXO III - Preencher'!H142)</f>
        <v>44286</v>
      </c>
      <c r="H133" s="15">
        <f>'[1]TCE - ANEXO III - Preencher'!I142</f>
        <v>0</v>
      </c>
      <c r="I133" s="15">
        <f>'[1]TCE - ANEXO III - Preencher'!J142</f>
        <v>279.3</v>
      </c>
      <c r="J133" s="15">
        <f>'[1]TCE - ANEXO III - Preencher'!K142</f>
        <v>0</v>
      </c>
      <c r="K133" s="16">
        <f>'[1]TCE - ANEXO III - Preencher'!L142</f>
        <v>188.15</v>
      </c>
      <c r="L133" s="16">
        <f>'[1]TCE - ANEXO III - Preencher'!M142</f>
        <v>18.809999999999999</v>
      </c>
      <c r="M133" s="16">
        <f t="shared" si="13"/>
        <v>169.34</v>
      </c>
      <c r="N133" s="16">
        <f>'[1]TCE - ANEXO III - Preencher'!O142</f>
        <v>10</v>
      </c>
      <c r="O133" s="16">
        <f>'[1]TCE - ANEXO III - Preencher'!P142</f>
        <v>0</v>
      </c>
      <c r="P133" s="17">
        <f t="shared" si="14"/>
        <v>10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458.64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LEANDRO JOSE SOUSA E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44286</v>
      </c>
      <c r="H134" s="15">
        <f>'[1]TCE - ANEXO III - Preencher'!I143</f>
        <v>0</v>
      </c>
      <c r="I134" s="15">
        <f>'[1]TCE - ANEXO III - Preencher'!J143</f>
        <v>3.24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</v>
      </c>
      <c r="O134" s="16">
        <f>'[1]TCE - ANEXO III - Preencher'!P143</f>
        <v>0</v>
      </c>
      <c r="P134" s="17">
        <f t="shared" si="14"/>
        <v>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5.24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LEANDRO SILVA DOMINGOS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3516-05</v>
      </c>
      <c r="G135" s="14">
        <f>IF('[1]TCE - ANEXO III - Preencher'!H144="","",'[1]TCE - ANEXO III - Preencher'!H144)</f>
        <v>44286</v>
      </c>
      <c r="H135" s="15">
        <f>'[1]TCE - ANEXO III - Preencher'!I144</f>
        <v>0</v>
      </c>
      <c r="I135" s="15">
        <f>'[1]TCE - ANEXO III - Preencher'!J144</f>
        <v>161.46</v>
      </c>
      <c r="J135" s="15">
        <f>'[1]TCE - ANEXO III - Preencher'!K144</f>
        <v>0</v>
      </c>
      <c r="K135" s="16">
        <f>'[1]TCE - ANEXO III - Preencher'!L144</f>
        <v>188.15</v>
      </c>
      <c r="L135" s="16">
        <f>'[1]TCE - ANEXO III - Preencher'!M144</f>
        <v>36.54</v>
      </c>
      <c r="M135" s="16">
        <f t="shared" si="13"/>
        <v>151.61000000000001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191.93</v>
      </c>
      <c r="R135" s="16">
        <f>'[1]TCE - ANEXO III - Preencher'!S144</f>
        <v>109.61</v>
      </c>
      <c r="S135" s="17">
        <f t="shared" si="15"/>
        <v>82.320000000000007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397.39000000000004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LEONARDO FRANCISCO DE FREITAS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5143-25</v>
      </c>
      <c r="G136" s="14">
        <f>IF('[1]TCE - ANEXO III - Preencher'!H145="","",'[1]TCE - ANEXO III - Preencher'!H145)</f>
        <v>44286</v>
      </c>
      <c r="H136" s="15">
        <f>'[1]TCE - ANEXO III - Preencher'!I145</f>
        <v>0</v>
      </c>
      <c r="I136" s="15">
        <f>'[1]TCE - ANEXO III - Preencher'!J145</f>
        <v>137.38999999999999</v>
      </c>
      <c r="J136" s="15">
        <f>'[1]TCE - ANEXO III - Preencher'!K145</f>
        <v>0</v>
      </c>
      <c r="K136" s="16">
        <f>'[1]TCE - ANEXO III - Preencher'!L145</f>
        <v>188.15</v>
      </c>
      <c r="L136" s="16">
        <f>'[1]TCE - ANEXO III - Preencher'!M145</f>
        <v>27.95</v>
      </c>
      <c r="M136" s="16">
        <f t="shared" si="13"/>
        <v>160.20000000000002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299.59000000000003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LUCAS SEVERO BONILHA DE SOUZA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2252-70</v>
      </c>
      <c r="G137" s="14">
        <f>IF('[1]TCE - ANEXO III - Preencher'!H146="","",'[1]TCE - ANEXO III - Preencher'!H146)</f>
        <v>44286</v>
      </c>
      <c r="H137" s="15">
        <f>'[1]TCE - ANEXO III - Preencher'!I146</f>
        <v>0</v>
      </c>
      <c r="I137" s="15">
        <f>'[1]TCE - ANEXO III - Preencher'!J146</f>
        <v>160.6</v>
      </c>
      <c r="J137" s="15">
        <f>'[1]TCE - ANEXO III - Preencher'!K146</f>
        <v>0</v>
      </c>
      <c r="K137" s="16">
        <f>'[1]TCE - ANEXO III - Preencher'!L146</f>
        <v>188.15</v>
      </c>
      <c r="L137" s="16">
        <f>'[1]TCE - ANEXO III - Preencher'!M146</f>
        <v>14.3</v>
      </c>
      <c r="M137" s="16">
        <f t="shared" si="13"/>
        <v>173.85</v>
      </c>
      <c r="N137" s="16">
        <f>'[1]TCE - ANEXO III - Preencher'!O146</f>
        <v>56.22</v>
      </c>
      <c r="O137" s="16">
        <f>'[1]TCE - ANEXO III - Preencher'!P146</f>
        <v>0</v>
      </c>
      <c r="P137" s="17">
        <f t="shared" si="14"/>
        <v>56.22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390.66999999999996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LUCIA CASSIA DONATO QUIRINO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44286</v>
      </c>
      <c r="H138" s="15">
        <f>'[1]TCE - ANEXO III - Preencher'!I147</f>
        <v>0</v>
      </c>
      <c r="I138" s="15">
        <f>'[1]TCE - ANEXO III - Preencher'!J147</f>
        <v>317.89999999999998</v>
      </c>
      <c r="J138" s="15">
        <f>'[1]TCE - ANEXO III - Preencher'!K147</f>
        <v>0</v>
      </c>
      <c r="K138" s="16">
        <f>'[1]TCE - ANEXO III - Preencher'!L147</f>
        <v>188.15</v>
      </c>
      <c r="L138" s="16">
        <f>'[1]TCE - ANEXO III - Preencher'!M147</f>
        <v>14.3</v>
      </c>
      <c r="M138" s="16">
        <f t="shared" si="13"/>
        <v>173.85</v>
      </c>
      <c r="N138" s="16">
        <f>'[1]TCE - ANEXO III - Preencher'!O147</f>
        <v>56.22</v>
      </c>
      <c r="O138" s="16">
        <f>'[1]TCE - ANEXO III - Preencher'!P147</f>
        <v>0</v>
      </c>
      <c r="P138" s="17">
        <f t="shared" si="14"/>
        <v>56.22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547.97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LUCIANA PEREIRA DA SILVA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44286</v>
      </c>
      <c r="H139" s="15">
        <f>'[1]TCE - ANEXO III - Preencher'!I148</f>
        <v>0</v>
      </c>
      <c r="I139" s="15">
        <f>'[1]TCE - ANEXO III - Preencher'!J148</f>
        <v>530.16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56.22</v>
      </c>
      <c r="O139" s="16">
        <f>'[1]TCE - ANEXO III - Preencher'!P148</f>
        <v>0</v>
      </c>
      <c r="P139" s="17">
        <f t="shared" si="14"/>
        <v>56.22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586.38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CAETANO DOS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44286</v>
      </c>
      <c r="H140" s="15">
        <f>'[1]TCE - ANEXO III - Preencher'!I149</f>
        <v>0</v>
      </c>
      <c r="I140" s="15">
        <f>'[1]TCE - ANEXO III - Preencher'!J149</f>
        <v>161.36000000000001</v>
      </c>
      <c r="J140" s="15">
        <f>'[1]TCE - ANEXO III - Preencher'!K149</f>
        <v>0</v>
      </c>
      <c r="K140" s="16">
        <f>'[1]TCE - ANEXO III - Preencher'!L149</f>
        <v>188.15</v>
      </c>
      <c r="L140" s="16">
        <f>'[1]TCE - ANEXO III - Preencher'!M149</f>
        <v>25.05</v>
      </c>
      <c r="M140" s="16">
        <f t="shared" si="13"/>
        <v>163.1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244.43</v>
      </c>
      <c r="R140" s="16">
        <f>'[1]TCE - ANEXO III - Preencher'!S149</f>
        <v>75.150000000000006</v>
      </c>
      <c r="S140" s="17">
        <f t="shared" si="15"/>
        <v>169.28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495.74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LUCIANO LOPES DE SOUZA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44286</v>
      </c>
      <c r="H141" s="15">
        <f>'[1]TCE - ANEXO III - Preencher'!I150</f>
        <v>0</v>
      </c>
      <c r="I141" s="15">
        <f>'[1]TCE - ANEXO III - Preencher'!J150</f>
        <v>141.9</v>
      </c>
      <c r="J141" s="15">
        <f>'[1]TCE - ANEXO III - Preencher'!K150</f>
        <v>0</v>
      </c>
      <c r="K141" s="16">
        <f>'[1]TCE - ANEXO III - Preencher'!L150</f>
        <v>188.15</v>
      </c>
      <c r="L141" s="16">
        <f>'[1]TCE - ANEXO III - Preencher'!M150</f>
        <v>25.05</v>
      </c>
      <c r="M141" s="16">
        <f t="shared" si="13"/>
        <v>163.1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131.93</v>
      </c>
      <c r="R141" s="16">
        <f>'[1]TCE - ANEXO III - Preencher'!S150</f>
        <v>75.150000000000006</v>
      </c>
      <c r="S141" s="17">
        <f t="shared" si="15"/>
        <v>56.78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363.78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LUIZ CARLOS VALENTINI JUNIOR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4221-05</v>
      </c>
      <c r="G142" s="14">
        <f>IF('[1]TCE - ANEXO III - Preencher'!H151="","",'[1]TCE - ANEXO III - Preencher'!H151)</f>
        <v>44286</v>
      </c>
      <c r="H142" s="15">
        <f>'[1]TCE - ANEXO III - Preencher'!I151</f>
        <v>0</v>
      </c>
      <c r="I142" s="15">
        <f>'[1]TCE - ANEXO III - Preencher'!J151</f>
        <v>133.44</v>
      </c>
      <c r="J142" s="15">
        <f>'[1]TCE - ANEXO III - Preencher'!K151</f>
        <v>0</v>
      </c>
      <c r="K142" s="16">
        <f>'[1]TCE - ANEXO III - Preencher'!L151</f>
        <v>188.15</v>
      </c>
      <c r="L142" s="16">
        <f>'[1]TCE - ANEXO III - Preencher'!M151</f>
        <v>23.73</v>
      </c>
      <c r="M142" s="16">
        <f t="shared" si="13"/>
        <v>164.42000000000002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154.88</v>
      </c>
      <c r="R142" s="16">
        <f>'[1]TCE - ANEXO III - Preencher'!S151</f>
        <v>71.180000000000007</v>
      </c>
      <c r="S142" s="17">
        <f t="shared" si="15"/>
        <v>83.699999999999989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383.56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MAGDA ANDREA DO NASCIMENTO FERREIRA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9922-25</v>
      </c>
      <c r="G143" s="14">
        <f>IF('[1]TCE - ANEXO III - Preencher'!H152="","",'[1]TCE - ANEXO III - Preencher'!H152)</f>
        <v>44286</v>
      </c>
      <c r="H143" s="15">
        <f>'[1]TCE - ANEXO III - Preencher'!I152</f>
        <v>0</v>
      </c>
      <c r="I143" s="15">
        <f>'[1]TCE - ANEXO III - Preencher'!J152</f>
        <v>112.18</v>
      </c>
      <c r="J143" s="15">
        <f>'[1]TCE - ANEXO III - Preencher'!K152</f>
        <v>0</v>
      </c>
      <c r="K143" s="16">
        <f>'[1]TCE - ANEXO III - Preencher'!L152</f>
        <v>188.15</v>
      </c>
      <c r="L143" s="16">
        <f>'[1]TCE - ANEXO III - Preencher'!M152</f>
        <v>22</v>
      </c>
      <c r="M143" s="16">
        <f t="shared" si="13"/>
        <v>166.15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139.43</v>
      </c>
      <c r="R143" s="16">
        <f>'[1]TCE - ANEXO III - Preencher'!S152</f>
        <v>66</v>
      </c>
      <c r="S143" s="17">
        <f t="shared" si="15"/>
        <v>73.430000000000007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353.76000000000005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MANOEL ALVES PEREIRA JUNIOR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2234-05</v>
      </c>
      <c r="G144" s="14">
        <f>IF('[1]TCE - ANEXO III - Preencher'!H153="","",'[1]TCE - ANEXO III - Preencher'!H153)</f>
        <v>44286</v>
      </c>
      <c r="H144" s="15">
        <f>'[1]TCE - ANEXO III - Preencher'!I153</f>
        <v>0</v>
      </c>
      <c r="I144" s="15">
        <f>'[1]TCE - ANEXO III - Preencher'!J153</f>
        <v>479.94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481.94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MANOELA DE PAIVA CAMPOS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>
        <f>IF('[1]TCE - ANEXO III - Preencher'!H154="","",'[1]TCE - ANEXO III - Preencher'!H154)</f>
        <v>44286</v>
      </c>
      <c r="H145" s="15">
        <f>'[1]TCE - ANEXO III - Preencher'!I154</f>
        <v>0</v>
      </c>
      <c r="I145" s="15">
        <f>'[1]TCE - ANEXO III - Preencher'!J154</f>
        <v>374.56</v>
      </c>
      <c r="J145" s="15">
        <f>'[1]TCE - ANEXO III - Preencher'!K154</f>
        <v>0</v>
      </c>
      <c r="K145" s="16">
        <f>'[1]TCE - ANEXO III - Preencher'!L154</f>
        <v>188.15</v>
      </c>
      <c r="L145" s="16">
        <f>'[1]TCE - ANEXO III - Preencher'!M154</f>
        <v>14.42</v>
      </c>
      <c r="M145" s="16">
        <f t="shared" si="13"/>
        <v>173.73000000000002</v>
      </c>
      <c r="N145" s="16">
        <f>'[1]TCE - ANEXO III - Preencher'!O154</f>
        <v>56.22</v>
      </c>
      <c r="O145" s="16">
        <f>'[1]TCE - ANEXO III - Preencher'!P154</f>
        <v>0</v>
      </c>
      <c r="P145" s="17">
        <f t="shared" si="14"/>
        <v>56.22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604.51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MARCELA BREGIEIRO FERNANDES COSTA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>
        <f>IF('[1]TCE - ANEXO III - Preencher'!H155="","",'[1]TCE - ANEXO III - Preencher'!H155)</f>
        <v>44286</v>
      </c>
      <c r="H146" s="15">
        <f>'[1]TCE - ANEXO III - Preencher'!I155</f>
        <v>0</v>
      </c>
      <c r="I146" s="15">
        <f>'[1]TCE - ANEXO III - Preencher'!J155</f>
        <v>338.4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394.62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MARCELLI ELAINE LINS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44286</v>
      </c>
      <c r="H147" s="15">
        <f>'[1]TCE - ANEXO III - Preencher'!I156</f>
        <v>0</v>
      </c>
      <c r="I147" s="15">
        <f>'[1]TCE - ANEXO III - Preencher'!J156</f>
        <v>249.09</v>
      </c>
      <c r="J147" s="15">
        <f>'[1]TCE - ANEXO III - Preencher'!K156</f>
        <v>0</v>
      </c>
      <c r="K147" s="16">
        <f>'[1]TCE - ANEXO III - Preencher'!L156</f>
        <v>188.15</v>
      </c>
      <c r="L147" s="16">
        <f>'[1]TCE - ANEXO III - Preencher'!M156</f>
        <v>25.05</v>
      </c>
      <c r="M147" s="16">
        <f t="shared" si="13"/>
        <v>163.1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188.03</v>
      </c>
      <c r="R147" s="16">
        <f>'[1]TCE - ANEXO III - Preencher'!S156</f>
        <v>75.150000000000006</v>
      </c>
      <c r="S147" s="17">
        <f t="shared" si="15"/>
        <v>112.88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527.06999999999994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MARCELLO JORGE DE CASTRO SILVEIRA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2251-25</v>
      </c>
      <c r="G148" s="14">
        <f>IF('[1]TCE - ANEXO III - Preencher'!H157="","",'[1]TCE - ANEXO III - Preencher'!H157)</f>
        <v>44286</v>
      </c>
      <c r="H148" s="15">
        <f>'[1]TCE - ANEXO III - Preencher'!I157</f>
        <v>0</v>
      </c>
      <c r="I148" s="15">
        <f>'[1]TCE - ANEXO III - Preencher'!J157</f>
        <v>950.13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950.13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MARCELO GALDINO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5152-05</v>
      </c>
      <c r="G149" s="14">
        <f>IF('[1]TCE - ANEXO III - Preencher'!H158="","",'[1]TCE - ANEXO III - Preencher'!H158)</f>
        <v>44286</v>
      </c>
      <c r="H149" s="15">
        <f>'[1]TCE - ANEXO III - Preencher'!I158</f>
        <v>0</v>
      </c>
      <c r="I149" s="15">
        <f>'[1]TCE - ANEXO III - Preencher'!J158</f>
        <v>128.72</v>
      </c>
      <c r="J149" s="15">
        <f>'[1]TCE - ANEXO III - Preencher'!K158</f>
        <v>0</v>
      </c>
      <c r="K149" s="16">
        <f>'[1]TCE - ANEXO III - Preencher'!L158</f>
        <v>188.15</v>
      </c>
      <c r="L149" s="16">
        <f>'[1]TCE - ANEXO III - Preencher'!M158</f>
        <v>23.57</v>
      </c>
      <c r="M149" s="16">
        <f t="shared" si="13"/>
        <v>164.58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386.93</v>
      </c>
      <c r="R149" s="16">
        <f>'[1]TCE - ANEXO III - Preencher'!S158</f>
        <v>70.709999999999994</v>
      </c>
      <c r="S149" s="17">
        <f t="shared" si="15"/>
        <v>316.22000000000003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611.52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MARCELO INACIO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4221-05</v>
      </c>
      <c r="G150" s="14">
        <f>IF('[1]TCE - ANEXO III - Preencher'!H159="","",'[1]TCE - ANEXO III - Preencher'!H159)</f>
        <v>44286</v>
      </c>
      <c r="H150" s="15">
        <f>'[1]TCE - ANEXO III - Preencher'!I159</f>
        <v>0</v>
      </c>
      <c r="I150" s="15">
        <f>'[1]TCE - ANEXO III - Preencher'!J159</f>
        <v>131.72</v>
      </c>
      <c r="J150" s="15">
        <f>'[1]TCE - ANEXO III - Preencher'!K159</f>
        <v>0</v>
      </c>
      <c r="K150" s="16">
        <f>'[1]TCE - ANEXO III - Preencher'!L159</f>
        <v>188.15</v>
      </c>
      <c r="L150" s="16">
        <f>'[1]TCE - ANEXO III - Preencher'!M159</f>
        <v>23.73</v>
      </c>
      <c r="M150" s="16">
        <f t="shared" si="13"/>
        <v>164.42000000000002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131.93</v>
      </c>
      <c r="R150" s="16">
        <f>'[1]TCE - ANEXO III - Preencher'!S159</f>
        <v>71.180000000000007</v>
      </c>
      <c r="S150" s="17">
        <f t="shared" si="15"/>
        <v>60.75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358.89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 xml:space="preserve">MARCELO RODRIGUES SANTANA 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>
        <f>IF('[1]TCE - ANEXO III - Preencher'!H160="","",'[1]TCE - ANEXO III - Preencher'!H160)</f>
        <v>44286</v>
      </c>
      <c r="H151" s="15">
        <f>'[1]TCE - ANEXO III - Preencher'!I160</f>
        <v>0</v>
      </c>
      <c r="I151" s="15">
        <f>'[1]TCE - ANEXO III - Preencher'!J160</f>
        <v>855.2</v>
      </c>
      <c r="J151" s="15">
        <f>'[1]TCE - ANEXO III - Preencher'!K160</f>
        <v>0</v>
      </c>
      <c r="K151" s="16">
        <f>'[1]TCE - ANEXO III - Preencher'!L160</f>
        <v>188.15</v>
      </c>
      <c r="L151" s="16">
        <f>'[1]TCE - ANEXO III - Preencher'!M160</f>
        <v>32.32</v>
      </c>
      <c r="M151" s="16">
        <f t="shared" si="13"/>
        <v>155.83000000000001</v>
      </c>
      <c r="N151" s="16">
        <f>'[1]TCE - ANEXO III - Preencher'!O160</f>
        <v>56.22</v>
      </c>
      <c r="O151" s="16">
        <f>'[1]TCE - ANEXO III - Preencher'!P160</f>
        <v>0</v>
      </c>
      <c r="P151" s="17">
        <f t="shared" si="14"/>
        <v>56.22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1067.25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MARCIO ROBERTO DO NASCIMENTO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7823-20</v>
      </c>
      <c r="G152" s="14">
        <f>IF('[1]TCE - ANEXO III - Preencher'!H161="","",'[1]TCE - ANEXO III - Preencher'!H161)</f>
        <v>44286</v>
      </c>
      <c r="H152" s="15">
        <f>'[1]TCE - ANEXO III - Preencher'!I161</f>
        <v>0</v>
      </c>
      <c r="I152" s="15">
        <f>'[1]TCE - ANEXO III - Preencher'!J161</f>
        <v>303.45999999999998</v>
      </c>
      <c r="J152" s="15">
        <f>'[1]TCE - ANEXO III - Preencher'!K161</f>
        <v>0</v>
      </c>
      <c r="K152" s="16">
        <f>'[1]TCE - ANEXO III - Preencher'!L161</f>
        <v>188.15</v>
      </c>
      <c r="L152" s="16">
        <f>'[1]TCE - ANEXO III - Preencher'!M161</f>
        <v>35.799999999999997</v>
      </c>
      <c r="M152" s="16">
        <f t="shared" si="13"/>
        <v>152.35000000000002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457.81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MARCONE ANTONIO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44286</v>
      </c>
      <c r="H153" s="15">
        <f>'[1]TCE - ANEXO III - Preencher'!I162</f>
        <v>0</v>
      </c>
      <c r="I153" s="15">
        <f>'[1]TCE - ANEXO III - Preencher'!J162</f>
        <v>131.36000000000001</v>
      </c>
      <c r="J153" s="15">
        <f>'[1]TCE - ANEXO III - Preencher'!K162</f>
        <v>0</v>
      </c>
      <c r="K153" s="16">
        <f>'[1]TCE - ANEXO III - Preencher'!L162</f>
        <v>188.15</v>
      </c>
      <c r="L153" s="16">
        <f>'[1]TCE - ANEXO III - Preencher'!M162</f>
        <v>25.05</v>
      </c>
      <c r="M153" s="16">
        <f t="shared" si="13"/>
        <v>163.1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296.46000000000004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MARCUS VINICIUS QUEIROGA GOMES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44286</v>
      </c>
      <c r="H154" s="15">
        <f>'[1]TCE - ANEXO III - Preencher'!I163</f>
        <v>0</v>
      </c>
      <c r="I154" s="15">
        <f>'[1]TCE - ANEXO III - Preencher'!J163</f>
        <v>740.42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56.22</v>
      </c>
      <c r="O154" s="16">
        <f>'[1]TCE - ANEXO III - Preencher'!P163</f>
        <v>0</v>
      </c>
      <c r="P154" s="17">
        <f t="shared" si="14"/>
        <v>56.22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796.64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MARIA ALDIVANIA MEDEIROS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44286</v>
      </c>
      <c r="H155" s="15">
        <f>'[1]TCE - ANEXO III - Preencher'!I164</f>
        <v>0</v>
      </c>
      <c r="I155" s="15">
        <f>'[1]TCE - ANEXO III - Preencher'!J164</f>
        <v>147.69999999999999</v>
      </c>
      <c r="J155" s="15">
        <f>'[1]TCE - ANEXO III - Preencher'!K164</f>
        <v>0</v>
      </c>
      <c r="K155" s="16">
        <f>'[1]TCE - ANEXO III - Preencher'!L164</f>
        <v>188.15</v>
      </c>
      <c r="L155" s="16">
        <f>'[1]TCE - ANEXO III - Preencher'!M164</f>
        <v>25.05</v>
      </c>
      <c r="M155" s="16">
        <f t="shared" si="13"/>
        <v>163.1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259.43</v>
      </c>
      <c r="R155" s="16">
        <f>'[1]TCE - ANEXO III - Preencher'!S164</f>
        <v>71.739999999999995</v>
      </c>
      <c r="S155" s="17">
        <f t="shared" si="15"/>
        <v>187.69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500.48999999999995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MARIA ANDREIA OLIVEIRA DOS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9922-25</v>
      </c>
      <c r="G156" s="14">
        <f>IF('[1]TCE - ANEXO III - Preencher'!H165="","",'[1]TCE - ANEXO III - Preencher'!H165)</f>
        <v>44286</v>
      </c>
      <c r="H156" s="15">
        <f>'[1]TCE - ANEXO III - Preencher'!I165</f>
        <v>0</v>
      </c>
      <c r="I156" s="15">
        <f>'[1]TCE - ANEXO III - Preencher'!J165</f>
        <v>119.42</v>
      </c>
      <c r="J156" s="15">
        <f>'[1]TCE - ANEXO III - Preencher'!K165</f>
        <v>0</v>
      </c>
      <c r="K156" s="16">
        <f>'[1]TCE - ANEXO III - Preencher'!L165</f>
        <v>188.15</v>
      </c>
      <c r="L156" s="16">
        <f>'[1]TCE - ANEXO III - Preencher'!M165</f>
        <v>22</v>
      </c>
      <c r="M156" s="16">
        <f t="shared" si="13"/>
        <v>166.15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139.43</v>
      </c>
      <c r="R156" s="16">
        <f>'[1]TCE - ANEXO III - Preencher'!S165</f>
        <v>66</v>
      </c>
      <c r="S156" s="17">
        <f t="shared" si="15"/>
        <v>73.430000000000007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361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MARIA CAROLINA AMANDO DO NASCIMENTO MATIAS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44286</v>
      </c>
      <c r="H157" s="15">
        <f>'[1]TCE - ANEXO III - Preencher'!I166</f>
        <v>0</v>
      </c>
      <c r="I157" s="15">
        <f>'[1]TCE - ANEXO III - Preencher'!J166</f>
        <v>597.27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56.22</v>
      </c>
      <c r="O157" s="16">
        <f>'[1]TCE - ANEXO III - Preencher'!P166</f>
        <v>0</v>
      </c>
      <c r="P157" s="17">
        <f t="shared" si="14"/>
        <v>56.22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653.49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MARIA DA CONCEICAO BEZERRA PEDROSA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44286</v>
      </c>
      <c r="H158" s="15">
        <f>'[1]TCE - ANEXO III - Preencher'!I167</f>
        <v>0</v>
      </c>
      <c r="I158" s="15">
        <f>'[1]TCE - ANEXO III - Preencher'!J167</f>
        <v>170.59</v>
      </c>
      <c r="J158" s="15">
        <f>'[1]TCE - ANEXO III - Preencher'!K167</f>
        <v>0</v>
      </c>
      <c r="K158" s="16">
        <f>'[1]TCE - ANEXO III - Preencher'!L167</f>
        <v>188.15</v>
      </c>
      <c r="L158" s="16">
        <f>'[1]TCE - ANEXO III - Preencher'!M167</f>
        <v>25.05</v>
      </c>
      <c r="M158" s="16">
        <f t="shared" si="13"/>
        <v>163.1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259.43</v>
      </c>
      <c r="R158" s="16">
        <f>'[1]TCE - ANEXO III - Preencher'!S167</f>
        <v>75.150000000000006</v>
      </c>
      <c r="S158" s="17">
        <f t="shared" si="15"/>
        <v>184.28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519.97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MARIA DA CONCEICAO DE ARAUJO CESAR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44286</v>
      </c>
      <c r="H159" s="15">
        <f>'[1]TCE - ANEXO III - Preencher'!I168</f>
        <v>0</v>
      </c>
      <c r="I159" s="15">
        <f>'[1]TCE - ANEXO III - Preencher'!J168</f>
        <v>140.63</v>
      </c>
      <c r="J159" s="15">
        <f>'[1]TCE - ANEXO III - Preencher'!K168</f>
        <v>0</v>
      </c>
      <c r="K159" s="16">
        <f>'[1]TCE - ANEXO III - Preencher'!L168</f>
        <v>188.15</v>
      </c>
      <c r="L159" s="16">
        <f>'[1]TCE - ANEXO III - Preencher'!M168</f>
        <v>25.05</v>
      </c>
      <c r="M159" s="16">
        <f t="shared" si="13"/>
        <v>163.1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305.73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MARIA DE FATIMA FRANCA DO NASCIMENTO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44286</v>
      </c>
      <c r="H160" s="15">
        <f>'[1]TCE - ANEXO III - Preencher'!I169</f>
        <v>0</v>
      </c>
      <c r="I160" s="15">
        <f>'[1]TCE - ANEXO III - Preencher'!J169</f>
        <v>154.71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156.71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MARIA JOSE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9922-25</v>
      </c>
      <c r="G161" s="14">
        <f>IF('[1]TCE - ANEXO III - Preencher'!H170="","",'[1]TCE - ANEXO III - Preencher'!H170)</f>
        <v>44286</v>
      </c>
      <c r="H161" s="15">
        <f>'[1]TCE - ANEXO III - Preencher'!I170</f>
        <v>0</v>
      </c>
      <c r="I161" s="15">
        <f>'[1]TCE - ANEXO III - Preencher'!J170</f>
        <v>150.08000000000001</v>
      </c>
      <c r="J161" s="15">
        <f>'[1]TCE - ANEXO III - Preencher'!K170</f>
        <v>0</v>
      </c>
      <c r="K161" s="16">
        <f>'[1]TCE - ANEXO III - Preencher'!L170</f>
        <v>188.15</v>
      </c>
      <c r="L161" s="16">
        <f>'[1]TCE - ANEXO III - Preencher'!M170</f>
        <v>25.05</v>
      </c>
      <c r="M161" s="16">
        <f t="shared" si="13"/>
        <v>163.1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315.18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JOSE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9922-25</v>
      </c>
      <c r="G162" s="14">
        <f>IF('[1]TCE - ANEXO III - Preencher'!H171="","",'[1]TCE - ANEXO III - Preencher'!H171)</f>
        <v>44286</v>
      </c>
      <c r="H162" s="15">
        <f>'[1]TCE - ANEXO III - Preencher'!I171</f>
        <v>0</v>
      </c>
      <c r="I162" s="15">
        <f>'[1]TCE - ANEXO III - Preencher'!J171</f>
        <v>113.6</v>
      </c>
      <c r="J162" s="15">
        <f>'[1]TCE - ANEXO III - Preencher'!K171</f>
        <v>0</v>
      </c>
      <c r="K162" s="16">
        <f>'[1]TCE - ANEXO III - Preencher'!L171</f>
        <v>188.15</v>
      </c>
      <c r="L162" s="16">
        <f>'[1]TCE - ANEXO III - Preencher'!M171</f>
        <v>22</v>
      </c>
      <c r="M162" s="16">
        <f t="shared" si="13"/>
        <v>166.15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281.75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JULIANA RODRIGUES DO NASCIMENTO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3226-05</v>
      </c>
      <c r="G163" s="14">
        <f>IF('[1]TCE - ANEXO III - Preencher'!H172="","",'[1]TCE - ANEXO III - Preencher'!H172)</f>
        <v>44286</v>
      </c>
      <c r="H163" s="15">
        <f>'[1]TCE - ANEXO III - Preencher'!I172</f>
        <v>0</v>
      </c>
      <c r="I163" s="15">
        <f>'[1]TCE - ANEXO III - Preencher'!J172</f>
        <v>162.54</v>
      </c>
      <c r="J163" s="15">
        <f>'[1]TCE - ANEXO III - Preencher'!K172</f>
        <v>0</v>
      </c>
      <c r="K163" s="16">
        <f>'[1]TCE - ANEXO III - Preencher'!L172</f>
        <v>188.15</v>
      </c>
      <c r="L163" s="16">
        <f>'[1]TCE - ANEXO III - Preencher'!M172</f>
        <v>23.73</v>
      </c>
      <c r="M163" s="16">
        <f t="shared" si="13"/>
        <v>164.42000000000002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131.93</v>
      </c>
      <c r="R163" s="16">
        <f>'[1]TCE - ANEXO III - Preencher'!S172</f>
        <v>71.180000000000007</v>
      </c>
      <c r="S163" s="17">
        <f t="shared" si="15"/>
        <v>60.75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389.71000000000004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LUIZA LEMOS PIRES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44286</v>
      </c>
      <c r="H164" s="15">
        <f>'[1]TCE - ANEXO III - Preencher'!I173</f>
        <v>0</v>
      </c>
      <c r="I164" s="15">
        <f>'[1]TCE - ANEXO III - Preencher'!J173</f>
        <v>478.24</v>
      </c>
      <c r="J164" s="15">
        <f>'[1]TCE - ANEXO III - Preencher'!K173</f>
        <v>0</v>
      </c>
      <c r="K164" s="16">
        <f>'[1]TCE - ANEXO III - Preencher'!L173</f>
        <v>188.15</v>
      </c>
      <c r="L164" s="16">
        <f>'[1]TCE - ANEXO III - Preencher'!M173</f>
        <v>14.3</v>
      </c>
      <c r="M164" s="16">
        <f t="shared" si="13"/>
        <v>173.85</v>
      </c>
      <c r="N164" s="16">
        <f>'[1]TCE - ANEXO III - Preencher'!O173</f>
        <v>56.22</v>
      </c>
      <c r="O164" s="16">
        <f>'[1]TCE - ANEXO III - Preencher'!P173</f>
        <v>0</v>
      </c>
      <c r="P164" s="17">
        <f t="shared" si="14"/>
        <v>56.22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708.31000000000006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MARIANA APARECIDA SPINELLI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>
        <f>IF('[1]TCE - ANEXO III - Preencher'!H174="","",'[1]TCE - ANEXO III - Preencher'!H174)</f>
        <v>44286</v>
      </c>
      <c r="H165" s="15">
        <f>'[1]TCE - ANEXO III - Preencher'!I174</f>
        <v>0</v>
      </c>
      <c r="I165" s="15">
        <f>'[1]TCE - ANEXO III - Preencher'!J174</f>
        <v>388.96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206.56</v>
      </c>
      <c r="U165" s="16">
        <f>'[1]TCE - ANEXO III - Preencher'!V174</f>
        <v>0</v>
      </c>
      <c r="V165" s="17">
        <f t="shared" si="16"/>
        <v>206.56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599.52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MARILIA CONCEICAO DIAS VEIGA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3241-15</v>
      </c>
      <c r="G166" s="14">
        <f>IF('[1]TCE - ANEXO III - Preencher'!H175="","",'[1]TCE - ANEXO III - Preencher'!H175)</f>
        <v>44286</v>
      </c>
      <c r="H166" s="15">
        <f>'[1]TCE - ANEXO III - Preencher'!I175</f>
        <v>0</v>
      </c>
      <c r="I166" s="15">
        <f>'[1]TCE - ANEXO III - Preencher'!J175</f>
        <v>373.32</v>
      </c>
      <c r="J166" s="15">
        <f>'[1]TCE - ANEXO III - Preencher'!K175</f>
        <v>0</v>
      </c>
      <c r="K166" s="16">
        <f>'[1]TCE - ANEXO III - Preencher'!L175</f>
        <v>188.15</v>
      </c>
      <c r="L166" s="16">
        <f>'[1]TCE - ANEXO III - Preencher'!M175</f>
        <v>20.9</v>
      </c>
      <c r="M166" s="16">
        <f t="shared" si="13"/>
        <v>167.25</v>
      </c>
      <c r="N166" s="16">
        <f>'[1]TCE - ANEXO III - Preencher'!O175</f>
        <v>10</v>
      </c>
      <c r="O166" s="16">
        <f>'[1]TCE - ANEXO III - Preencher'!P175</f>
        <v>0</v>
      </c>
      <c r="P166" s="17">
        <f t="shared" si="14"/>
        <v>10</v>
      </c>
      <c r="Q166" s="16">
        <f>'[1]TCE - ANEXO III - Preencher'!R175</f>
        <v>64.430000000000007</v>
      </c>
      <c r="R166" s="16">
        <f>'[1]TCE - ANEXO III - Preencher'!S175</f>
        <v>60</v>
      </c>
      <c r="S166" s="17">
        <f t="shared" si="15"/>
        <v>4.4300000000000068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555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MARINA LEITE MORANDI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44286</v>
      </c>
      <c r="H167" s="15">
        <f>'[1]TCE - ANEXO III - Preencher'!I176</f>
        <v>0</v>
      </c>
      <c r="I167" s="15">
        <f>'[1]TCE - ANEXO III - Preencher'!J176</f>
        <v>499.17</v>
      </c>
      <c r="J167" s="15">
        <f>'[1]TCE - ANEXO III - Preencher'!K176</f>
        <v>0</v>
      </c>
      <c r="K167" s="16">
        <f>'[1]TCE - ANEXO III - Preencher'!L176</f>
        <v>188.15</v>
      </c>
      <c r="L167" s="16">
        <f>'[1]TCE - ANEXO III - Preencher'!M176</f>
        <v>14.3</v>
      </c>
      <c r="M167" s="16">
        <f t="shared" si="13"/>
        <v>173.85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729.24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MILENA DOS SANTOS BEZERRA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44286</v>
      </c>
      <c r="H168" s="15">
        <f>'[1]TCE - ANEXO III - Preencher'!I177</f>
        <v>0</v>
      </c>
      <c r="I168" s="15">
        <f>'[1]TCE - ANEXO III - Preencher'!J177</f>
        <v>159.12</v>
      </c>
      <c r="J168" s="15">
        <f>'[1]TCE - ANEXO III - Preencher'!K177</f>
        <v>0</v>
      </c>
      <c r="K168" s="16">
        <f>'[1]TCE - ANEXO III - Preencher'!L177</f>
        <v>188.15</v>
      </c>
      <c r="L168" s="16">
        <f>'[1]TCE - ANEXO III - Preencher'!M177</f>
        <v>25.05</v>
      </c>
      <c r="M168" s="16">
        <f t="shared" si="13"/>
        <v>163.1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131.93</v>
      </c>
      <c r="R168" s="16">
        <f>'[1]TCE - ANEXO III - Preencher'!S177</f>
        <v>75.150000000000006</v>
      </c>
      <c r="S168" s="17">
        <f t="shared" si="15"/>
        <v>56.78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381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MILENA EGILI FERREIRA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44286</v>
      </c>
      <c r="H169" s="15">
        <f>'[1]TCE - ANEXO III - Preencher'!I178</f>
        <v>0</v>
      </c>
      <c r="I169" s="15">
        <f>'[1]TCE - ANEXO III - Preencher'!J178</f>
        <v>130.87</v>
      </c>
      <c r="J169" s="15">
        <f>'[1]TCE - ANEXO III - Preencher'!K178</f>
        <v>0</v>
      </c>
      <c r="K169" s="16">
        <f>'[1]TCE - ANEXO III - Preencher'!L178</f>
        <v>188.15</v>
      </c>
      <c r="L169" s="16">
        <f>'[1]TCE - ANEXO III - Preencher'!M178</f>
        <v>25.05</v>
      </c>
      <c r="M169" s="16">
        <f t="shared" si="13"/>
        <v>163.1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295.97000000000003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MIRELA CHAVES FERRAZ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2251-24</v>
      </c>
      <c r="G170" s="14">
        <f>IF('[1]TCE - ANEXO III - Preencher'!H179="","",'[1]TCE - ANEXO III - Preencher'!H179)</f>
        <v>44286</v>
      </c>
      <c r="H170" s="15">
        <f>'[1]TCE - ANEXO III - Preencher'!I179</f>
        <v>0</v>
      </c>
      <c r="I170" s="15">
        <f>'[1]TCE - ANEXO III - Preencher'!J179</f>
        <v>513.4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56.22</v>
      </c>
      <c r="O170" s="16">
        <f>'[1]TCE - ANEXO III - Preencher'!P179</f>
        <v>0</v>
      </c>
      <c r="P170" s="17">
        <f t="shared" si="14"/>
        <v>56.22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569.62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MIRELE DE BARROS FERREIRA BARBOSA DIAS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2234-05</v>
      </c>
      <c r="G171" s="14">
        <f>IF('[1]TCE - ANEXO III - Preencher'!H180="","",'[1]TCE - ANEXO III - Preencher'!H180)</f>
        <v>44286</v>
      </c>
      <c r="H171" s="15">
        <f>'[1]TCE - ANEXO III - Preencher'!I180</f>
        <v>0</v>
      </c>
      <c r="I171" s="15">
        <f>'[1]TCE - ANEXO III - Preencher'!J180</f>
        <v>332.39</v>
      </c>
      <c r="J171" s="15">
        <f>'[1]TCE - ANEXO III - Preencher'!K180</f>
        <v>0</v>
      </c>
      <c r="K171" s="16">
        <f>'[1]TCE - ANEXO III - Preencher'!L180</f>
        <v>188.15</v>
      </c>
      <c r="L171" s="16">
        <f>'[1]TCE - ANEXO III - Preencher'!M180</f>
        <v>16.05</v>
      </c>
      <c r="M171" s="16">
        <f t="shared" si="13"/>
        <v>172.1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279.7</v>
      </c>
      <c r="U171" s="16">
        <f>'[1]TCE - ANEXO III - Preencher'!V180</f>
        <v>0</v>
      </c>
      <c r="V171" s="17">
        <f t="shared" si="16"/>
        <v>279.7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786.19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MIRTES GOMES JOSE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44286</v>
      </c>
      <c r="H172" s="15">
        <f>'[1]TCE - ANEXO III - Preencher'!I181</f>
        <v>0</v>
      </c>
      <c r="I172" s="15">
        <f>'[1]TCE - ANEXO III - Preencher'!J181</f>
        <v>130.32</v>
      </c>
      <c r="J172" s="15">
        <f>'[1]TCE - ANEXO III - Preencher'!K181</f>
        <v>0</v>
      </c>
      <c r="K172" s="16">
        <f>'[1]TCE - ANEXO III - Preencher'!L181</f>
        <v>188.15</v>
      </c>
      <c r="L172" s="16">
        <f>'[1]TCE - ANEXO III - Preencher'!M181</f>
        <v>25.05</v>
      </c>
      <c r="M172" s="16">
        <f t="shared" si="13"/>
        <v>163.1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131.93</v>
      </c>
      <c r="R172" s="16">
        <f>'[1]TCE - ANEXO III - Preencher'!S181</f>
        <v>75.150000000000006</v>
      </c>
      <c r="S172" s="17">
        <f t="shared" si="15"/>
        <v>56.78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352.19999999999993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NADJA BARBOSA DOS SANTOS PEREIRA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3226-05</v>
      </c>
      <c r="G173" s="14">
        <f>IF('[1]TCE - ANEXO III - Preencher'!H182="","",'[1]TCE - ANEXO III - Preencher'!H182)</f>
        <v>44286</v>
      </c>
      <c r="H173" s="15">
        <f>'[1]TCE - ANEXO III - Preencher'!I182</f>
        <v>0</v>
      </c>
      <c r="I173" s="15">
        <f>'[1]TCE - ANEXO III - Preencher'!J182</f>
        <v>136.86000000000001</v>
      </c>
      <c r="J173" s="15">
        <f>'[1]TCE - ANEXO III - Preencher'!K182</f>
        <v>0</v>
      </c>
      <c r="K173" s="16">
        <f>'[1]TCE - ANEXO III - Preencher'!L182</f>
        <v>188.15</v>
      </c>
      <c r="L173" s="16">
        <f>'[1]TCE - ANEXO III - Preencher'!M182</f>
        <v>21.36</v>
      </c>
      <c r="M173" s="16">
        <f t="shared" si="13"/>
        <v>166.79000000000002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109.43</v>
      </c>
      <c r="R173" s="16">
        <f>'[1]TCE - ANEXO III - Preencher'!S182</f>
        <v>71.180000000000007</v>
      </c>
      <c r="S173" s="17">
        <f t="shared" si="15"/>
        <v>38.25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343.90000000000003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NATHALYA MARIA DE MAGALHAES TELES BRINGEL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44286</v>
      </c>
      <c r="H174" s="15">
        <f>'[1]TCE - ANEXO III - Preencher'!I183</f>
        <v>0</v>
      </c>
      <c r="I174" s="15">
        <f>'[1]TCE - ANEXO III - Preencher'!J183</f>
        <v>808.97</v>
      </c>
      <c r="J174" s="15">
        <f>'[1]TCE - ANEXO III - Preencher'!K183</f>
        <v>0</v>
      </c>
      <c r="K174" s="16">
        <f>'[1]TCE - ANEXO III - Preencher'!L183</f>
        <v>188.15</v>
      </c>
      <c r="L174" s="16">
        <f>'[1]TCE - ANEXO III - Preencher'!M183</f>
        <v>28.6</v>
      </c>
      <c r="M174" s="16">
        <f t="shared" si="13"/>
        <v>159.55000000000001</v>
      </c>
      <c r="N174" s="16">
        <f>'[1]TCE - ANEXO III - Preencher'!O183</f>
        <v>56.22</v>
      </c>
      <c r="O174" s="16">
        <f>'[1]TCE - ANEXO III - Preencher'!P183</f>
        <v>0</v>
      </c>
      <c r="P174" s="17">
        <f t="shared" si="14"/>
        <v>56.22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1024.74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NEILZA FERREIRA DOS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44286</v>
      </c>
      <c r="H175" s="15">
        <f>'[1]TCE - ANEXO III - Preencher'!I184</f>
        <v>0</v>
      </c>
      <c r="I175" s="15">
        <f>'[1]TCE - ANEXO III - Preencher'!J184</f>
        <v>136.43</v>
      </c>
      <c r="J175" s="15">
        <f>'[1]TCE - ANEXO III - Preencher'!K184</f>
        <v>0</v>
      </c>
      <c r="K175" s="16">
        <f>'[1]TCE - ANEXO III - Preencher'!L184</f>
        <v>188.15</v>
      </c>
      <c r="L175" s="16">
        <f>'[1]TCE - ANEXO III - Preencher'!M184</f>
        <v>25.05</v>
      </c>
      <c r="M175" s="16">
        <f t="shared" si="13"/>
        <v>163.1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259.43</v>
      </c>
      <c r="R175" s="16">
        <f>'[1]TCE - ANEXO III - Preencher'!S184</f>
        <v>75.150000000000006</v>
      </c>
      <c r="S175" s="17">
        <f t="shared" si="15"/>
        <v>184.28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485.80999999999995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NEILZA HENRIQUE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5211-30</v>
      </c>
      <c r="G176" s="14">
        <f>IF('[1]TCE - ANEXO III - Preencher'!H185="","",'[1]TCE - ANEXO III - Preencher'!H185)</f>
        <v>44286</v>
      </c>
      <c r="H176" s="15">
        <f>'[1]TCE - ANEXO III - Preencher'!I185</f>
        <v>0</v>
      </c>
      <c r="I176" s="15">
        <f>'[1]TCE - ANEXO III - Preencher'!J185</f>
        <v>107.66</v>
      </c>
      <c r="J176" s="15">
        <f>'[1]TCE - ANEXO III - Preencher'!K185</f>
        <v>0</v>
      </c>
      <c r="K176" s="16">
        <f>'[1]TCE - ANEXO III - Preencher'!L185</f>
        <v>188.15</v>
      </c>
      <c r="L176" s="16">
        <f>'[1]TCE - ANEXO III - Preencher'!M185</f>
        <v>23.73</v>
      </c>
      <c r="M176" s="16">
        <f t="shared" si="13"/>
        <v>164.42000000000002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139.43</v>
      </c>
      <c r="R176" s="16">
        <f>'[1]TCE - ANEXO III - Preencher'!S185</f>
        <v>71.180000000000007</v>
      </c>
      <c r="S176" s="17">
        <f t="shared" si="15"/>
        <v>68.25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342.33000000000004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NILANDIA PATRICIA MENDES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44286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OSCAR DA SILVA PONTES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4221-05</v>
      </c>
      <c r="G178" s="14">
        <f>IF('[1]TCE - ANEXO III - Preencher'!H187="","",'[1]TCE - ANEXO III - Preencher'!H187)</f>
        <v>44286</v>
      </c>
      <c r="H178" s="15">
        <f>'[1]TCE - ANEXO III - Preencher'!I187</f>
        <v>0</v>
      </c>
      <c r="I178" s="15">
        <f>'[1]TCE - ANEXO III - Preencher'!J187</f>
        <v>120.51</v>
      </c>
      <c r="J178" s="15">
        <f>'[1]TCE - ANEXO III - Preencher'!K187</f>
        <v>0</v>
      </c>
      <c r="K178" s="16">
        <f>'[1]TCE - ANEXO III - Preencher'!L187</f>
        <v>188.15</v>
      </c>
      <c r="L178" s="16">
        <f>'[1]TCE - ANEXO III - Preencher'!M187</f>
        <v>23.73</v>
      </c>
      <c r="M178" s="16">
        <f t="shared" si="13"/>
        <v>164.42000000000002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274.43</v>
      </c>
      <c r="R178" s="16">
        <f>'[1]TCE - ANEXO III - Preencher'!S187</f>
        <v>71.180000000000007</v>
      </c>
      <c r="S178" s="17">
        <f t="shared" si="15"/>
        <v>203.25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490.18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 xml:space="preserve">PATRICIA DUNDA GOMES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44286</v>
      </c>
      <c r="H179" s="15">
        <f>'[1]TCE - ANEXO III - Preencher'!I188</f>
        <v>0</v>
      </c>
      <c r="I179" s="15">
        <f>'[1]TCE - ANEXO III - Preencher'!J188</f>
        <v>148.91999999999999</v>
      </c>
      <c r="J179" s="15">
        <f>'[1]TCE - ANEXO III - Preencher'!K188</f>
        <v>0</v>
      </c>
      <c r="K179" s="16">
        <f>'[1]TCE - ANEXO III - Preencher'!L188</f>
        <v>188.15</v>
      </c>
      <c r="L179" s="16">
        <f>'[1]TCE - ANEXO III - Preencher'!M188</f>
        <v>25.05</v>
      </c>
      <c r="M179" s="16">
        <f t="shared" si="13"/>
        <v>163.1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188.03</v>
      </c>
      <c r="R179" s="16">
        <f>'[1]TCE - ANEXO III - Preencher'!S188</f>
        <v>75.150000000000006</v>
      </c>
      <c r="S179" s="17">
        <f t="shared" si="15"/>
        <v>112.88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426.9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 xml:space="preserve">PAULO HENRIQUE LIMA DA PAIXAO 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3131-15</v>
      </c>
      <c r="G180" s="14">
        <f>IF('[1]TCE - ANEXO III - Preencher'!H189="","",'[1]TCE - ANEXO III - Preencher'!H189)</f>
        <v>44286</v>
      </c>
      <c r="H180" s="15">
        <f>'[1]TCE - ANEXO III - Preencher'!I189</f>
        <v>0</v>
      </c>
      <c r="I180" s="15">
        <f>'[1]TCE - ANEXO III - Preencher'!J189</f>
        <v>179.06</v>
      </c>
      <c r="J180" s="15">
        <f>'[1]TCE - ANEXO III - Preencher'!K189</f>
        <v>0</v>
      </c>
      <c r="K180" s="16">
        <f>'[1]TCE - ANEXO III - Preencher'!L189</f>
        <v>188.15</v>
      </c>
      <c r="L180" s="16">
        <f>'[1]TCE - ANEXO III - Preencher'!M189</f>
        <v>36.54</v>
      </c>
      <c r="M180" s="16">
        <f t="shared" si="13"/>
        <v>151.61000000000001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332.67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PAULO SEVERINO DE SENA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4221-05</v>
      </c>
      <c r="G181" s="14">
        <f>IF('[1]TCE - ANEXO III - Preencher'!H190="","",'[1]TCE - ANEXO III - Preencher'!H190)</f>
        <v>44286</v>
      </c>
      <c r="H181" s="15">
        <f>'[1]TCE - ANEXO III - Preencher'!I190</f>
        <v>0</v>
      </c>
      <c r="I181" s="15">
        <f>'[1]TCE - ANEXO III - Preencher'!J190</f>
        <v>120.51</v>
      </c>
      <c r="J181" s="15">
        <f>'[1]TCE - ANEXO III - Preencher'!K190</f>
        <v>0</v>
      </c>
      <c r="K181" s="16">
        <f>'[1]TCE - ANEXO III - Preencher'!L190</f>
        <v>188.15</v>
      </c>
      <c r="L181" s="16">
        <f>'[1]TCE - ANEXO III - Preencher'!M190</f>
        <v>23.73</v>
      </c>
      <c r="M181" s="16">
        <f t="shared" si="13"/>
        <v>164.42000000000002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286.93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PEDRO AUGUSTO URBANO FARIAS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2252-70</v>
      </c>
      <c r="G182" s="14">
        <f>IF('[1]TCE - ANEXO III - Preencher'!H191="","",'[1]TCE - ANEXO III - Preencher'!H191)</f>
        <v>44286</v>
      </c>
      <c r="H182" s="15">
        <f>'[1]TCE - ANEXO III - Preencher'!I191</f>
        <v>0</v>
      </c>
      <c r="I182" s="15">
        <f>'[1]TCE - ANEXO III - Preencher'!J191</f>
        <v>712.32</v>
      </c>
      <c r="J182" s="15">
        <f>'[1]TCE - ANEXO III - Preencher'!K191</f>
        <v>0</v>
      </c>
      <c r="K182" s="16">
        <f>'[1]TCE - ANEXO III - Preencher'!L191</f>
        <v>188.15</v>
      </c>
      <c r="L182" s="16">
        <f>'[1]TCE - ANEXO III - Preencher'!M191</f>
        <v>25.17</v>
      </c>
      <c r="M182" s="16">
        <f t="shared" si="13"/>
        <v>162.98000000000002</v>
      </c>
      <c r="N182" s="16">
        <f>'[1]TCE - ANEXO III - Preencher'!O191</f>
        <v>56.22</v>
      </c>
      <c r="O182" s="16">
        <f>'[1]TCE - ANEXO III - Preencher'!P191</f>
        <v>0</v>
      </c>
      <c r="P182" s="17">
        <f t="shared" si="14"/>
        <v>56.22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931.5200000000001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PEDRO HENRIQUE PADILHA RIBEIRO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44286</v>
      </c>
      <c r="H183" s="15">
        <f>'[1]TCE - ANEXO III - Preencher'!I192</f>
        <v>0</v>
      </c>
      <c r="I183" s="15">
        <f>'[1]TCE - ANEXO III - Preencher'!J192</f>
        <v>675.97</v>
      </c>
      <c r="J183" s="15">
        <f>'[1]TCE - ANEXO III - Preencher'!K192</f>
        <v>0</v>
      </c>
      <c r="K183" s="16">
        <f>'[1]TCE - ANEXO III - Preencher'!L192</f>
        <v>188.15</v>
      </c>
      <c r="L183" s="16">
        <f>'[1]TCE - ANEXO III - Preencher'!M192</f>
        <v>32.32</v>
      </c>
      <c r="M183" s="16">
        <f t="shared" si="13"/>
        <v>155.83000000000001</v>
      </c>
      <c r="N183" s="16">
        <f>'[1]TCE - ANEXO III - Preencher'!O192</f>
        <v>56.22</v>
      </c>
      <c r="O183" s="16">
        <f>'[1]TCE - ANEXO III - Preencher'!P192</f>
        <v>0</v>
      </c>
      <c r="P183" s="17">
        <f t="shared" si="14"/>
        <v>56.22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888.0200000000001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PRISCILA MAYARA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44286</v>
      </c>
      <c r="H184" s="15">
        <f>'[1]TCE - ANEXO III - Preencher'!I193</f>
        <v>0</v>
      </c>
      <c r="I184" s="15">
        <f>'[1]TCE - ANEXO III - Preencher'!J193</f>
        <v>132.11000000000001</v>
      </c>
      <c r="J184" s="15">
        <f>'[1]TCE - ANEXO III - Preencher'!K193</f>
        <v>0</v>
      </c>
      <c r="K184" s="16">
        <f>'[1]TCE - ANEXO III - Preencher'!L193</f>
        <v>188.15</v>
      </c>
      <c r="L184" s="16">
        <f>'[1]TCE - ANEXO III - Preencher'!M193</f>
        <v>25.05</v>
      </c>
      <c r="M184" s="16">
        <f t="shared" si="13"/>
        <v>163.1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274.43</v>
      </c>
      <c r="R184" s="16">
        <f>'[1]TCE - ANEXO III - Preencher'!S193</f>
        <v>75.150000000000006</v>
      </c>
      <c r="S184" s="17">
        <f t="shared" si="15"/>
        <v>199.28</v>
      </c>
      <c r="T184" s="16">
        <f>'[1]TCE - ANEXO III - Preencher'!U193</f>
        <v>66.11</v>
      </c>
      <c r="U184" s="16">
        <f>'[1]TCE - ANEXO III - Preencher'!V193</f>
        <v>0</v>
      </c>
      <c r="V184" s="17">
        <f t="shared" si="16"/>
        <v>66.11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562.6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RAFAEL MELO AZEDO VIEIRA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2252-70</v>
      </c>
      <c r="G185" s="14">
        <f>IF('[1]TCE - ANEXO III - Preencher'!H194="","",'[1]TCE - ANEXO III - Preencher'!H194)</f>
        <v>44286</v>
      </c>
      <c r="H185" s="15">
        <f>'[1]TCE - ANEXO III - Preencher'!I194</f>
        <v>0</v>
      </c>
      <c r="I185" s="15">
        <f>'[1]TCE - ANEXO III - Preencher'!J194</f>
        <v>1037.82</v>
      </c>
      <c r="J185" s="15">
        <f>'[1]TCE - ANEXO III - Preencher'!K194</f>
        <v>0</v>
      </c>
      <c r="K185" s="16">
        <f>'[1]TCE - ANEXO III - Preencher'!L194</f>
        <v>188.15</v>
      </c>
      <c r="L185" s="16">
        <f>'[1]TCE - ANEXO III - Preencher'!M194</f>
        <v>32.32</v>
      </c>
      <c r="M185" s="16">
        <f t="shared" si="13"/>
        <v>155.83000000000001</v>
      </c>
      <c r="N185" s="16">
        <f>'[1]TCE - ANEXO III - Preencher'!O194</f>
        <v>56.22</v>
      </c>
      <c r="O185" s="16">
        <f>'[1]TCE - ANEXO III - Preencher'!P194</f>
        <v>0</v>
      </c>
      <c r="P185" s="17">
        <f t="shared" si="14"/>
        <v>56.22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1249.8699999999999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RALPH RUY DEMY DA SILVA DE SOUTO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44286</v>
      </c>
      <c r="H186" s="15">
        <f>'[1]TCE - ANEXO III - Preencher'!I195</f>
        <v>0</v>
      </c>
      <c r="I186" s="15">
        <f>'[1]TCE - ANEXO III - Preencher'!J195</f>
        <v>973.14</v>
      </c>
      <c r="J186" s="15">
        <f>'[1]TCE - ANEXO III - Preencher'!K195</f>
        <v>0</v>
      </c>
      <c r="K186" s="16">
        <f>'[1]TCE - ANEXO III - Preencher'!L195</f>
        <v>188.15</v>
      </c>
      <c r="L186" s="16">
        <f>'[1]TCE - ANEXO III - Preencher'!M195</f>
        <v>32.32</v>
      </c>
      <c r="M186" s="16">
        <f t="shared" si="13"/>
        <v>155.83000000000001</v>
      </c>
      <c r="N186" s="16">
        <f>'[1]TCE - ANEXO III - Preencher'!O195</f>
        <v>56.22</v>
      </c>
      <c r="O186" s="16">
        <f>'[1]TCE - ANEXO III - Preencher'!P195</f>
        <v>0</v>
      </c>
      <c r="P186" s="17">
        <f t="shared" si="14"/>
        <v>56.22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1185.19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RAPHAEL LUIZ FERREIRA DE LIMA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3241-15</v>
      </c>
      <c r="G187" s="14">
        <f>IF('[1]TCE - ANEXO III - Preencher'!H196="","",'[1]TCE - ANEXO III - Preencher'!H196)</f>
        <v>44286</v>
      </c>
      <c r="H187" s="15">
        <f>'[1]TCE - ANEXO III - Preencher'!I196</f>
        <v>0</v>
      </c>
      <c r="I187" s="15">
        <f>'[1]TCE - ANEXO III - Preencher'!J196</f>
        <v>252.58</v>
      </c>
      <c r="J187" s="15">
        <f>'[1]TCE - ANEXO III - Preencher'!K196</f>
        <v>0</v>
      </c>
      <c r="K187" s="16">
        <f>'[1]TCE - ANEXO III - Preencher'!L196</f>
        <v>188.15</v>
      </c>
      <c r="L187" s="16">
        <f>'[1]TCE - ANEXO III - Preencher'!M196</f>
        <v>18.809999999999999</v>
      </c>
      <c r="M187" s="16">
        <f t="shared" si="13"/>
        <v>169.34</v>
      </c>
      <c r="N187" s="16">
        <f>'[1]TCE - ANEXO III - Preencher'!O196</f>
        <v>10</v>
      </c>
      <c r="O187" s="16">
        <f>'[1]TCE - ANEXO III - Preencher'!P196</f>
        <v>0</v>
      </c>
      <c r="P187" s="17">
        <f t="shared" si="14"/>
        <v>10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431.92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REBECKA CARVALHO DE AGUIAR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44286</v>
      </c>
      <c r="H188" s="15">
        <f>'[1]TCE - ANEXO III - Preencher'!I197</f>
        <v>0</v>
      </c>
      <c r="I188" s="15">
        <f>'[1]TCE - ANEXO III - Preencher'!J197</f>
        <v>185.44</v>
      </c>
      <c r="J188" s="15">
        <f>'[1]TCE - ANEXO III - Preencher'!K197</f>
        <v>0</v>
      </c>
      <c r="K188" s="16">
        <f>'[1]TCE - ANEXO III - Preencher'!L197</f>
        <v>188.15</v>
      </c>
      <c r="L188" s="16">
        <f>'[1]TCE - ANEXO III - Preencher'!M197</f>
        <v>3.08</v>
      </c>
      <c r="M188" s="16">
        <f t="shared" si="13"/>
        <v>185.07</v>
      </c>
      <c r="N188" s="16">
        <f>'[1]TCE - ANEXO III - Preencher'!O197</f>
        <v>4</v>
      </c>
      <c r="O188" s="16">
        <f>'[1]TCE - ANEXO III - Preencher'!P197</f>
        <v>0</v>
      </c>
      <c r="P188" s="17">
        <f t="shared" si="14"/>
        <v>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103.28</v>
      </c>
      <c r="U188" s="16">
        <f>'[1]TCE - ANEXO III - Preencher'!V197</f>
        <v>0</v>
      </c>
      <c r="V188" s="17">
        <f t="shared" si="16"/>
        <v>103.28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477.78999999999996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REBEKA FERREIRA DE CARVALHO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44286</v>
      </c>
      <c r="H189" s="15">
        <f>'[1]TCE - ANEXO III - Preencher'!I198</f>
        <v>0</v>
      </c>
      <c r="I189" s="15">
        <f>'[1]TCE - ANEXO III - Preencher'!J198</f>
        <v>160.63999999999999</v>
      </c>
      <c r="J189" s="15">
        <f>'[1]TCE - ANEXO III - Preencher'!K198</f>
        <v>0</v>
      </c>
      <c r="K189" s="16">
        <f>'[1]TCE - ANEXO III - Preencher'!L198</f>
        <v>188.15</v>
      </c>
      <c r="L189" s="16">
        <f>'[1]TCE - ANEXO III - Preencher'!M198</f>
        <v>25.05</v>
      </c>
      <c r="M189" s="16">
        <f t="shared" si="13"/>
        <v>163.1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325.74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RENATA CHRISTINA MENEZES RIOS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44286</v>
      </c>
      <c r="H190" s="15">
        <f>'[1]TCE - ANEXO III - Preencher'!I199</f>
        <v>0</v>
      </c>
      <c r="I190" s="15">
        <f>'[1]TCE - ANEXO III - Preencher'!J199</f>
        <v>399.76</v>
      </c>
      <c r="J190" s="15">
        <f>'[1]TCE - ANEXO III - Preencher'!K199</f>
        <v>0</v>
      </c>
      <c r="K190" s="16">
        <f>'[1]TCE - ANEXO III - Preencher'!L199</f>
        <v>188.15</v>
      </c>
      <c r="L190" s="16">
        <f>'[1]TCE - ANEXO III - Preencher'!M199</f>
        <v>14.3</v>
      </c>
      <c r="M190" s="16">
        <f t="shared" si="13"/>
        <v>173.85</v>
      </c>
      <c r="N190" s="16">
        <f>'[1]TCE - ANEXO III - Preencher'!O199</f>
        <v>56.22</v>
      </c>
      <c r="O190" s="16">
        <f>'[1]TCE - ANEXO III - Preencher'!P199</f>
        <v>0</v>
      </c>
      <c r="P190" s="17">
        <f t="shared" si="14"/>
        <v>56.22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629.83000000000004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RENATA DA SILVA NUNES DE OLIVEIRA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9922-25</v>
      </c>
      <c r="G191" s="14">
        <f>IF('[1]TCE - ANEXO III - Preencher'!H200="","",'[1]TCE - ANEXO III - Preencher'!H200)</f>
        <v>44286</v>
      </c>
      <c r="H191" s="15">
        <f>'[1]TCE - ANEXO III - Preencher'!I200</f>
        <v>0</v>
      </c>
      <c r="I191" s="15">
        <f>'[1]TCE - ANEXO III - Preencher'!J200</f>
        <v>138.82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140.82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RENATA DE CASSIA RIBAS PEREIRA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2234-05</v>
      </c>
      <c r="G192" s="14">
        <f>IF('[1]TCE - ANEXO III - Preencher'!H201="","",'[1]TCE - ANEXO III - Preencher'!H201)</f>
        <v>44286</v>
      </c>
      <c r="H192" s="15">
        <f>'[1]TCE - ANEXO III - Preencher'!I201</f>
        <v>0</v>
      </c>
      <c r="I192" s="15">
        <f>'[1]TCE - ANEXO III - Preencher'!J201</f>
        <v>415.81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417.81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RENATA MOTTA MATTOSO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2251-24</v>
      </c>
      <c r="G193" s="14">
        <f>IF('[1]TCE - ANEXO III - Preencher'!H202="","",'[1]TCE - ANEXO III - Preencher'!H202)</f>
        <v>44286</v>
      </c>
      <c r="H193" s="15">
        <f>'[1]TCE - ANEXO III - Preencher'!I202</f>
        <v>0</v>
      </c>
      <c r="I193" s="15">
        <f>'[1]TCE - ANEXO III - Preencher'!J202</f>
        <v>754.26</v>
      </c>
      <c r="J193" s="15">
        <f>'[1]TCE - ANEXO III - Preencher'!K202</f>
        <v>0</v>
      </c>
      <c r="K193" s="16">
        <f>'[1]TCE - ANEXO III - Preencher'!L202</f>
        <v>188.15</v>
      </c>
      <c r="L193" s="16">
        <f>'[1]TCE - ANEXO III - Preencher'!M202</f>
        <v>28.6</v>
      </c>
      <c r="M193" s="16">
        <f t="shared" si="13"/>
        <v>159.55000000000001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970.03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RICARDO JOSE OLIMPIO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44286</v>
      </c>
      <c r="H194" s="15">
        <f>'[1]TCE - ANEXO III - Preencher'!I203</f>
        <v>0</v>
      </c>
      <c r="I194" s="15">
        <f>'[1]TCE - ANEXO III - Preencher'!J203</f>
        <v>268.58</v>
      </c>
      <c r="J194" s="15">
        <f>'[1]TCE - ANEXO III - Preencher'!K203</f>
        <v>0</v>
      </c>
      <c r="K194" s="16">
        <f>'[1]TCE - ANEXO III - Preencher'!L203</f>
        <v>188.15</v>
      </c>
      <c r="L194" s="16">
        <f>'[1]TCE - ANEXO III - Preencher'!M203</f>
        <v>3.75</v>
      </c>
      <c r="M194" s="16">
        <f t="shared" si="13"/>
        <v>184.4</v>
      </c>
      <c r="N194" s="16">
        <f>'[1]TCE - ANEXO III - Preencher'!O203</f>
        <v>4</v>
      </c>
      <c r="O194" s="16">
        <f>'[1]TCE - ANEXO III - Preencher'!P203</f>
        <v>0</v>
      </c>
      <c r="P194" s="17">
        <f t="shared" si="14"/>
        <v>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456.98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ROBERTA DA SILVA NUNES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9922-25</v>
      </c>
      <c r="G195" s="14">
        <f>IF('[1]TCE - ANEXO III - Preencher'!H204="","",'[1]TCE - ANEXO III - Preencher'!H204)</f>
        <v>44286</v>
      </c>
      <c r="H195" s="15">
        <f>'[1]TCE - ANEXO III - Preencher'!I204</f>
        <v>0</v>
      </c>
      <c r="I195" s="15">
        <f>'[1]TCE - ANEXO III - Preencher'!J204</f>
        <v>129.04</v>
      </c>
      <c r="J195" s="15">
        <f>'[1]TCE - ANEXO III - Preencher'!K204</f>
        <v>0</v>
      </c>
      <c r="K195" s="16">
        <f>'[1]TCE - ANEXO III - Preencher'!L204</f>
        <v>188.15</v>
      </c>
      <c r="L195" s="16">
        <f>'[1]TCE - ANEXO III - Preencher'!M204</f>
        <v>22</v>
      </c>
      <c r="M195" s="16">
        <f t="shared" si="13"/>
        <v>166.15</v>
      </c>
      <c r="N195" s="16">
        <f>'[1]TCE - ANEXO III - Preencher'!O204</f>
        <v>2</v>
      </c>
      <c r="O195" s="16">
        <f>'[1]TCE - ANEXO III - Preencher'!P204</f>
        <v>0</v>
      </c>
      <c r="P195" s="17">
        <f t="shared" si="14"/>
        <v>2</v>
      </c>
      <c r="Q195" s="16">
        <f>'[1]TCE - ANEXO III - Preencher'!R204</f>
        <v>131.93</v>
      </c>
      <c r="R195" s="16">
        <f>'[1]TCE - ANEXO III - Preencher'!S204</f>
        <v>66</v>
      </c>
      <c r="S195" s="17">
        <f t="shared" si="15"/>
        <v>65.930000000000007</v>
      </c>
      <c r="T195" s="16">
        <f>'[1]TCE - ANEXO III - Preencher'!U204</f>
        <v>66.12</v>
      </c>
      <c r="U195" s="16">
        <f>'[1]TCE - ANEXO III - Preencher'!V204</f>
        <v>0</v>
      </c>
      <c r="V195" s="17">
        <f t="shared" si="16"/>
        <v>66.12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429.24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ROBERTA DE ANDRADE LIMA TAVARES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44286</v>
      </c>
      <c r="H196" s="15">
        <f>'[1]TCE - ANEXO III - Preencher'!I205</f>
        <v>0</v>
      </c>
      <c r="I196" s="15">
        <f>'[1]TCE - ANEXO III - Preencher'!J205</f>
        <v>469.49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56.22</v>
      </c>
      <c r="O196" s="16">
        <f>'[1]TCE - ANEXO III - Preencher'!P205</f>
        <v>0</v>
      </c>
      <c r="P196" s="17">
        <f t="shared" ref="P196:P259" si="20">N196-O196</f>
        <v>56.22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525.71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ROBERTA VERCOZA DE CASTRO SILVEIRA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44286</v>
      </c>
      <c r="H197" s="15">
        <f>'[1]TCE - ANEXO III - Preencher'!I206</f>
        <v>0</v>
      </c>
      <c r="I197" s="15">
        <f>'[1]TCE - ANEXO III - Preencher'!J206</f>
        <v>1037.23</v>
      </c>
      <c r="J197" s="15">
        <f>'[1]TCE - ANEXO III - Preencher'!K206</f>
        <v>0</v>
      </c>
      <c r="K197" s="16">
        <f>'[1]TCE - ANEXO III - Preencher'!L206</f>
        <v>188.15</v>
      </c>
      <c r="L197" s="16">
        <f>'[1]TCE - ANEXO III - Preencher'!M206</f>
        <v>36.04</v>
      </c>
      <c r="M197" s="16">
        <f t="shared" si="19"/>
        <v>152.11000000000001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1245.5600000000002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RODRIGO AMORIM DE MORAES PEREZ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2252-70</v>
      </c>
      <c r="G198" s="14">
        <f>IF('[1]TCE - ANEXO III - Preencher'!H207="","",'[1]TCE - ANEXO III - Preencher'!H207)</f>
        <v>44286</v>
      </c>
      <c r="H198" s="15">
        <f>'[1]TCE - ANEXO III - Preencher'!I207</f>
        <v>0</v>
      </c>
      <c r="I198" s="15">
        <f>'[1]TCE - ANEXO III - Preencher'!J207</f>
        <v>762.01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818.23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RONALDO DOS SANTOS DIONIZIO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4221-05</v>
      </c>
      <c r="G199" s="14">
        <f>IF('[1]TCE - ANEXO III - Preencher'!H208="","",'[1]TCE - ANEXO III - Preencher'!H208)</f>
        <v>44286</v>
      </c>
      <c r="H199" s="15">
        <f>'[1]TCE - ANEXO III - Preencher'!I208</f>
        <v>0</v>
      </c>
      <c r="I199" s="15">
        <f>'[1]TCE - ANEXO III - Preencher'!J208</f>
        <v>125.26</v>
      </c>
      <c r="J199" s="15">
        <f>'[1]TCE - ANEXO III - Preencher'!K208</f>
        <v>0</v>
      </c>
      <c r="K199" s="16">
        <f>'[1]TCE - ANEXO III - Preencher'!L208</f>
        <v>188.15</v>
      </c>
      <c r="L199" s="16">
        <f>'[1]TCE - ANEXO III - Preencher'!M208</f>
        <v>23.73</v>
      </c>
      <c r="M199" s="16">
        <f t="shared" si="19"/>
        <v>164.42000000000002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124.43</v>
      </c>
      <c r="R199" s="16">
        <f>'[1]TCE - ANEXO III - Preencher'!S208</f>
        <v>71.180000000000007</v>
      </c>
      <c r="S199" s="17">
        <f t="shared" si="21"/>
        <v>53.25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344.93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 xml:space="preserve">ROSANGELA DA SILVA LEITAO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3222-05</v>
      </c>
      <c r="G200" s="14">
        <f>IF('[1]TCE - ANEXO III - Preencher'!H209="","",'[1]TCE - ANEXO III - Preencher'!H209)</f>
        <v>44286</v>
      </c>
      <c r="H200" s="15">
        <f>'[1]TCE - ANEXO III - Preencher'!I209</f>
        <v>0</v>
      </c>
      <c r="I200" s="15">
        <f>'[1]TCE - ANEXO III - Preencher'!J209</f>
        <v>49.35</v>
      </c>
      <c r="J200" s="15">
        <f>'[1]TCE - ANEXO III - Preencher'!K209</f>
        <v>0</v>
      </c>
      <c r="K200" s="16">
        <f>'[1]TCE - ANEXO III - Preencher'!L209</f>
        <v>188.15</v>
      </c>
      <c r="L200" s="16">
        <f>'[1]TCE - ANEXO III - Preencher'!M209</f>
        <v>2.5099999999999998</v>
      </c>
      <c r="M200" s="16">
        <f t="shared" si="19"/>
        <v>185.64000000000001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281.93</v>
      </c>
      <c r="R200" s="16">
        <f>'[1]TCE - ANEXO III - Preencher'!S209</f>
        <v>260</v>
      </c>
      <c r="S200" s="17">
        <f t="shared" si="21"/>
        <v>21.930000000000007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256.92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ROSANGELA MARIA SILVA HONORATO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3222-05</v>
      </c>
      <c r="G201" s="14">
        <f>IF('[1]TCE - ANEXO III - Preencher'!H210="","",'[1]TCE - ANEXO III - Preencher'!H210)</f>
        <v>44286</v>
      </c>
      <c r="H201" s="15">
        <f>'[1]TCE - ANEXO III - Preencher'!I210</f>
        <v>0</v>
      </c>
      <c r="I201" s="15">
        <f>'[1]TCE - ANEXO III - Preencher'!J210</f>
        <v>128.80000000000001</v>
      </c>
      <c r="J201" s="15">
        <f>'[1]TCE - ANEXO III - Preencher'!K210</f>
        <v>0</v>
      </c>
      <c r="K201" s="16">
        <f>'[1]TCE - ANEXO III - Preencher'!L210</f>
        <v>188.15</v>
      </c>
      <c r="L201" s="16">
        <f>'[1]TCE - ANEXO III - Preencher'!M210</f>
        <v>25.05</v>
      </c>
      <c r="M201" s="16">
        <f t="shared" si="19"/>
        <v>163.1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139.43</v>
      </c>
      <c r="R201" s="16">
        <f>'[1]TCE - ANEXO III - Preencher'!S210</f>
        <v>75.150000000000006</v>
      </c>
      <c r="S201" s="17">
        <f t="shared" si="21"/>
        <v>64.28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358.17999999999995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ROSEANE CANDIDO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44286</v>
      </c>
      <c r="H202" s="15">
        <f>'[1]TCE - ANEXO III - Preencher'!I211</f>
        <v>0</v>
      </c>
      <c r="I202" s="15">
        <f>'[1]TCE - ANEXO III - Preencher'!J211</f>
        <v>164.32</v>
      </c>
      <c r="J202" s="15">
        <f>'[1]TCE - ANEXO III - Preencher'!K211</f>
        <v>0</v>
      </c>
      <c r="K202" s="16">
        <f>'[1]TCE - ANEXO III - Preencher'!L211</f>
        <v>188.15</v>
      </c>
      <c r="L202" s="16">
        <f>'[1]TCE - ANEXO III - Preencher'!M211</f>
        <v>25.05</v>
      </c>
      <c r="M202" s="16">
        <f t="shared" si="19"/>
        <v>163.1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305.33</v>
      </c>
      <c r="R202" s="16">
        <f>'[1]TCE - ANEXO III - Preencher'!S211</f>
        <v>75.150000000000006</v>
      </c>
      <c r="S202" s="17">
        <f t="shared" si="21"/>
        <v>230.17999999999998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559.59999999999991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ROSEANE MARIA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9922-25</v>
      </c>
      <c r="G203" s="14">
        <f>IF('[1]TCE - ANEXO III - Preencher'!H212="","",'[1]TCE - ANEXO III - Preencher'!H212)</f>
        <v>44286</v>
      </c>
      <c r="H203" s="15">
        <f>'[1]TCE - ANEXO III - Preencher'!I212</f>
        <v>0</v>
      </c>
      <c r="I203" s="15">
        <f>'[1]TCE - ANEXO III - Preencher'!J212</f>
        <v>99.64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131.93</v>
      </c>
      <c r="R203" s="16">
        <f>'[1]TCE - ANEXO III - Preencher'!S212</f>
        <v>66</v>
      </c>
      <c r="S203" s="17">
        <f t="shared" si="21"/>
        <v>65.930000000000007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167.57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ROSEANE MARIA DA SILVA FERREIRA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44286</v>
      </c>
      <c r="H204" s="15">
        <f>'[1]TCE - ANEXO III - Preencher'!I213</f>
        <v>0</v>
      </c>
      <c r="I204" s="15">
        <f>'[1]TCE - ANEXO III - Preencher'!J213</f>
        <v>144.13999999999999</v>
      </c>
      <c r="J204" s="15">
        <f>'[1]TCE - ANEXO III - Preencher'!K213</f>
        <v>0</v>
      </c>
      <c r="K204" s="16">
        <f>'[1]TCE - ANEXO III - Preencher'!L213</f>
        <v>188.15</v>
      </c>
      <c r="L204" s="16">
        <f>'[1]TCE - ANEXO III - Preencher'!M213</f>
        <v>25.05</v>
      </c>
      <c r="M204" s="16">
        <f t="shared" si="19"/>
        <v>163.1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131.93</v>
      </c>
      <c r="R204" s="16">
        <f>'[1]TCE - ANEXO III - Preencher'!S213</f>
        <v>75.150000000000006</v>
      </c>
      <c r="S204" s="17">
        <f t="shared" si="21"/>
        <v>56.78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366.02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ROSEANY ALBANEZE CARRETONI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44286</v>
      </c>
      <c r="H205" s="15">
        <f>'[1]TCE - ANEXO III - Preencher'!I214</f>
        <v>0</v>
      </c>
      <c r="I205" s="15">
        <f>'[1]TCE - ANEXO III - Preencher'!J214</f>
        <v>663.97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720.19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ROSELI EVANGELISTA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44286</v>
      </c>
      <c r="H206" s="15">
        <f>'[1]TCE - ANEXO III - Preencher'!I215</f>
        <v>0</v>
      </c>
      <c r="I206" s="15">
        <f>'[1]TCE - ANEXO III - Preencher'!J215</f>
        <v>159.06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161.06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ROSELY MICHELE SANTOS DIAS DE BARROS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2525-45</v>
      </c>
      <c r="G207" s="14">
        <f>IF('[1]TCE - ANEXO III - Preencher'!H216="","",'[1]TCE - ANEXO III - Preencher'!H216)</f>
        <v>44286</v>
      </c>
      <c r="H207" s="15">
        <f>'[1]TCE - ANEXO III - Preencher'!I216</f>
        <v>0</v>
      </c>
      <c r="I207" s="15">
        <f>'[1]TCE - ANEXO III - Preencher'!J216</f>
        <v>189.83</v>
      </c>
      <c r="J207" s="15">
        <f>'[1]TCE - ANEXO III - Preencher'!K216</f>
        <v>0</v>
      </c>
      <c r="K207" s="16">
        <f>'[1]TCE - ANEXO III - Preencher'!L216</f>
        <v>188.15</v>
      </c>
      <c r="L207" s="16">
        <f>'[1]TCE - ANEXO III - Preencher'!M216</f>
        <v>45.46</v>
      </c>
      <c r="M207" s="16">
        <f t="shared" si="19"/>
        <v>142.69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66.12</v>
      </c>
      <c r="U207" s="16">
        <f>'[1]TCE - ANEXO III - Preencher'!V216</f>
        <v>0</v>
      </c>
      <c r="V207" s="17">
        <f t="shared" si="22"/>
        <v>66.12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400.64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SABRINA ROQUE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2516-05</v>
      </c>
      <c r="G208" s="14">
        <f>IF('[1]TCE - ANEXO III - Preencher'!H217="","",'[1]TCE - ANEXO III - Preencher'!H217)</f>
        <v>44286</v>
      </c>
      <c r="H208" s="15">
        <f>'[1]TCE - ANEXO III - Preencher'!I217</f>
        <v>0</v>
      </c>
      <c r="I208" s="15">
        <f>'[1]TCE - ANEXO III - Preencher'!J217</f>
        <v>200</v>
      </c>
      <c r="J208" s="15">
        <f>'[1]TCE - ANEXO III - Preencher'!K217</f>
        <v>0</v>
      </c>
      <c r="K208" s="16">
        <f>'[1]TCE - ANEXO III - Preencher'!L217</f>
        <v>188.15</v>
      </c>
      <c r="L208" s="16">
        <f>'[1]TCE - ANEXO III - Preencher'!M217</f>
        <v>41.52</v>
      </c>
      <c r="M208" s="16">
        <f t="shared" si="19"/>
        <v>146.63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348.63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SIMONE SANTOS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4101-05</v>
      </c>
      <c r="G209" s="14">
        <f>IF('[1]TCE - ANEXO III - Preencher'!H218="","",'[1]TCE - ANEXO III - Preencher'!H218)</f>
        <v>44286</v>
      </c>
      <c r="H209" s="15">
        <f>'[1]TCE - ANEXO III - Preencher'!I218</f>
        <v>0</v>
      </c>
      <c r="I209" s="15">
        <f>'[1]TCE - ANEXO III - Preencher'!J218</f>
        <v>125.26</v>
      </c>
      <c r="J209" s="15">
        <f>'[1]TCE - ANEXO III - Preencher'!K218</f>
        <v>0</v>
      </c>
      <c r="K209" s="16">
        <f>'[1]TCE - ANEXO III - Preencher'!L218</f>
        <v>188.15</v>
      </c>
      <c r="L209" s="16">
        <f>'[1]TCE - ANEXO III - Preencher'!M218</f>
        <v>23.73</v>
      </c>
      <c r="M209" s="16">
        <f t="shared" si="19"/>
        <v>164.42000000000002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139.43</v>
      </c>
      <c r="R209" s="16">
        <f>'[1]TCE - ANEXO III - Preencher'!S218</f>
        <v>71.180000000000007</v>
      </c>
      <c r="S209" s="17">
        <f t="shared" si="21"/>
        <v>68.25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359.93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SONIA MARIA RAMOS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5134-30</v>
      </c>
      <c r="G210" s="14">
        <f>IF('[1]TCE - ANEXO III - Preencher'!H219="","",'[1]TCE - ANEXO III - Preencher'!H219)</f>
        <v>44286</v>
      </c>
      <c r="H210" s="15">
        <f>'[1]TCE - ANEXO III - Preencher'!I219</f>
        <v>0</v>
      </c>
      <c r="I210" s="15">
        <f>'[1]TCE - ANEXO III - Preencher'!J219</f>
        <v>122.4</v>
      </c>
      <c r="J210" s="15">
        <f>'[1]TCE - ANEXO III - Preencher'!K219</f>
        <v>0</v>
      </c>
      <c r="K210" s="16">
        <f>'[1]TCE - ANEXO III - Preencher'!L219</f>
        <v>188.15</v>
      </c>
      <c r="L210" s="16">
        <f>'[1]TCE - ANEXO III - Preencher'!M219</f>
        <v>22</v>
      </c>
      <c r="M210" s="16">
        <f t="shared" si="19"/>
        <v>166.15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131.93</v>
      </c>
      <c r="R210" s="16">
        <f>'[1]TCE - ANEXO III - Preencher'!S219</f>
        <v>66</v>
      </c>
      <c r="S210" s="17">
        <f t="shared" si="21"/>
        <v>65.930000000000007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356.48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STELLA MARIS DE ARAUJO E SA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44286</v>
      </c>
      <c r="H211" s="15">
        <f>'[1]TCE - ANEXO III - Preencher'!I220</f>
        <v>0</v>
      </c>
      <c r="I211" s="15">
        <f>'[1]TCE - ANEXO III - Preencher'!J220</f>
        <v>317.89999999999998</v>
      </c>
      <c r="J211" s="15">
        <f>'[1]TCE - ANEXO III - Preencher'!K220</f>
        <v>0</v>
      </c>
      <c r="K211" s="16">
        <f>'[1]TCE - ANEXO III - Preencher'!L220</f>
        <v>188.15</v>
      </c>
      <c r="L211" s="16">
        <f>'[1]TCE - ANEXO III - Preencher'!M220</f>
        <v>14.3</v>
      </c>
      <c r="M211" s="16">
        <f t="shared" si="19"/>
        <v>173.85</v>
      </c>
      <c r="N211" s="16">
        <f>'[1]TCE - ANEXO III - Preencher'!O220</f>
        <v>56.22</v>
      </c>
      <c r="O211" s="16">
        <f>'[1]TCE - ANEXO III - Preencher'!P220</f>
        <v>0</v>
      </c>
      <c r="P211" s="17">
        <f t="shared" si="20"/>
        <v>56.22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547.97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 xml:space="preserve">SUELI RODRIGUES DE MORAIS 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4221-05</v>
      </c>
      <c r="G212" s="14">
        <f>IF('[1]TCE - ANEXO III - Preencher'!H221="","",'[1]TCE - ANEXO III - Preencher'!H221)</f>
        <v>44286</v>
      </c>
      <c r="H212" s="15">
        <f>'[1]TCE - ANEXO III - Preencher'!I221</f>
        <v>0</v>
      </c>
      <c r="I212" s="15">
        <f>'[1]TCE - ANEXO III - Preencher'!J221</f>
        <v>125.26</v>
      </c>
      <c r="J212" s="15">
        <f>'[1]TCE - ANEXO III - Preencher'!K221</f>
        <v>0</v>
      </c>
      <c r="K212" s="16">
        <f>'[1]TCE - ANEXO III - Preencher'!L221</f>
        <v>188.15</v>
      </c>
      <c r="L212" s="16">
        <f>'[1]TCE - ANEXO III - Preencher'!M221</f>
        <v>23.73</v>
      </c>
      <c r="M212" s="16">
        <f t="shared" si="19"/>
        <v>164.42000000000002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291.68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 xml:space="preserve">SWEMMY SHARON CARVALHO DE MELO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44286</v>
      </c>
      <c r="H213" s="15">
        <f>'[1]TCE - ANEXO III - Preencher'!I222</f>
        <v>0</v>
      </c>
      <c r="I213" s="15">
        <f>'[1]TCE - ANEXO III - Preencher'!J222</f>
        <v>153.86000000000001</v>
      </c>
      <c r="J213" s="15">
        <f>'[1]TCE - ANEXO III - Preencher'!K222</f>
        <v>0</v>
      </c>
      <c r="K213" s="16">
        <f>'[1]TCE - ANEXO III - Preencher'!L222</f>
        <v>188.15</v>
      </c>
      <c r="L213" s="16">
        <f>'[1]TCE - ANEXO III - Preencher'!M222</f>
        <v>23.38</v>
      </c>
      <c r="M213" s="16">
        <f t="shared" si="19"/>
        <v>164.77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287.63</v>
      </c>
      <c r="R213" s="16">
        <f>'[1]TCE - ANEXO III - Preencher'!S222</f>
        <v>75.150000000000006</v>
      </c>
      <c r="S213" s="17">
        <f t="shared" si="21"/>
        <v>212.48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533.11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TARCIANA PEREIRA LIMA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4110-30</v>
      </c>
      <c r="G214" s="14">
        <f>IF('[1]TCE - ANEXO III - Preencher'!H223="","",'[1]TCE - ANEXO III - Preencher'!H223)</f>
        <v>44286</v>
      </c>
      <c r="H214" s="15">
        <f>'[1]TCE - ANEXO III - Preencher'!I223</f>
        <v>0</v>
      </c>
      <c r="I214" s="15">
        <f>'[1]TCE - ANEXO III - Preencher'!J223</f>
        <v>146.85</v>
      </c>
      <c r="J214" s="15">
        <f>'[1]TCE - ANEXO III - Preencher'!K223</f>
        <v>0</v>
      </c>
      <c r="K214" s="16">
        <f>'[1]TCE - ANEXO III - Preencher'!L223</f>
        <v>188.15</v>
      </c>
      <c r="L214" s="16">
        <f>'[1]TCE - ANEXO III - Preencher'!M223</f>
        <v>28.87</v>
      </c>
      <c r="M214" s="16">
        <f t="shared" si="19"/>
        <v>159.28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285.68</v>
      </c>
      <c r="R214" s="16">
        <f>'[1]TCE - ANEXO III - Preencher'!S223</f>
        <v>86.61</v>
      </c>
      <c r="S214" s="17">
        <f t="shared" si="21"/>
        <v>199.07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507.2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TATHYANA DANTAS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44286</v>
      </c>
      <c r="H215" s="15">
        <f>'[1]TCE - ANEXO III - Preencher'!I224</f>
        <v>0</v>
      </c>
      <c r="I215" s="15">
        <f>'[1]TCE - ANEXO III - Preencher'!J224</f>
        <v>145.32</v>
      </c>
      <c r="J215" s="15">
        <f>'[1]TCE - ANEXO III - Preencher'!K224</f>
        <v>0</v>
      </c>
      <c r="K215" s="16">
        <f>'[1]TCE - ANEXO III - Preencher'!L224</f>
        <v>188.15</v>
      </c>
      <c r="L215" s="16">
        <f>'[1]TCE - ANEXO III - Preencher'!M224</f>
        <v>2.39</v>
      </c>
      <c r="M215" s="16">
        <f t="shared" si="19"/>
        <v>185.76000000000002</v>
      </c>
      <c r="N215" s="16">
        <f>'[1]TCE - ANEXO III - Preencher'!O224</f>
        <v>4</v>
      </c>
      <c r="O215" s="16">
        <f>'[1]TCE - ANEXO III - Preencher'!P224</f>
        <v>0</v>
      </c>
      <c r="P215" s="17">
        <f t="shared" si="20"/>
        <v>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335.08000000000004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TATIANA VERCOZA DE CASTRO SILVEIRA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44286</v>
      </c>
      <c r="H216" s="15">
        <f>'[1]TCE - ANEXO III - Preencher'!I225</f>
        <v>0</v>
      </c>
      <c r="I216" s="15">
        <f>'[1]TCE - ANEXO III - Preencher'!J225</f>
        <v>1154.8699999999999</v>
      </c>
      <c r="J216" s="15">
        <f>'[1]TCE - ANEXO III - Preencher'!K225</f>
        <v>0</v>
      </c>
      <c r="K216" s="16">
        <f>'[1]TCE - ANEXO III - Preencher'!L225</f>
        <v>188.15</v>
      </c>
      <c r="L216" s="16">
        <f>'[1]TCE - ANEXO III - Preencher'!M225</f>
        <v>36.04</v>
      </c>
      <c r="M216" s="16">
        <f t="shared" si="19"/>
        <v>152.11000000000001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1363.2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TATIANE DA SILVA DAMASCENO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44286</v>
      </c>
      <c r="H217" s="15">
        <f>'[1]TCE - ANEXO III - Preencher'!I226</f>
        <v>0</v>
      </c>
      <c r="I217" s="15">
        <f>'[1]TCE - ANEXO III - Preencher'!J226</f>
        <v>153.1</v>
      </c>
      <c r="J217" s="15">
        <f>'[1]TCE - ANEXO III - Preencher'!K226</f>
        <v>0</v>
      </c>
      <c r="K217" s="16">
        <f>'[1]TCE - ANEXO III - Preencher'!L226</f>
        <v>188.15</v>
      </c>
      <c r="L217" s="16">
        <f>'[1]TCE - ANEXO III - Preencher'!M226</f>
        <v>25.05</v>
      </c>
      <c r="M217" s="16">
        <f t="shared" si="19"/>
        <v>163.1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66.11</v>
      </c>
      <c r="U217" s="16">
        <f>'[1]TCE - ANEXO III - Preencher'!V226</f>
        <v>0</v>
      </c>
      <c r="V217" s="17">
        <f t="shared" si="22"/>
        <v>66.11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384.31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TERCIO HENRIQUE SOARES DE FARIAS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2252-70</v>
      </c>
      <c r="G218" s="14">
        <f>IF('[1]TCE - ANEXO III - Preencher'!H227="","",'[1]TCE - ANEXO III - Preencher'!H227)</f>
        <v>44286</v>
      </c>
      <c r="H218" s="15">
        <f>'[1]TCE - ANEXO III - Preencher'!I227</f>
        <v>0</v>
      </c>
      <c r="I218" s="15">
        <f>'[1]TCE - ANEXO III - Preencher'!J227</f>
        <v>1099.21</v>
      </c>
      <c r="J218" s="15">
        <f>'[1]TCE - ANEXO III - Preencher'!K227</f>
        <v>0</v>
      </c>
      <c r="K218" s="16">
        <f>'[1]TCE - ANEXO III - Preencher'!L227</f>
        <v>188.15</v>
      </c>
      <c r="L218" s="16">
        <f>'[1]TCE - ANEXO III - Preencher'!M227</f>
        <v>36.04</v>
      </c>
      <c r="M218" s="16">
        <f t="shared" si="19"/>
        <v>152.11000000000001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1307.5400000000002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THAIS BARROS CANEL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44286</v>
      </c>
      <c r="H219" s="15">
        <f>'[1]TCE - ANEXO III - Preencher'!I228</f>
        <v>0</v>
      </c>
      <c r="I219" s="15">
        <f>'[1]TCE - ANEXO III - Preencher'!J228</f>
        <v>91.08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91.08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THAISA PEREIRA DORNELAS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2234-05</v>
      </c>
      <c r="G220" s="14">
        <f>IF('[1]TCE - ANEXO III - Preencher'!H229="","",'[1]TCE - ANEXO III - Preencher'!H229)</f>
        <v>44286</v>
      </c>
      <c r="H220" s="15">
        <f>'[1]TCE - ANEXO III - Preencher'!I229</f>
        <v>0</v>
      </c>
      <c r="I220" s="15">
        <f>'[1]TCE - ANEXO III - Preencher'!J229</f>
        <v>404.13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406.13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THAMYRIS CAVALCANTI CORDEIRO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44286</v>
      </c>
      <c r="H221" s="15">
        <f>'[1]TCE - ANEXO III - Preencher'!I230</f>
        <v>0</v>
      </c>
      <c r="I221" s="15">
        <f>'[1]TCE - ANEXO III - Preencher'!J230</f>
        <v>341.1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397.32000000000005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 xml:space="preserve">THAYSA MARIA DA SILVA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44286</v>
      </c>
      <c r="H222" s="15">
        <f>'[1]TCE - ANEXO III - Preencher'!I231</f>
        <v>0</v>
      </c>
      <c r="I222" s="15">
        <f>'[1]TCE - ANEXO III - Preencher'!J231</f>
        <v>153.52000000000001</v>
      </c>
      <c r="J222" s="15">
        <f>'[1]TCE - ANEXO III - Preencher'!K231</f>
        <v>0</v>
      </c>
      <c r="K222" s="16">
        <f>'[1]TCE - ANEXO III - Preencher'!L231</f>
        <v>188.15</v>
      </c>
      <c r="L222" s="16">
        <f>'[1]TCE - ANEXO III - Preencher'!M231</f>
        <v>25.05</v>
      </c>
      <c r="M222" s="16">
        <f t="shared" si="19"/>
        <v>163.1</v>
      </c>
      <c r="N222" s="16">
        <f>'[1]TCE - ANEXO III - Preencher'!O231</f>
        <v>2</v>
      </c>
      <c r="O222" s="16">
        <f>'[1]TCE - ANEXO III - Preencher'!P231</f>
        <v>0</v>
      </c>
      <c r="P222" s="17">
        <f t="shared" si="20"/>
        <v>2</v>
      </c>
      <c r="Q222" s="16">
        <f>'[1]TCE - ANEXO III - Preencher'!R231</f>
        <v>285.68</v>
      </c>
      <c r="R222" s="16">
        <f>'[1]TCE - ANEXO III - Preencher'!S231</f>
        <v>75.150000000000006</v>
      </c>
      <c r="S222" s="17">
        <f t="shared" si="21"/>
        <v>210.53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529.15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THIAGO DE ARRUDA MEDEIROS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2234-05</v>
      </c>
      <c r="G223" s="14">
        <f>IF('[1]TCE - ANEXO III - Preencher'!H232="","",'[1]TCE - ANEXO III - Preencher'!H232)</f>
        <v>44286</v>
      </c>
      <c r="H223" s="15">
        <f>'[1]TCE - ANEXO III - Preencher'!I232</f>
        <v>0</v>
      </c>
      <c r="I223" s="15">
        <f>'[1]TCE - ANEXO III - Preencher'!J232</f>
        <v>424.55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426.55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THIAGO DE LIMA E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44286</v>
      </c>
      <c r="H224" s="15">
        <f>'[1]TCE - ANEXO III - Preencher'!I233</f>
        <v>0</v>
      </c>
      <c r="I224" s="15">
        <f>'[1]TCE - ANEXO III - Preencher'!J233</f>
        <v>190.74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192.74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TIAGO OLIVIO PEREIRA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44286</v>
      </c>
      <c r="H225" s="15">
        <f>'[1]TCE - ANEXO III - Preencher'!I234</f>
        <v>0</v>
      </c>
      <c r="I225" s="15">
        <f>'[1]TCE - ANEXO III - Preencher'!J234</f>
        <v>151.69999999999999</v>
      </c>
      <c r="J225" s="15">
        <f>'[1]TCE - ANEXO III - Preencher'!K234</f>
        <v>0</v>
      </c>
      <c r="K225" s="16">
        <f>'[1]TCE - ANEXO III - Preencher'!L234</f>
        <v>188.15</v>
      </c>
      <c r="L225" s="16">
        <f>'[1]TCE - ANEXO III - Preencher'!M234</f>
        <v>2.39</v>
      </c>
      <c r="M225" s="16">
        <f t="shared" si="19"/>
        <v>185.76000000000002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341.46000000000004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TIAGO PEREIRA DE CASTRO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44286</v>
      </c>
      <c r="H226" s="15">
        <f>'[1]TCE - ANEXO III - Preencher'!I235</f>
        <v>0</v>
      </c>
      <c r="I226" s="15">
        <f>'[1]TCE - ANEXO III - Preencher'!J235</f>
        <v>363.6</v>
      </c>
      <c r="J226" s="15">
        <f>'[1]TCE - ANEXO III - Preencher'!K235</f>
        <v>0</v>
      </c>
      <c r="K226" s="16">
        <f>'[1]TCE - ANEXO III - Preencher'!L235</f>
        <v>188.15</v>
      </c>
      <c r="L226" s="16">
        <f>'[1]TCE - ANEXO III - Preencher'!M235</f>
        <v>14.3</v>
      </c>
      <c r="M226" s="16">
        <f t="shared" si="19"/>
        <v>173.85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593.67000000000007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TULIO PORTO FERREIRA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2252-70</v>
      </c>
      <c r="G227" s="14">
        <f>IF('[1]TCE - ANEXO III - Preencher'!H236="","",'[1]TCE - ANEXO III - Preencher'!H236)</f>
        <v>44286</v>
      </c>
      <c r="H227" s="15">
        <f>'[1]TCE - ANEXO III - Preencher'!I236</f>
        <v>0</v>
      </c>
      <c r="I227" s="15">
        <f>'[1]TCE - ANEXO III - Preencher'!J236</f>
        <v>514.4</v>
      </c>
      <c r="J227" s="15">
        <f>'[1]TCE - ANEXO III - Preencher'!K236</f>
        <v>0</v>
      </c>
      <c r="K227" s="16">
        <f>'[1]TCE - ANEXO III - Preencher'!L236</f>
        <v>188.15</v>
      </c>
      <c r="L227" s="16">
        <f>'[1]TCE - ANEXO III - Preencher'!M236</f>
        <v>14.3</v>
      </c>
      <c r="M227" s="16">
        <f t="shared" si="19"/>
        <v>173.85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744.47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UITANAAN CARLOS DOS SANTOS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4221-05</v>
      </c>
      <c r="G228" s="14">
        <f>IF('[1]TCE - ANEXO III - Preencher'!H237="","",'[1]TCE - ANEXO III - Preencher'!H237)</f>
        <v>44286</v>
      </c>
      <c r="H228" s="15">
        <f>'[1]TCE - ANEXO III - Preencher'!I237</f>
        <v>0</v>
      </c>
      <c r="I228" s="15">
        <f>'[1]TCE - ANEXO III - Preencher'!J237</f>
        <v>176.13</v>
      </c>
      <c r="J228" s="15">
        <f>'[1]TCE - ANEXO III - Preencher'!K237</f>
        <v>0</v>
      </c>
      <c r="K228" s="16">
        <f>'[1]TCE - ANEXO III - Preencher'!L237</f>
        <v>188.15</v>
      </c>
      <c r="L228" s="16">
        <f>'[1]TCE - ANEXO III - Preencher'!M237</f>
        <v>23.73</v>
      </c>
      <c r="M228" s="16">
        <f t="shared" si="19"/>
        <v>164.42000000000002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342.55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VANIA DA SILVA DIONISIO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5211-30</v>
      </c>
      <c r="G229" s="14">
        <f>IF('[1]TCE - ANEXO III - Preencher'!H238="","",'[1]TCE - ANEXO III - Preencher'!H238)</f>
        <v>44286</v>
      </c>
      <c r="H229" s="15">
        <f>'[1]TCE - ANEXO III - Preencher'!I238</f>
        <v>0</v>
      </c>
      <c r="I229" s="15">
        <f>'[1]TCE - ANEXO III - Preencher'!J238</f>
        <v>128.26</v>
      </c>
      <c r="J229" s="15">
        <f>'[1]TCE - ANEXO III - Preencher'!K238</f>
        <v>0</v>
      </c>
      <c r="K229" s="16">
        <f>'[1]TCE - ANEXO III - Preencher'!L238</f>
        <v>188.15</v>
      </c>
      <c r="L229" s="16">
        <f>'[1]TCE - ANEXO III - Preencher'!M238</f>
        <v>23.73</v>
      </c>
      <c r="M229" s="16">
        <f t="shared" si="19"/>
        <v>164.42000000000002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274.43</v>
      </c>
      <c r="R229" s="16">
        <f>'[1]TCE - ANEXO III - Preencher'!S238</f>
        <v>71.180000000000007</v>
      </c>
      <c r="S229" s="17">
        <f t="shared" si="21"/>
        <v>203.25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497.93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VICTOR ALEX MONTENEGRO MARINHO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44286</v>
      </c>
      <c r="H230" s="15">
        <f>'[1]TCE - ANEXO III - Preencher'!I239</f>
        <v>0</v>
      </c>
      <c r="I230" s="15">
        <f>'[1]TCE - ANEXO III - Preencher'!J239</f>
        <v>351.6</v>
      </c>
      <c r="J230" s="15">
        <f>'[1]TCE - ANEXO III - Preencher'!K239</f>
        <v>0</v>
      </c>
      <c r="K230" s="16">
        <f>'[1]TCE - ANEXO III - Preencher'!L239</f>
        <v>188.15</v>
      </c>
      <c r="L230" s="16">
        <f>'[1]TCE - ANEXO III - Preencher'!M239</f>
        <v>14.3</v>
      </c>
      <c r="M230" s="16">
        <f t="shared" si="19"/>
        <v>173.85</v>
      </c>
      <c r="N230" s="16">
        <f>'[1]TCE - ANEXO III - Preencher'!O239</f>
        <v>56.22</v>
      </c>
      <c r="O230" s="16">
        <f>'[1]TCE - ANEXO III - Preencher'!P239</f>
        <v>0</v>
      </c>
      <c r="P230" s="17">
        <f t="shared" si="20"/>
        <v>56.22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581.67000000000007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VILANI FATIMA DOS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44286</v>
      </c>
      <c r="H231" s="15">
        <f>'[1]TCE - ANEXO III - Preencher'!I240</f>
        <v>0</v>
      </c>
      <c r="I231" s="15">
        <f>'[1]TCE - ANEXO III - Preencher'!J240</f>
        <v>157.37</v>
      </c>
      <c r="J231" s="15">
        <f>'[1]TCE - ANEXO III - Preencher'!K240</f>
        <v>0</v>
      </c>
      <c r="K231" s="16">
        <f>'[1]TCE - ANEXO III - Preencher'!L240</f>
        <v>188.15</v>
      </c>
      <c r="L231" s="16">
        <f>'[1]TCE - ANEXO III - Preencher'!M240</f>
        <v>25.05</v>
      </c>
      <c r="M231" s="16">
        <f t="shared" si="19"/>
        <v>163.1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322.47000000000003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VILMA SILVA DA PORCIUNCLA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44286</v>
      </c>
      <c r="H232" s="15">
        <f>'[1]TCE - ANEXO III - Preencher'!I241</f>
        <v>0</v>
      </c>
      <c r="I232" s="15">
        <f>'[1]TCE - ANEXO III - Preencher'!J241</f>
        <v>202.25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204.25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VINICIUS DA SILVA XAVIER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4221-05</v>
      </c>
      <c r="G233" s="14">
        <f>IF('[1]TCE - ANEXO III - Preencher'!H242="","",'[1]TCE - ANEXO III - Preencher'!H242)</f>
        <v>44286</v>
      </c>
      <c r="H233" s="15">
        <f>'[1]TCE - ANEXO III - Preencher'!I242</f>
        <v>0</v>
      </c>
      <c r="I233" s="15">
        <f>'[1]TCE - ANEXO III - Preencher'!J242</f>
        <v>146.69999999999999</v>
      </c>
      <c r="J233" s="15">
        <f>'[1]TCE - ANEXO III - Preencher'!K242</f>
        <v>0</v>
      </c>
      <c r="K233" s="16">
        <f>'[1]TCE - ANEXO III - Preencher'!L242</f>
        <v>188.15</v>
      </c>
      <c r="L233" s="16">
        <f>'[1]TCE - ANEXO III - Preencher'!M242</f>
        <v>23.73</v>
      </c>
      <c r="M233" s="16">
        <f t="shared" si="19"/>
        <v>164.42000000000002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139.43</v>
      </c>
      <c r="R233" s="16">
        <f>'[1]TCE - ANEXO III - Preencher'!S242</f>
        <v>71.180000000000007</v>
      </c>
      <c r="S233" s="17">
        <f t="shared" si="21"/>
        <v>68.25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381.37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VIVIAN ALVES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44286</v>
      </c>
      <c r="H234" s="15">
        <f>'[1]TCE - ANEXO III - Preencher'!I243</f>
        <v>0</v>
      </c>
      <c r="I234" s="15">
        <f>'[1]TCE - ANEXO III - Preencher'!J243</f>
        <v>11.04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11.04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WALESKA MARIA DE ALMEIDA PAIVA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44286</v>
      </c>
      <c r="H235" s="15">
        <f>'[1]TCE - ANEXO III - Preencher'!I244</f>
        <v>0</v>
      </c>
      <c r="I235" s="15">
        <f>'[1]TCE - ANEXO III - Preencher'!J244</f>
        <v>288.32</v>
      </c>
      <c r="J235" s="15">
        <f>'[1]TCE - ANEXO III - Preencher'!K244</f>
        <v>0</v>
      </c>
      <c r="K235" s="16">
        <f>'[1]TCE - ANEXO III - Preencher'!L244</f>
        <v>188.15</v>
      </c>
      <c r="L235" s="16">
        <f>'[1]TCE - ANEXO III - Preencher'!M244</f>
        <v>3.75</v>
      </c>
      <c r="M235" s="16">
        <f t="shared" si="19"/>
        <v>184.4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476.72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WANDSON HENRIQUE DA PAZ LEITE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4222-05</v>
      </c>
      <c r="G236" s="14">
        <f>IF('[1]TCE - ANEXO III - Preencher'!H245="","",'[1]TCE - ANEXO III - Preencher'!H245)</f>
        <v>44286</v>
      </c>
      <c r="H236" s="15">
        <f>'[1]TCE - ANEXO III - Preencher'!I245</f>
        <v>0</v>
      </c>
      <c r="I236" s="15">
        <f>'[1]TCE - ANEXO III - Preencher'!J245</f>
        <v>164.82</v>
      </c>
      <c r="J236" s="15">
        <f>'[1]TCE - ANEXO III - Preencher'!K245</f>
        <v>0</v>
      </c>
      <c r="K236" s="16">
        <f>'[1]TCE - ANEXO III - Preencher'!L245</f>
        <v>188.15</v>
      </c>
      <c r="L236" s="16">
        <f>'[1]TCE - ANEXO III - Preencher'!M245</f>
        <v>33.15</v>
      </c>
      <c r="M236" s="16">
        <f t="shared" si="19"/>
        <v>155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321.82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WELLINGTON SILVA MATIAS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4221-05</v>
      </c>
      <c r="G237" s="14">
        <f>IF('[1]TCE - ANEXO III - Preencher'!H246="","",'[1]TCE - ANEXO III - Preencher'!H246)</f>
        <v>44286</v>
      </c>
      <c r="H237" s="15">
        <f>'[1]TCE - ANEXO III - Preencher'!I246</f>
        <v>0</v>
      </c>
      <c r="I237" s="15">
        <f>'[1]TCE - ANEXO III - Preencher'!J246</f>
        <v>125.67</v>
      </c>
      <c r="J237" s="15">
        <f>'[1]TCE - ANEXO III - Preencher'!K246</f>
        <v>0</v>
      </c>
      <c r="K237" s="16">
        <f>'[1]TCE - ANEXO III - Preencher'!L246</f>
        <v>188.15</v>
      </c>
      <c r="L237" s="16">
        <f>'[1]TCE - ANEXO III - Preencher'!M246</f>
        <v>23.73</v>
      </c>
      <c r="M237" s="16">
        <f t="shared" si="19"/>
        <v>164.42000000000002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292.09000000000003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YASSER DE LUCENA CORREIA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>
        <f>IF('[1]TCE - ANEXO III - Preencher'!H247="","",'[1]TCE - ANEXO III - Preencher'!H247)</f>
        <v>44286</v>
      </c>
      <c r="H238" s="15">
        <f>'[1]TCE - ANEXO III - Preencher'!I247</f>
        <v>0</v>
      </c>
      <c r="I238" s="15">
        <f>'[1]TCE - ANEXO III - Preencher'!J247</f>
        <v>678.69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56.22</v>
      </c>
      <c r="O238" s="16">
        <f>'[1]TCE - ANEXO III - Preencher'!P247</f>
        <v>0</v>
      </c>
      <c r="P238" s="17">
        <f t="shared" si="20"/>
        <v>56.22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734.91000000000008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YNGRID DA ROCHA FERNANDES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44286</v>
      </c>
      <c r="H239" s="15">
        <f>'[1]TCE - ANEXO III - Preencher'!I248</f>
        <v>0</v>
      </c>
      <c r="I239" s="15">
        <f>'[1]TCE - ANEXO III - Preencher'!J248</f>
        <v>578.66999999999996</v>
      </c>
      <c r="J239" s="15">
        <f>'[1]TCE - ANEXO III - Preencher'!K248</f>
        <v>0</v>
      </c>
      <c r="K239" s="16">
        <f>'[1]TCE - ANEXO III - Preencher'!L248</f>
        <v>188.15</v>
      </c>
      <c r="L239" s="16">
        <f>'[1]TCE - ANEXO III - Preencher'!M248</f>
        <v>18.02</v>
      </c>
      <c r="M239" s="16">
        <f t="shared" si="19"/>
        <v>170.13</v>
      </c>
      <c r="N239" s="16">
        <f>'[1]TCE - ANEXO III - Preencher'!O248</f>
        <v>56.22</v>
      </c>
      <c r="O239" s="16">
        <f>'[1]TCE - ANEXO III - Preencher'!P248</f>
        <v>0</v>
      </c>
      <c r="P239" s="17">
        <f t="shared" si="20"/>
        <v>56.22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805.02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2021-05-07T12:17:41Z</dcterms:created>
  <dcterms:modified xsi:type="dcterms:W3CDTF">2021-05-07T12:18:03Z</dcterms:modified>
</cp:coreProperties>
</file>