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<sst xmlns="http://schemas.openxmlformats.org/spreadsheetml/2006/main" count="17" uniqueCount="16">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</sst>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4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IO%202021\13.2%20PCF%20EM%20EXCEL%20MAIO%20fazer%20aqui%20(1)%20clau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IMBIRIBEIRA</v>
          </cell>
          <cell r="E11" t="str">
            <v>ADJA BATISTA DA SILVA</v>
          </cell>
          <cell r="G11" t="str">
            <v>2 - Outros Profissionais da Saúde</v>
          </cell>
          <cell r="H11" t="str">
            <v>2235-05</v>
          </cell>
          <cell r="I11">
            <v>44317</v>
          </cell>
          <cell r="J11" t="str">
            <v>1 - Plantonista</v>
          </cell>
          <cell r="K11">
            <v>40</v>
          </cell>
          <cell r="L11">
            <v>1689.61</v>
          </cell>
          <cell r="R11">
            <v>855.06</v>
          </cell>
          <cell r="W11">
            <v>256.70999999999998</v>
          </cell>
          <cell r="X11">
            <v>2287.96</v>
          </cell>
        </row>
        <row r="12">
          <cell r="C12" t="str">
            <v>UPA IMBIRIBEIRA</v>
          </cell>
          <cell r="E12" t="str">
            <v>ADNA QUEREN HUAPUQUE RAMOS DA SILVA</v>
          </cell>
          <cell r="G12" t="str">
            <v>2 - Outros Profissionais da Saúde</v>
          </cell>
          <cell r="H12" t="str">
            <v>5211-30</v>
          </cell>
          <cell r="I12">
            <v>44317</v>
          </cell>
          <cell r="J12" t="str">
            <v>1 - Plantonista</v>
          </cell>
          <cell r="K12">
            <v>44</v>
          </cell>
          <cell r="L12">
            <v>1028.2</v>
          </cell>
          <cell r="R12">
            <v>487.18</v>
          </cell>
          <cell r="W12">
            <v>204.98</v>
          </cell>
          <cell r="X12">
            <v>1310.4000000000001</v>
          </cell>
        </row>
        <row r="13">
          <cell r="C13" t="str">
            <v>UPA IMBIRIBEIRA</v>
          </cell>
          <cell r="E13" t="str">
            <v>ADRIANA MARIA DA SILVA</v>
          </cell>
          <cell r="G13" t="str">
            <v>2 - Outros Profissionais da Saúde</v>
          </cell>
          <cell r="H13" t="str">
            <v>3222-05</v>
          </cell>
          <cell r="I13">
            <v>44317</v>
          </cell>
          <cell r="J13" t="str">
            <v>1 - Plantonista</v>
          </cell>
          <cell r="K13">
            <v>44</v>
          </cell>
          <cell r="L13">
            <v>1169.03</v>
          </cell>
          <cell r="R13">
            <v>1252.27</v>
          </cell>
          <cell r="W13">
            <v>331.34</v>
          </cell>
          <cell r="X13">
            <v>2089.96</v>
          </cell>
        </row>
        <row r="14">
          <cell r="C14" t="str">
            <v>UPA IMBIRIBEIRA</v>
          </cell>
          <cell r="E14" t="str">
            <v>ADRIANO RODRIGUES LEAL</v>
          </cell>
          <cell r="G14" t="str">
            <v>2 - Outros Profissionais da Saúde</v>
          </cell>
          <cell r="H14" t="str">
            <v>2235-05</v>
          </cell>
          <cell r="I14">
            <v>44317</v>
          </cell>
          <cell r="J14" t="str">
            <v>1 - Plantonista</v>
          </cell>
          <cell r="K14">
            <v>40</v>
          </cell>
          <cell r="L14">
            <v>470.25</v>
          </cell>
          <cell r="R14">
            <v>67.510000000000005</v>
          </cell>
          <cell r="S14">
            <v>25.86</v>
          </cell>
          <cell r="W14">
            <v>42.27</v>
          </cell>
          <cell r="X14">
            <v>521.35</v>
          </cell>
        </row>
        <row r="15">
          <cell r="C15" t="str">
            <v>UPA IMBIRIBEIRA</v>
          </cell>
          <cell r="E15" t="str">
            <v>ALAIDE MARIA PEREIRA</v>
          </cell>
          <cell r="G15" t="str">
            <v>2 - Outros Profissionais da Saúde</v>
          </cell>
          <cell r="H15" t="str">
            <v>3222-05</v>
          </cell>
          <cell r="I15">
            <v>44317</v>
          </cell>
          <cell r="J15" t="str">
            <v>1 - Plantonista</v>
          </cell>
          <cell r="K15">
            <v>44</v>
          </cell>
          <cell r="L15">
            <v>1085.53</v>
          </cell>
          <cell r="R15">
            <v>1352.4</v>
          </cell>
          <cell r="W15">
            <v>359.48</v>
          </cell>
          <cell r="X15">
            <v>2078.4500000000003</v>
          </cell>
        </row>
        <row r="16">
          <cell r="C16" t="str">
            <v>UPA IMBIRIBEIRA</v>
          </cell>
          <cell r="E16" t="str">
            <v>ALAN DEYVISON FRANCISCO FELIX</v>
          </cell>
          <cell r="G16" t="str">
            <v>2 - Outros Profissionais da Saúde</v>
          </cell>
          <cell r="H16" t="str">
            <v>3222-05</v>
          </cell>
          <cell r="I16">
            <v>44317</v>
          </cell>
          <cell r="J16" t="str">
            <v>1 - Plantonista</v>
          </cell>
          <cell r="K16">
            <v>44</v>
          </cell>
          <cell r="L16">
            <v>1252.53</v>
          </cell>
          <cell r="R16">
            <v>470.02</v>
          </cell>
          <cell r="W16">
            <v>238.72</v>
          </cell>
          <cell r="X16">
            <v>1483.83</v>
          </cell>
        </row>
        <row r="17">
          <cell r="C17" t="str">
            <v>UPA IMBIRIBEIRA</v>
          </cell>
          <cell r="E17" t="str">
            <v>ALANA FERRAZ DINIZ</v>
          </cell>
          <cell r="G17" t="str">
            <v>1 - Médico</v>
          </cell>
          <cell r="H17" t="str">
            <v>2251-24</v>
          </cell>
          <cell r="I17">
            <v>44317</v>
          </cell>
          <cell r="J17" t="str">
            <v>1 - Plantonista</v>
          </cell>
          <cell r="K17">
            <v>12</v>
          </cell>
          <cell r="L17">
            <v>4504.54</v>
          </cell>
          <cell r="R17">
            <v>2552.0100000000002</v>
          </cell>
          <cell r="W17">
            <v>1634.38</v>
          </cell>
          <cell r="X17">
            <v>5422.17</v>
          </cell>
        </row>
        <row r="18">
          <cell r="C18" t="str">
            <v>UPA IMBIRIBEIRA</v>
          </cell>
          <cell r="E18" t="str">
            <v>ALCIONE BEZERRA DA CRUZ DE CASTILHO</v>
          </cell>
          <cell r="G18" t="str">
            <v>2 - Outros Profissionais da Saúde</v>
          </cell>
          <cell r="H18" t="str">
            <v>3222-05</v>
          </cell>
          <cell r="I18">
            <v>44317</v>
          </cell>
          <cell r="J18" t="str">
            <v>1 - Plantonista</v>
          </cell>
          <cell r="K18">
            <v>44</v>
          </cell>
          <cell r="L18">
            <v>1252.53</v>
          </cell>
          <cell r="R18">
            <v>473.45</v>
          </cell>
          <cell r="W18">
            <v>296.02999999999997</v>
          </cell>
          <cell r="X18">
            <v>1429.95</v>
          </cell>
        </row>
        <row r="19">
          <cell r="C19" t="str">
            <v>UPA IMBIRIBEIRA</v>
          </cell>
          <cell r="E19" t="str">
            <v>ALESSANDRA MEDEIROS BRANDAO ALBERTO DE MELLO</v>
          </cell>
          <cell r="G19" t="str">
            <v>1 - Médico</v>
          </cell>
          <cell r="H19" t="str">
            <v>2251-25</v>
          </cell>
          <cell r="I19">
            <v>44317</v>
          </cell>
          <cell r="J19" t="str">
            <v>1 - Plantonista</v>
          </cell>
          <cell r="K19">
            <v>12</v>
          </cell>
          <cell r="L19">
            <v>3575.04</v>
          </cell>
          <cell r="R19">
            <v>220</v>
          </cell>
          <cell r="S19">
            <v>562.5</v>
          </cell>
          <cell r="W19">
            <v>1227.93</v>
          </cell>
          <cell r="X19">
            <v>3129.6099999999997</v>
          </cell>
        </row>
        <row r="20">
          <cell r="C20" t="str">
            <v>UPA IMBIRIBEIRA</v>
          </cell>
          <cell r="E20" t="str">
            <v>ALLANA MIRIA LEMOS DE MEDEIROS</v>
          </cell>
          <cell r="G20" t="str">
            <v>1 - Médico</v>
          </cell>
          <cell r="H20" t="str">
            <v>2251-25</v>
          </cell>
          <cell r="I20">
            <v>44317</v>
          </cell>
          <cell r="J20" t="str">
            <v>1 - Plantonista</v>
          </cell>
          <cell r="K20">
            <v>24</v>
          </cell>
          <cell r="L20">
            <v>3575.04</v>
          </cell>
          <cell r="R20">
            <v>220</v>
          </cell>
          <cell r="S20">
            <v>225</v>
          </cell>
          <cell r="W20">
            <v>1122.8499999999999</v>
          </cell>
          <cell r="X20">
            <v>2897.19</v>
          </cell>
        </row>
        <row r="21">
          <cell r="C21" t="str">
            <v>UPA IMBIRIBEIRA</v>
          </cell>
          <cell r="E21" t="str">
            <v>ALLYSON OLIVEIRA DA SILVA</v>
          </cell>
          <cell r="G21" t="str">
            <v>3 - Administrativo</v>
          </cell>
          <cell r="H21" t="str">
            <v>4110-10</v>
          </cell>
          <cell r="I21">
            <v>44317</v>
          </cell>
          <cell r="J21" t="str">
            <v>2 - Diarista</v>
          </cell>
          <cell r="K21">
            <v>44</v>
          </cell>
          <cell r="L21">
            <v>2272.8200000000002</v>
          </cell>
          <cell r="R21">
            <v>251.47</v>
          </cell>
          <cell r="W21">
            <v>418.96</v>
          </cell>
          <cell r="X21">
            <v>2105.33</v>
          </cell>
        </row>
        <row r="22">
          <cell r="C22" t="str">
            <v>UPA IMBIRIBEIRA</v>
          </cell>
          <cell r="E22" t="str">
            <v>AMANDA SILVA MARINS</v>
          </cell>
          <cell r="G22" t="str">
            <v>2 - Outros Profissionais da Saúde</v>
          </cell>
          <cell r="H22" t="str">
            <v>2235-05</v>
          </cell>
          <cell r="I22">
            <v>44317</v>
          </cell>
          <cell r="J22" t="str">
            <v>1 - Plantonista</v>
          </cell>
          <cell r="K22">
            <v>40</v>
          </cell>
          <cell r="L22">
            <v>2498.19</v>
          </cell>
          <cell r="R22">
            <v>619.71</v>
          </cell>
          <cell r="S22">
            <v>137.4</v>
          </cell>
          <cell r="W22">
            <v>399.06</v>
          </cell>
          <cell r="X22">
            <v>2856.2400000000002</v>
          </cell>
        </row>
        <row r="23">
          <cell r="C23" t="str">
            <v>UPA IMBIRIBEIRA</v>
          </cell>
          <cell r="E23" t="str">
            <v>ANA CARLA SILVA DE FARIAS</v>
          </cell>
          <cell r="G23" t="str">
            <v>3 - Administrativo</v>
          </cell>
          <cell r="H23" t="str">
            <v>4110-05</v>
          </cell>
          <cell r="I23">
            <v>44317</v>
          </cell>
          <cell r="J23" t="str">
            <v>1 - Plantonista</v>
          </cell>
          <cell r="K23">
            <v>44</v>
          </cell>
          <cell r="L23">
            <v>1377.83</v>
          </cell>
          <cell r="R23">
            <v>960.08</v>
          </cell>
          <cell r="W23">
            <v>325.41000000000003</v>
          </cell>
          <cell r="X23">
            <v>2012.4999999999998</v>
          </cell>
        </row>
        <row r="24">
          <cell r="C24" t="str">
            <v>UPA IMBIRIBEIRA</v>
          </cell>
          <cell r="E24" t="str">
            <v>ANA CELIA RODRIGUES CALADO TOSCANO</v>
          </cell>
          <cell r="G24" t="str">
            <v>2 - Outros Profissionais da Saúde</v>
          </cell>
          <cell r="H24" t="str">
            <v>3222-05</v>
          </cell>
          <cell r="I24">
            <v>44317</v>
          </cell>
          <cell r="J24" t="str">
            <v>1 - Plantonista</v>
          </cell>
          <cell r="K24">
            <v>44</v>
          </cell>
          <cell r="L24">
            <v>1252.53</v>
          </cell>
          <cell r="R24">
            <v>282.63</v>
          </cell>
          <cell r="W24">
            <v>246.91</v>
          </cell>
          <cell r="X24">
            <v>1288.2499999999998</v>
          </cell>
        </row>
        <row r="25">
          <cell r="C25" t="str">
            <v>UPA IMBIRIBEIRA</v>
          </cell>
          <cell r="E25" t="str">
            <v>ANA PAULA FARIAS BARBOSA</v>
          </cell>
          <cell r="G25" t="str">
            <v>2 - Outros Profissionais da Saúde</v>
          </cell>
          <cell r="H25" t="str">
            <v>5152-05</v>
          </cell>
          <cell r="I25">
            <v>44317</v>
          </cell>
          <cell r="J25" t="str">
            <v>1 - Plantonista</v>
          </cell>
          <cell r="K25">
            <v>44</v>
          </cell>
          <cell r="L25">
            <v>903.51</v>
          </cell>
          <cell r="R25">
            <v>913.7</v>
          </cell>
          <cell r="W25">
            <v>241.32</v>
          </cell>
          <cell r="X25">
            <v>1575.89</v>
          </cell>
        </row>
        <row r="26">
          <cell r="C26" t="str">
            <v>UPA IMBIRIBEIRA</v>
          </cell>
          <cell r="E26" t="str">
            <v xml:space="preserve">ANA PAULA MARIA DA SILVA </v>
          </cell>
          <cell r="G26" t="str">
            <v>3 - Administrativo</v>
          </cell>
          <cell r="H26" t="str">
            <v>9922-25</v>
          </cell>
          <cell r="I26">
            <v>44317</v>
          </cell>
          <cell r="J26" t="str">
            <v>1 - Plantonista</v>
          </cell>
          <cell r="K26">
            <v>44</v>
          </cell>
          <cell r="L26">
            <v>1100</v>
          </cell>
          <cell r="R26">
            <v>620.23</v>
          </cell>
          <cell r="W26">
            <v>216.51</v>
          </cell>
          <cell r="X26">
            <v>1503.72</v>
          </cell>
        </row>
        <row r="27">
          <cell r="C27" t="str">
            <v>UPA IMBIRIBEIRA</v>
          </cell>
          <cell r="E27" t="str">
            <v>ANDREA BANDEIRA DE LIMA</v>
          </cell>
          <cell r="G27" t="str">
            <v>3 - Administrativo</v>
          </cell>
          <cell r="H27" t="str">
            <v>4221-05</v>
          </cell>
          <cell r="I27">
            <v>44317</v>
          </cell>
          <cell r="J27" t="str">
            <v>1 - Plantonista</v>
          </cell>
          <cell r="K27">
            <v>44</v>
          </cell>
          <cell r="L27">
            <v>988.65</v>
          </cell>
          <cell r="R27">
            <v>704.69</v>
          </cell>
          <cell r="W27">
            <v>221</v>
          </cell>
          <cell r="X27">
            <v>1472.3400000000001</v>
          </cell>
        </row>
        <row r="28">
          <cell r="C28" t="str">
            <v>UPA IMBIRIBEIRA</v>
          </cell>
          <cell r="E28" t="str">
            <v>ANDREA FERREIRA CABOCLO</v>
          </cell>
          <cell r="G28" t="str">
            <v>3 - Administrativo</v>
          </cell>
          <cell r="H28" t="str">
            <v>5134-30</v>
          </cell>
          <cell r="I28">
            <v>44317</v>
          </cell>
          <cell r="J28" t="str">
            <v>1 - Plantonista</v>
          </cell>
          <cell r="K28">
            <v>44</v>
          </cell>
          <cell r="L28">
            <v>1100</v>
          </cell>
          <cell r="R28">
            <v>384</v>
          </cell>
          <cell r="W28">
            <v>195.25</v>
          </cell>
          <cell r="X28">
            <v>1288.75</v>
          </cell>
        </row>
        <row r="29">
          <cell r="C29" t="str">
            <v>UPA IMBIRIBEIRA</v>
          </cell>
          <cell r="E29" t="str">
            <v>ANDREA VANESSA MOREIRA DE MELO</v>
          </cell>
          <cell r="G29" t="str">
            <v>2 - Outros Profissionais da Saúde</v>
          </cell>
          <cell r="H29" t="str">
            <v>2234-05</v>
          </cell>
          <cell r="I29">
            <v>44317</v>
          </cell>
          <cell r="J29" t="str">
            <v>1 - Plantonista</v>
          </cell>
          <cell r="K29">
            <v>26</v>
          </cell>
          <cell r="L29">
            <v>3209.65</v>
          </cell>
          <cell r="R29">
            <v>1522.05</v>
          </cell>
          <cell r="W29">
            <v>826.62</v>
          </cell>
          <cell r="X29">
            <v>3905.08</v>
          </cell>
        </row>
        <row r="30">
          <cell r="C30" t="str">
            <v>UPA IMBIRIBEIRA</v>
          </cell>
          <cell r="E30" t="str">
            <v>ANNA CECILIA GUERRA DE ARAUJO FERREIRA MEDEIROS</v>
          </cell>
          <cell r="G30" t="str">
            <v>2 - Outros Profissionais da Saúde</v>
          </cell>
          <cell r="H30" t="str">
            <v>2234-05</v>
          </cell>
          <cell r="I30">
            <v>44317</v>
          </cell>
          <cell r="J30" t="str">
            <v>1 - Plantonista</v>
          </cell>
          <cell r="K30">
            <v>26</v>
          </cell>
          <cell r="L30">
            <v>3209.65</v>
          </cell>
          <cell r="R30">
            <v>1429.49</v>
          </cell>
          <cell r="S30">
            <v>641.92999999999995</v>
          </cell>
          <cell r="W30">
            <v>936.6</v>
          </cell>
          <cell r="X30">
            <v>4344.47</v>
          </cell>
        </row>
        <row r="31">
          <cell r="C31" t="str">
            <v>UPA IMBIRIBEIRA</v>
          </cell>
          <cell r="E31" t="str">
            <v>ANNA KARINA BARROS MELCOP</v>
          </cell>
          <cell r="G31" t="str">
            <v>1 - Médico</v>
          </cell>
          <cell r="H31" t="str">
            <v>2251-25</v>
          </cell>
          <cell r="I31">
            <v>44317</v>
          </cell>
          <cell r="J31" t="str">
            <v>1 - Plantonista</v>
          </cell>
          <cell r="K31">
            <v>24</v>
          </cell>
          <cell r="L31">
            <v>8079.59</v>
          </cell>
          <cell r="R31">
            <v>1478.91</v>
          </cell>
          <cell r="S31">
            <v>675</v>
          </cell>
          <cell r="W31">
            <v>5426.86</v>
          </cell>
          <cell r="X31">
            <v>4806.6400000000003</v>
          </cell>
        </row>
        <row r="32">
          <cell r="C32" t="str">
            <v>UPA IMBIRIBEIRA</v>
          </cell>
          <cell r="E32" t="str">
            <v>ANTONIO CARNEIRO CAVALCANTI</v>
          </cell>
          <cell r="G32" t="str">
            <v>3 - Administrativo</v>
          </cell>
          <cell r="H32" t="str">
            <v>4221-05</v>
          </cell>
          <cell r="I32">
            <v>44317</v>
          </cell>
          <cell r="J32" t="str">
            <v>1 - Plantonista</v>
          </cell>
          <cell r="K32">
            <v>44</v>
          </cell>
          <cell r="L32">
            <v>1186.3800000000001</v>
          </cell>
          <cell r="R32">
            <v>717.57</v>
          </cell>
          <cell r="W32">
            <v>239.95</v>
          </cell>
          <cell r="X32">
            <v>1664.0000000000002</v>
          </cell>
        </row>
        <row r="33">
          <cell r="C33" t="str">
            <v>UPA IMBIRIBEIRA</v>
          </cell>
          <cell r="E33" t="str">
            <v>ANTONIO FLAVIO DOS ANJOS ALENCAR</v>
          </cell>
          <cell r="G33" t="str">
            <v>3 - Administrativo</v>
          </cell>
          <cell r="H33" t="str">
            <v>4101-05</v>
          </cell>
          <cell r="I33">
            <v>44317</v>
          </cell>
          <cell r="J33" t="str">
            <v>2 - Diarista</v>
          </cell>
          <cell r="K33">
            <v>44</v>
          </cell>
          <cell r="L33">
            <v>2609.87</v>
          </cell>
          <cell r="R33">
            <v>241.59</v>
          </cell>
          <cell r="W33">
            <v>506.77</v>
          </cell>
          <cell r="X33">
            <v>2344.69</v>
          </cell>
        </row>
        <row r="34">
          <cell r="C34" t="str">
            <v>UPA IMBIRIBEIRA</v>
          </cell>
          <cell r="E34" t="str">
            <v>ANTONIO FRANCISCO LIMA</v>
          </cell>
          <cell r="G34" t="str">
            <v>3 - Administrativo</v>
          </cell>
          <cell r="H34" t="str">
            <v>7823-20</v>
          </cell>
          <cell r="I34">
            <v>44317</v>
          </cell>
          <cell r="J34" t="str">
            <v>1 - Plantonista</v>
          </cell>
          <cell r="K34">
            <v>44</v>
          </cell>
          <cell r="L34">
            <v>1789.95</v>
          </cell>
          <cell r="R34">
            <v>1086.76</v>
          </cell>
          <cell r="W34">
            <v>459.04</v>
          </cell>
          <cell r="X34">
            <v>2417.67</v>
          </cell>
        </row>
        <row r="35">
          <cell r="C35" t="str">
            <v>UPA IMBIRIBEIRA</v>
          </cell>
          <cell r="E35" t="str">
            <v>ANTONIO MAURICIO DOS SANTOS CONCEICAO FILHO</v>
          </cell>
          <cell r="G35" t="str">
            <v>1 - Médico</v>
          </cell>
          <cell r="H35" t="str">
            <v>2252-70</v>
          </cell>
          <cell r="I35">
            <v>44317</v>
          </cell>
          <cell r="J35" t="str">
            <v>1 - Plantonista</v>
          </cell>
          <cell r="K35">
            <v>24</v>
          </cell>
          <cell r="L35">
            <v>7150.08</v>
          </cell>
          <cell r="R35">
            <v>577.5</v>
          </cell>
          <cell r="S35">
            <v>3000</v>
          </cell>
          <cell r="W35">
            <v>2654.5</v>
          </cell>
          <cell r="X35">
            <v>8073.08</v>
          </cell>
        </row>
        <row r="36">
          <cell r="C36" t="str">
            <v>UPA IMBIRIBEIRA</v>
          </cell>
          <cell r="E36" t="str">
            <v>ARTHUR ARCOVERDE PERRIER</v>
          </cell>
          <cell r="G36" t="str">
            <v>1 - Médico</v>
          </cell>
          <cell r="H36" t="str">
            <v>2251-25</v>
          </cell>
          <cell r="I36">
            <v>44317</v>
          </cell>
          <cell r="J36" t="str">
            <v>1 - Plantonista</v>
          </cell>
          <cell r="K36">
            <v>12</v>
          </cell>
          <cell r="W36">
            <v>3336.7</v>
          </cell>
          <cell r="X36">
            <v>-3336.7</v>
          </cell>
        </row>
        <row r="37">
          <cell r="C37" t="str">
            <v>UPA IMBIRIBEIRA</v>
          </cell>
          <cell r="E37" t="str">
            <v>ARTUR FREIRE SOARES</v>
          </cell>
          <cell r="G37" t="str">
            <v>1 - Médico</v>
          </cell>
          <cell r="H37" t="str">
            <v>2251-25</v>
          </cell>
          <cell r="I37">
            <v>44317</v>
          </cell>
          <cell r="J37" t="str">
            <v>1 - Plantonista</v>
          </cell>
          <cell r="K37">
            <v>12</v>
          </cell>
          <cell r="L37">
            <v>4504.54</v>
          </cell>
          <cell r="R37">
            <v>795.32</v>
          </cell>
          <cell r="W37">
            <v>1018.2</v>
          </cell>
          <cell r="X37">
            <v>4281.66</v>
          </cell>
        </row>
        <row r="38">
          <cell r="C38" t="str">
            <v>UPA IMBIRIBEIRA</v>
          </cell>
          <cell r="E38" t="str">
            <v>ARTUR LUIZ NEPOZIANO AVELINO DA SILVA</v>
          </cell>
          <cell r="G38" t="str">
            <v>1 - Médico</v>
          </cell>
          <cell r="H38" t="str">
            <v>2251-25</v>
          </cell>
          <cell r="I38">
            <v>44317</v>
          </cell>
          <cell r="J38" t="str">
            <v>1 - Plantonista</v>
          </cell>
          <cell r="K38">
            <v>12</v>
          </cell>
          <cell r="L38">
            <v>3575.04</v>
          </cell>
          <cell r="R38">
            <v>1969.58</v>
          </cell>
          <cell r="W38">
            <v>1110.3599999999999</v>
          </cell>
          <cell r="X38">
            <v>4434.26</v>
          </cell>
        </row>
        <row r="39">
          <cell r="C39" t="str">
            <v>UPA IMBIRIBEIRA</v>
          </cell>
          <cell r="E39" t="str">
            <v>AURILEIDE RODRIGUES DOS SANTOS</v>
          </cell>
          <cell r="G39" t="str">
            <v>2 - Outros Profissionais da Saúde</v>
          </cell>
          <cell r="H39" t="str">
            <v>3241-15</v>
          </cell>
          <cell r="I39">
            <v>44317</v>
          </cell>
          <cell r="J39" t="str">
            <v>1 - Plantonista</v>
          </cell>
          <cell r="K39">
            <v>24</v>
          </cell>
          <cell r="L39">
            <v>2090.16</v>
          </cell>
          <cell r="R39">
            <v>1181.56</v>
          </cell>
          <cell r="W39">
            <v>480.95</v>
          </cell>
          <cell r="X39">
            <v>2790.77</v>
          </cell>
        </row>
        <row r="40">
          <cell r="C40" t="str">
            <v>UPA IMBIRIBEIRA</v>
          </cell>
          <cell r="E40" t="str">
            <v>BARBARA FRANCA GOMES</v>
          </cell>
          <cell r="G40" t="str">
            <v>1 - Médico</v>
          </cell>
          <cell r="H40" t="str">
            <v>2251-24</v>
          </cell>
          <cell r="I40">
            <v>44317</v>
          </cell>
          <cell r="J40" t="str">
            <v>1 - Plantonista</v>
          </cell>
          <cell r="K40">
            <v>12</v>
          </cell>
          <cell r="L40">
            <v>4504.54</v>
          </cell>
          <cell r="R40">
            <v>2572.48</v>
          </cell>
          <cell r="W40">
            <v>1094.8399999999999</v>
          </cell>
          <cell r="X40">
            <v>5982.18</v>
          </cell>
        </row>
        <row r="41">
          <cell r="C41" t="str">
            <v>UPA IMBIRIBEIRA</v>
          </cell>
          <cell r="E41" t="str">
            <v>BERENICE MARIA GUIMARAES</v>
          </cell>
          <cell r="G41" t="str">
            <v>2 - Outros Profissionais da Saúde</v>
          </cell>
          <cell r="H41" t="str">
            <v>2235-05</v>
          </cell>
          <cell r="I41">
            <v>44317</v>
          </cell>
          <cell r="J41" t="str">
            <v>1 - Plantonista</v>
          </cell>
          <cell r="K41">
            <v>40</v>
          </cell>
          <cell r="L41">
            <v>1747.87</v>
          </cell>
          <cell r="R41">
            <v>394.79</v>
          </cell>
          <cell r="W41">
            <v>283.82</v>
          </cell>
          <cell r="X41">
            <v>1858.84</v>
          </cell>
        </row>
        <row r="42">
          <cell r="C42" t="str">
            <v>UPA IMBIRIBEIRA</v>
          </cell>
          <cell r="E42" t="str">
            <v>BRENO DANTAS VIEIRA DA MOTTA</v>
          </cell>
          <cell r="G42" t="str">
            <v>1 - Médico</v>
          </cell>
          <cell r="H42" t="str">
            <v>2251-25</v>
          </cell>
          <cell r="I42">
            <v>44317</v>
          </cell>
          <cell r="J42" t="str">
            <v>1 - Plantonista</v>
          </cell>
          <cell r="K42">
            <v>12</v>
          </cell>
          <cell r="L42">
            <v>3575.04</v>
          </cell>
          <cell r="R42">
            <v>220</v>
          </cell>
          <cell r="W42">
            <v>553.94000000000005</v>
          </cell>
          <cell r="X42">
            <v>3241.1</v>
          </cell>
        </row>
        <row r="43">
          <cell r="C43" t="str">
            <v>UPA IMBIRIBEIRA</v>
          </cell>
          <cell r="E43" t="str">
            <v>CAMILA MOURA DE PAFFER</v>
          </cell>
          <cell r="G43" t="str">
            <v>1 - Médico</v>
          </cell>
          <cell r="H43" t="str">
            <v>2251-25</v>
          </cell>
          <cell r="I43">
            <v>44317</v>
          </cell>
          <cell r="J43" t="str">
            <v>1 - Plantonista</v>
          </cell>
          <cell r="K43">
            <v>24</v>
          </cell>
          <cell r="L43">
            <v>3575.04</v>
          </cell>
          <cell r="R43">
            <v>1594.99</v>
          </cell>
          <cell r="W43">
            <v>846.27</v>
          </cell>
          <cell r="X43">
            <v>4323.76</v>
          </cell>
        </row>
        <row r="44">
          <cell r="C44" t="str">
            <v>UPA IMBIRIBEIRA</v>
          </cell>
          <cell r="E44" t="str">
            <v>CARINE EDLA DA SILVA SOUZA</v>
          </cell>
          <cell r="G44" t="str">
            <v>2 - Outros Profissionais da Saúde</v>
          </cell>
          <cell r="H44" t="str">
            <v>2235-05</v>
          </cell>
          <cell r="I44">
            <v>44317</v>
          </cell>
          <cell r="J44" t="str">
            <v>1 - Plantonista</v>
          </cell>
          <cell r="K44">
            <v>40</v>
          </cell>
          <cell r="L44">
            <v>1747.87</v>
          </cell>
          <cell r="R44">
            <v>228.18</v>
          </cell>
          <cell r="S44">
            <v>96.13</v>
          </cell>
          <cell r="W44">
            <v>172.61</v>
          </cell>
          <cell r="X44">
            <v>1899.5699999999997</v>
          </cell>
        </row>
        <row r="45">
          <cell r="C45" t="str">
            <v>UPA IMBIRIBEIRA</v>
          </cell>
          <cell r="E45" t="str">
            <v>CARMEN LUCIA BATISTA EVANGELISTA DA SILVA</v>
          </cell>
          <cell r="G45" t="str">
            <v>2 - Outros Profissionais da Saúde</v>
          </cell>
          <cell r="H45" t="str">
            <v>2235-05</v>
          </cell>
          <cell r="I45">
            <v>44317</v>
          </cell>
          <cell r="J45" t="str">
            <v>2 - Diarista</v>
          </cell>
          <cell r="K45">
            <v>40</v>
          </cell>
          <cell r="L45">
            <v>1747.87</v>
          </cell>
          <cell r="R45">
            <v>762.11</v>
          </cell>
          <cell r="W45">
            <v>316.70999999999998</v>
          </cell>
          <cell r="X45">
            <v>2193.27</v>
          </cell>
        </row>
        <row r="46">
          <cell r="C46" t="str">
            <v>UPA IMBIRIBEIRA</v>
          </cell>
          <cell r="E46" t="str">
            <v>CARMEN VERONICA DA FONSECA</v>
          </cell>
          <cell r="G46" t="str">
            <v>2 - Outros Profissionais da Saúde</v>
          </cell>
          <cell r="H46" t="str">
            <v>2235-05</v>
          </cell>
          <cell r="I46">
            <v>44317</v>
          </cell>
          <cell r="J46" t="str">
            <v>1 - Plantonista</v>
          </cell>
          <cell r="K46">
            <v>40</v>
          </cell>
          <cell r="W46">
            <v>2734.77</v>
          </cell>
          <cell r="X46">
            <v>0</v>
          </cell>
        </row>
        <row r="47">
          <cell r="C47" t="str">
            <v>UPA IMBIRIBEIRA</v>
          </cell>
          <cell r="E47" t="str">
            <v>CAROLINA DE FATIMA COELHO FERREIRA ROCHA</v>
          </cell>
          <cell r="G47" t="str">
            <v>1 - Médico</v>
          </cell>
          <cell r="H47" t="str">
            <v>2251-24</v>
          </cell>
          <cell r="I47">
            <v>44317</v>
          </cell>
          <cell r="J47" t="str">
            <v>1 - Plantonista</v>
          </cell>
          <cell r="K47">
            <v>12</v>
          </cell>
          <cell r="L47">
            <v>2979.2</v>
          </cell>
          <cell r="R47">
            <v>1069.2</v>
          </cell>
          <cell r="W47">
            <v>1223.01</v>
          </cell>
          <cell r="X47">
            <v>2825.3899999999994</v>
          </cell>
        </row>
        <row r="48">
          <cell r="C48" t="str">
            <v>UPA IMBIRIBEIRA</v>
          </cell>
          <cell r="E48" t="str">
            <v>CASSIANA CRISPIM DE ARAUJO</v>
          </cell>
          <cell r="G48" t="str">
            <v>2 - Outros Profissionais da Saúde</v>
          </cell>
          <cell r="H48" t="str">
            <v>3241-15</v>
          </cell>
          <cell r="I48">
            <v>44317</v>
          </cell>
          <cell r="J48" t="str">
            <v>1 - Plantonista</v>
          </cell>
          <cell r="K48">
            <v>24</v>
          </cell>
          <cell r="L48">
            <v>1672.13</v>
          </cell>
          <cell r="R48">
            <v>1783.98</v>
          </cell>
          <cell r="W48">
            <v>586.41</v>
          </cell>
          <cell r="X48">
            <v>2869.7000000000003</v>
          </cell>
        </row>
        <row r="49">
          <cell r="C49" t="str">
            <v>UPA IMBIRIBEIRA</v>
          </cell>
          <cell r="E49" t="str">
            <v>CASSIO GUILHERME DA SILVA RIBEIRO</v>
          </cell>
          <cell r="G49" t="str">
            <v>2 - Outros Profissionais da Saúde</v>
          </cell>
          <cell r="H49" t="str">
            <v>3222-05</v>
          </cell>
          <cell r="I49">
            <v>44317</v>
          </cell>
          <cell r="J49" t="str">
            <v>1 - Plantonista</v>
          </cell>
          <cell r="K49">
            <v>44</v>
          </cell>
          <cell r="L49">
            <v>1252.53</v>
          </cell>
          <cell r="R49">
            <v>637.49</v>
          </cell>
          <cell r="W49">
            <v>253.8</v>
          </cell>
          <cell r="X49">
            <v>1636.22</v>
          </cell>
        </row>
        <row r="50">
          <cell r="C50" t="str">
            <v>UPA IMBIRIBEIRA</v>
          </cell>
          <cell r="E50" t="str">
            <v>CLAUDIA LOPES DE MELO</v>
          </cell>
          <cell r="G50" t="str">
            <v>3 - Administrativo</v>
          </cell>
          <cell r="H50" t="str">
            <v>4131-05</v>
          </cell>
          <cell r="I50">
            <v>44317</v>
          </cell>
          <cell r="J50" t="str">
            <v>2 - Diarista</v>
          </cell>
          <cell r="K50">
            <v>44</v>
          </cell>
          <cell r="L50">
            <v>2582.75</v>
          </cell>
          <cell r="R50">
            <v>111.1</v>
          </cell>
          <cell r="W50">
            <v>348.14</v>
          </cell>
          <cell r="X50">
            <v>2345.71</v>
          </cell>
        </row>
        <row r="51">
          <cell r="C51" t="str">
            <v>UPA IMBIRIBEIRA</v>
          </cell>
          <cell r="E51" t="str">
            <v>CLEIDSON CHARLES BARBOSA DOS SANTOS</v>
          </cell>
          <cell r="G51" t="str">
            <v>2 - Outros Profissionais da Saúde</v>
          </cell>
          <cell r="H51" t="str">
            <v>2516-05</v>
          </cell>
          <cell r="I51">
            <v>44317</v>
          </cell>
          <cell r="J51" t="str">
            <v>1 - Plantonista</v>
          </cell>
          <cell r="K51">
            <v>30</v>
          </cell>
          <cell r="L51">
            <v>2076.15</v>
          </cell>
          <cell r="R51">
            <v>434.91</v>
          </cell>
          <cell r="W51">
            <v>276.19</v>
          </cell>
          <cell r="X51">
            <v>2234.87</v>
          </cell>
        </row>
        <row r="52">
          <cell r="C52" t="str">
            <v>UPA IMBIRIBEIRA</v>
          </cell>
          <cell r="E52" t="str">
            <v>CRISLANE GOMES GUIMARAES</v>
          </cell>
          <cell r="G52" t="str">
            <v>2 - Outros Profissionais da Saúde</v>
          </cell>
          <cell r="H52" t="str">
            <v>3222-05</v>
          </cell>
          <cell r="I52">
            <v>44317</v>
          </cell>
          <cell r="J52" t="str">
            <v>1 - Plantonista</v>
          </cell>
          <cell r="K52">
            <v>44</v>
          </cell>
          <cell r="L52">
            <v>1252.53</v>
          </cell>
          <cell r="R52">
            <v>229.81</v>
          </cell>
          <cell r="W52">
            <v>141.96</v>
          </cell>
          <cell r="X52">
            <v>1340.3799999999999</v>
          </cell>
        </row>
        <row r="53">
          <cell r="C53" t="str">
            <v>UPA IMBIRIBEIRA</v>
          </cell>
          <cell r="E53" t="str">
            <v>CYNTHIA PEREIRA ALVES</v>
          </cell>
          <cell r="G53" t="str">
            <v>1 - Médico</v>
          </cell>
          <cell r="H53" t="str">
            <v>2251-25</v>
          </cell>
          <cell r="I53">
            <v>44317</v>
          </cell>
          <cell r="J53" t="str">
            <v>1 - Plantonista</v>
          </cell>
          <cell r="K53">
            <v>12</v>
          </cell>
          <cell r="L53">
            <v>3575.04</v>
          </cell>
          <cell r="R53">
            <v>220</v>
          </cell>
          <cell r="S53">
            <v>750</v>
          </cell>
          <cell r="W53">
            <v>778.67</v>
          </cell>
          <cell r="X53">
            <v>3766.37</v>
          </cell>
        </row>
        <row r="54">
          <cell r="C54" t="str">
            <v>UPA IMBIRIBEIRA</v>
          </cell>
          <cell r="E54" t="str">
            <v>DANIEL LUNA E SILVA</v>
          </cell>
          <cell r="G54" t="str">
            <v>3 - Administrativo</v>
          </cell>
          <cell r="H54" t="str">
            <v>7823-20</v>
          </cell>
          <cell r="I54">
            <v>44317</v>
          </cell>
          <cell r="J54" t="str">
            <v>1 - Plantonista</v>
          </cell>
          <cell r="K54">
            <v>44</v>
          </cell>
          <cell r="L54">
            <v>1789.95</v>
          </cell>
          <cell r="R54">
            <v>935.99</v>
          </cell>
          <cell r="W54">
            <v>323.60000000000002</v>
          </cell>
          <cell r="X54">
            <v>2402.34</v>
          </cell>
        </row>
        <row r="55">
          <cell r="C55" t="str">
            <v>UPA IMBIRIBEIRA</v>
          </cell>
          <cell r="E55" t="str">
            <v>DANIELA MARIA GUIMARAES NEGROMONTE</v>
          </cell>
          <cell r="G55" t="str">
            <v>2 - Outros Profissionais da Saúde</v>
          </cell>
          <cell r="H55" t="str">
            <v>3222-05</v>
          </cell>
          <cell r="I55">
            <v>44317</v>
          </cell>
          <cell r="J55" t="str">
            <v>1 - Plantonista</v>
          </cell>
          <cell r="K55">
            <v>44</v>
          </cell>
          <cell r="L55">
            <v>1043.78</v>
          </cell>
          <cell r="R55">
            <v>554.01</v>
          </cell>
          <cell r="W55">
            <v>234.39</v>
          </cell>
          <cell r="X55">
            <v>1363.4</v>
          </cell>
        </row>
        <row r="56">
          <cell r="C56" t="str">
            <v>UPA IMBIRIBEIRA</v>
          </cell>
          <cell r="E56" t="str">
            <v>DANIELLY CRISTINA SANTOS DE OLIVEIRA</v>
          </cell>
          <cell r="G56" t="str">
            <v>3 - Administrativo</v>
          </cell>
          <cell r="H56" t="str">
            <v>9922-25</v>
          </cell>
          <cell r="I56">
            <v>44317</v>
          </cell>
          <cell r="J56" t="str">
            <v>1 - Plantonista</v>
          </cell>
          <cell r="K56">
            <v>44</v>
          </cell>
          <cell r="L56">
            <v>1100</v>
          </cell>
          <cell r="R56">
            <v>446.39</v>
          </cell>
          <cell r="W56">
            <v>190.3</v>
          </cell>
          <cell r="X56">
            <v>1356.09</v>
          </cell>
        </row>
        <row r="57">
          <cell r="C57" t="str">
            <v>UPA IMBIRIBEIRA</v>
          </cell>
          <cell r="E57" t="str">
            <v>DANIELY GLEICY DA SILVA VIEIRA</v>
          </cell>
          <cell r="G57" t="str">
            <v>1 - Médico</v>
          </cell>
          <cell r="H57" t="str">
            <v>2251-25</v>
          </cell>
          <cell r="I57">
            <v>44317</v>
          </cell>
          <cell r="J57" t="str">
            <v>1 - Plantonista</v>
          </cell>
          <cell r="K57">
            <v>12</v>
          </cell>
          <cell r="L57">
            <v>4504.54</v>
          </cell>
          <cell r="R57">
            <v>220</v>
          </cell>
          <cell r="S57">
            <v>280</v>
          </cell>
          <cell r="W57">
            <v>935.64</v>
          </cell>
          <cell r="X57">
            <v>4068.9</v>
          </cell>
        </row>
        <row r="58">
          <cell r="C58" t="str">
            <v>UPA IMBIRIBEIRA</v>
          </cell>
          <cell r="E58" t="str">
            <v>DANILO FERREIRA LINS</v>
          </cell>
          <cell r="G58" t="str">
            <v>3 - Administrativo</v>
          </cell>
          <cell r="H58" t="str">
            <v>4221-05</v>
          </cell>
          <cell r="I58">
            <v>44317</v>
          </cell>
          <cell r="J58" t="str">
            <v>1 - Plantonista</v>
          </cell>
          <cell r="K58">
            <v>44</v>
          </cell>
          <cell r="L58">
            <v>1067.74</v>
          </cell>
          <cell r="R58">
            <v>848.85</v>
          </cell>
          <cell r="W58">
            <v>169.91</v>
          </cell>
          <cell r="X58">
            <v>1746.68</v>
          </cell>
        </row>
        <row r="59">
          <cell r="C59" t="str">
            <v>UPA IMBIRIBEIRA</v>
          </cell>
          <cell r="E59" t="str">
            <v xml:space="preserve">DEBORA DA ROCHA GUERRA </v>
          </cell>
          <cell r="G59" t="str">
            <v>1 - Médico</v>
          </cell>
          <cell r="H59" t="str">
            <v>2251-24</v>
          </cell>
          <cell r="I59">
            <v>44317</v>
          </cell>
          <cell r="J59" t="str">
            <v>1 - Plantonista</v>
          </cell>
          <cell r="K59">
            <v>12</v>
          </cell>
          <cell r="L59">
            <v>3336.7</v>
          </cell>
          <cell r="R59">
            <v>2248.2199999999998</v>
          </cell>
          <cell r="W59">
            <v>1139.3499999999999</v>
          </cell>
          <cell r="X59">
            <v>4445.57</v>
          </cell>
        </row>
        <row r="60">
          <cell r="C60" t="str">
            <v>UPA IMBIRIBEIRA</v>
          </cell>
          <cell r="E60" t="str">
            <v>DEBORA DE ALMEIDA PEREIRA</v>
          </cell>
          <cell r="G60" t="str">
            <v>1 - Médico</v>
          </cell>
          <cell r="H60" t="str">
            <v>2235-05</v>
          </cell>
          <cell r="I60">
            <v>44317</v>
          </cell>
          <cell r="J60" t="str">
            <v>1 - Plantonista</v>
          </cell>
          <cell r="K60">
            <v>40</v>
          </cell>
          <cell r="L60">
            <v>2055.94</v>
          </cell>
          <cell r="R60">
            <v>779.68</v>
          </cell>
          <cell r="S60">
            <v>154.19999999999999</v>
          </cell>
          <cell r="W60">
            <v>339.97</v>
          </cell>
          <cell r="X60">
            <v>2649.8499999999995</v>
          </cell>
        </row>
        <row r="61">
          <cell r="C61" t="str">
            <v>UPA IMBIRIBEIRA</v>
          </cell>
          <cell r="E61" t="str">
            <v>DEYVSON FARIAS GOMES DE OLIVEIRA</v>
          </cell>
          <cell r="G61" t="str">
            <v>2 - Outros Profissionais da Saúde</v>
          </cell>
          <cell r="H61" t="str">
            <v>3226-05</v>
          </cell>
          <cell r="I61">
            <v>44317</v>
          </cell>
          <cell r="J61" t="str">
            <v>1 - Plantonista</v>
          </cell>
          <cell r="K61">
            <v>44</v>
          </cell>
          <cell r="L61">
            <v>1186.3800000000001</v>
          </cell>
          <cell r="R61">
            <v>640.91999999999996</v>
          </cell>
          <cell r="W61">
            <v>233.05</v>
          </cell>
          <cell r="X61">
            <v>1594.2500000000002</v>
          </cell>
        </row>
        <row r="62">
          <cell r="C62" t="str">
            <v>UPA IMBIRIBEIRA</v>
          </cell>
          <cell r="E62" t="str">
            <v>DIANA ALBUQUERQUE DE QUEIROZ</v>
          </cell>
          <cell r="G62" t="str">
            <v>2 - Outros Profissionais da Saúde</v>
          </cell>
          <cell r="H62" t="str">
            <v>3222-05</v>
          </cell>
          <cell r="I62">
            <v>44317</v>
          </cell>
          <cell r="J62" t="str">
            <v>1 - Plantonista</v>
          </cell>
          <cell r="K62">
            <v>44</v>
          </cell>
          <cell r="L62">
            <v>1252.53</v>
          </cell>
          <cell r="R62">
            <v>333.9</v>
          </cell>
          <cell r="W62">
            <v>303.89999999999998</v>
          </cell>
          <cell r="X62">
            <v>1282.5299999999997</v>
          </cell>
        </row>
        <row r="63">
          <cell r="C63" t="str">
            <v>UPA IMBIRIBEIRA</v>
          </cell>
          <cell r="E63" t="str">
            <v>EDSON MANUEL DOS SANTOS</v>
          </cell>
          <cell r="G63" t="str">
            <v>3 - Administrativo</v>
          </cell>
          <cell r="H63" t="str">
            <v>5191-10</v>
          </cell>
          <cell r="I63">
            <v>44317</v>
          </cell>
          <cell r="J63" t="str">
            <v>2 - Diarista</v>
          </cell>
          <cell r="K63">
            <v>44</v>
          </cell>
          <cell r="L63">
            <v>1164.43</v>
          </cell>
          <cell r="R63">
            <v>543.02</v>
          </cell>
          <cell r="W63">
            <v>150.65</v>
          </cell>
          <cell r="X63">
            <v>1556.8</v>
          </cell>
        </row>
        <row r="64">
          <cell r="C64" t="str">
            <v>UPA IMBIRIBEIRA</v>
          </cell>
          <cell r="E64" t="str">
            <v>EDUARDA MARIA FREITAS DA PAZ</v>
          </cell>
          <cell r="G64" t="str">
            <v>2 - Outros Profissionais da Saúde</v>
          </cell>
          <cell r="H64" t="str">
            <v>3222-05</v>
          </cell>
          <cell r="I64">
            <v>44317</v>
          </cell>
          <cell r="J64" t="str">
            <v>1 - Plantonista</v>
          </cell>
          <cell r="K64">
            <v>44</v>
          </cell>
          <cell r="L64">
            <v>1252.53</v>
          </cell>
          <cell r="R64">
            <v>344.44</v>
          </cell>
          <cell r="W64">
            <v>279.8</v>
          </cell>
          <cell r="X64">
            <v>1317.17</v>
          </cell>
        </row>
        <row r="65">
          <cell r="C65" t="str">
            <v>UPA IMBIRIBEIRA</v>
          </cell>
          <cell r="E65" t="str">
            <v>EDUARDO LUIS LYRA DE AGUIAR</v>
          </cell>
          <cell r="G65" t="str">
            <v>1 - Médico</v>
          </cell>
          <cell r="H65" t="str">
            <v>2251-25</v>
          </cell>
          <cell r="I65">
            <v>44317</v>
          </cell>
          <cell r="J65" t="str">
            <v>1 - Plantonista</v>
          </cell>
          <cell r="K65">
            <v>12</v>
          </cell>
          <cell r="L65">
            <v>4504.54</v>
          </cell>
          <cell r="R65">
            <v>670.45</v>
          </cell>
          <cell r="W65">
            <v>992.48</v>
          </cell>
          <cell r="X65">
            <v>4182.51</v>
          </cell>
        </row>
        <row r="66">
          <cell r="C66" t="str">
            <v>UPA IMBIRIBEIRA</v>
          </cell>
          <cell r="E66" t="str">
            <v>EGRINALDO AMANCIO DE SOUSA</v>
          </cell>
          <cell r="G66" t="str">
            <v>3 - Administrativo</v>
          </cell>
          <cell r="H66" t="str">
            <v>9922-25</v>
          </cell>
          <cell r="I66">
            <v>44317</v>
          </cell>
          <cell r="J66" t="str">
            <v>1 - Plantonista</v>
          </cell>
          <cell r="K66">
            <v>44</v>
          </cell>
          <cell r="L66">
            <v>1100</v>
          </cell>
          <cell r="R66">
            <v>490.27</v>
          </cell>
          <cell r="W66">
            <v>134.19999999999999</v>
          </cell>
          <cell r="X66">
            <v>1456.07</v>
          </cell>
        </row>
        <row r="67">
          <cell r="C67" t="str">
            <v>UPA IMBIRIBEIRA</v>
          </cell>
          <cell r="E67" t="str">
            <v>ELDA CARMEM ALVES MARTINS TORRES</v>
          </cell>
          <cell r="G67" t="str">
            <v>1 - Médico</v>
          </cell>
          <cell r="H67" t="str">
            <v>2251-24</v>
          </cell>
          <cell r="I67">
            <v>44317</v>
          </cell>
          <cell r="J67" t="str">
            <v>1 - Plantonista</v>
          </cell>
          <cell r="K67">
            <v>24</v>
          </cell>
          <cell r="L67">
            <v>7150.08</v>
          </cell>
          <cell r="R67">
            <v>4058.73</v>
          </cell>
          <cell r="W67">
            <v>2786.84</v>
          </cell>
          <cell r="X67">
            <v>8421.9699999999993</v>
          </cell>
        </row>
        <row r="68">
          <cell r="C68" t="str">
            <v>UPA IMBIRIBEIRA</v>
          </cell>
          <cell r="E68" t="str">
            <v xml:space="preserve">ELIANE MONTEIRO DA SILVA </v>
          </cell>
          <cell r="G68" t="str">
            <v>2 - Outros Profissionais da Saúde</v>
          </cell>
          <cell r="H68" t="str">
            <v>3222-05</v>
          </cell>
          <cell r="I68">
            <v>44317</v>
          </cell>
          <cell r="J68" t="str">
            <v>1 - Plantonista</v>
          </cell>
          <cell r="K68">
            <v>44</v>
          </cell>
          <cell r="L68">
            <v>1252.53</v>
          </cell>
          <cell r="R68">
            <v>345.25</v>
          </cell>
          <cell r="W68">
            <v>284.49</v>
          </cell>
          <cell r="X68">
            <v>1313.29</v>
          </cell>
        </row>
        <row r="69">
          <cell r="C69" t="str">
            <v>UPA IMBIRIBEIRA</v>
          </cell>
          <cell r="E69" t="str">
            <v>ELIZABETE NUNES DOS SANTOS</v>
          </cell>
          <cell r="G69" t="str">
            <v>3 - Administrativo</v>
          </cell>
          <cell r="H69" t="str">
            <v>9922-25</v>
          </cell>
          <cell r="I69">
            <v>44317</v>
          </cell>
          <cell r="J69" t="str">
            <v>1 - Plantonista</v>
          </cell>
          <cell r="K69">
            <v>44</v>
          </cell>
          <cell r="L69">
            <v>1100</v>
          </cell>
          <cell r="R69">
            <v>487.72</v>
          </cell>
          <cell r="W69">
            <v>581.54999999999995</v>
          </cell>
          <cell r="X69">
            <v>1006.1700000000001</v>
          </cell>
        </row>
        <row r="70">
          <cell r="C70" t="str">
            <v>UPA IMBIRIBEIRA</v>
          </cell>
          <cell r="E70" t="str">
            <v>ELIZABETE SILVA ALVES DE BRITO</v>
          </cell>
          <cell r="G70" t="str">
            <v>2 - Outros Profissionais da Saúde</v>
          </cell>
          <cell r="H70" t="str">
            <v>3222-05</v>
          </cell>
          <cell r="I70">
            <v>44317</v>
          </cell>
          <cell r="J70" t="str">
            <v>1 - Plantonista</v>
          </cell>
          <cell r="K70">
            <v>44</v>
          </cell>
          <cell r="L70">
            <v>1252.53</v>
          </cell>
          <cell r="R70">
            <v>562.92999999999995</v>
          </cell>
          <cell r="W70">
            <v>248.79</v>
          </cell>
          <cell r="X70">
            <v>1566.67</v>
          </cell>
        </row>
        <row r="71">
          <cell r="C71" t="str">
            <v>UPA IMBIRIBEIRA</v>
          </cell>
          <cell r="E71" t="str">
            <v>ELIZABETH MARQUES MONTEIRO DE ARAUJO</v>
          </cell>
          <cell r="G71" t="str">
            <v>2 - Outros Profissionais da Saúde</v>
          </cell>
          <cell r="H71" t="str">
            <v>2235-05</v>
          </cell>
          <cell r="I71">
            <v>44317</v>
          </cell>
          <cell r="J71" t="str">
            <v>1 - Plantonista</v>
          </cell>
          <cell r="K71">
            <v>40</v>
          </cell>
          <cell r="L71">
            <v>2498.19</v>
          </cell>
          <cell r="R71">
            <v>1138.22</v>
          </cell>
          <cell r="S71">
            <v>137.4</v>
          </cell>
          <cell r="W71">
            <v>482.12</v>
          </cell>
          <cell r="X71">
            <v>3291.69</v>
          </cell>
        </row>
        <row r="72">
          <cell r="C72" t="str">
            <v>UPA IMBIRIBEIRA</v>
          </cell>
          <cell r="E72" t="str">
            <v>ELIZANGELA CAVALCANTE DA SILVA</v>
          </cell>
          <cell r="G72" t="str">
            <v>3 - Administrativo</v>
          </cell>
          <cell r="H72" t="str">
            <v>4110-05</v>
          </cell>
          <cell r="I72">
            <v>44317</v>
          </cell>
          <cell r="J72" t="str">
            <v>2 - Diarista</v>
          </cell>
          <cell r="K72">
            <v>44</v>
          </cell>
          <cell r="L72">
            <v>1589.8</v>
          </cell>
          <cell r="R72">
            <v>719.53</v>
          </cell>
          <cell r="W72">
            <v>197.3</v>
          </cell>
          <cell r="X72">
            <v>2112.0299999999997</v>
          </cell>
        </row>
        <row r="73">
          <cell r="C73" t="str">
            <v>UPA IMBIRIBEIRA</v>
          </cell>
          <cell r="E73" t="str">
            <v>ELLEN DYANA MACEDO DA SILVA LEMOS</v>
          </cell>
          <cell r="G73" t="str">
            <v>1 - Médico</v>
          </cell>
          <cell r="H73" t="str">
            <v>2251-25</v>
          </cell>
          <cell r="I73">
            <v>44317</v>
          </cell>
          <cell r="J73" t="str">
            <v>1 - Plantonista</v>
          </cell>
          <cell r="K73">
            <v>12</v>
          </cell>
          <cell r="W73">
            <v>6347.75</v>
          </cell>
          <cell r="X73">
            <v>-300</v>
          </cell>
        </row>
        <row r="74">
          <cell r="C74" t="str">
            <v>UPA IMBIRIBEIRA</v>
          </cell>
          <cell r="E74" t="str">
            <v>ELTTONN LUIZ CAETANO DE SOUZA</v>
          </cell>
          <cell r="G74" t="str">
            <v>2 - Outros Profissionais da Saúde</v>
          </cell>
          <cell r="H74" t="str">
            <v>3241-15</v>
          </cell>
          <cell r="I74">
            <v>44317</v>
          </cell>
          <cell r="J74" t="str">
            <v>1 - Plantonista</v>
          </cell>
          <cell r="K74">
            <v>24</v>
          </cell>
          <cell r="L74">
            <v>2090.16</v>
          </cell>
          <cell r="R74">
            <v>1225.52</v>
          </cell>
          <cell r="W74">
            <v>427.42</v>
          </cell>
          <cell r="X74">
            <v>2888.2599999999998</v>
          </cell>
        </row>
        <row r="75">
          <cell r="C75" t="str">
            <v>UPA IMBIRIBEIRA</v>
          </cell>
          <cell r="E75" t="str">
            <v>ERASMO SERAFIM DOS SANTOS</v>
          </cell>
          <cell r="G75" t="str">
            <v>3 - Administrativo</v>
          </cell>
          <cell r="H75" t="str">
            <v>4221-05</v>
          </cell>
          <cell r="I75">
            <v>44317</v>
          </cell>
          <cell r="J75" t="str">
            <v>1 - Plantonista</v>
          </cell>
          <cell r="K75">
            <v>44</v>
          </cell>
          <cell r="L75">
            <v>1186.3800000000001</v>
          </cell>
          <cell r="R75">
            <v>636.72</v>
          </cell>
          <cell r="W75">
            <v>232.67</v>
          </cell>
          <cell r="X75">
            <v>1590.43</v>
          </cell>
        </row>
        <row r="76">
          <cell r="C76" t="str">
            <v>UPA IMBIRIBEIRA</v>
          </cell>
          <cell r="E76" t="str">
            <v>ERICK HENRIQUE CAETANO DE SOUZA</v>
          </cell>
          <cell r="G76" t="str">
            <v>2 - Outros Profissionais da Saúde</v>
          </cell>
          <cell r="H76" t="str">
            <v>3241-15</v>
          </cell>
          <cell r="I76">
            <v>44317</v>
          </cell>
          <cell r="J76" t="str">
            <v>1 - Plantonista</v>
          </cell>
          <cell r="K76">
            <v>24</v>
          </cell>
          <cell r="L76">
            <v>2090.16</v>
          </cell>
          <cell r="R76">
            <v>1117.95</v>
          </cell>
          <cell r="S76">
            <v>100</v>
          </cell>
          <cell r="W76">
            <v>398.63</v>
          </cell>
          <cell r="X76">
            <v>2909.4799999999996</v>
          </cell>
        </row>
        <row r="77">
          <cell r="C77" t="str">
            <v>UPA IMBIRIBEIRA</v>
          </cell>
          <cell r="E77" t="str">
            <v>ERIKA VICENTE FERREIRA DE ALBUQUERQUE</v>
          </cell>
          <cell r="G77" t="str">
            <v>2 - Outros Profissionais da Saúde</v>
          </cell>
          <cell r="H77" t="str">
            <v>3222-05</v>
          </cell>
          <cell r="I77">
            <v>44317</v>
          </cell>
          <cell r="J77" t="str">
            <v>1 - Plantonista</v>
          </cell>
          <cell r="K77">
            <v>44</v>
          </cell>
          <cell r="L77">
            <v>1252.53</v>
          </cell>
          <cell r="R77">
            <v>533.51</v>
          </cell>
          <cell r="W77">
            <v>221.09</v>
          </cell>
          <cell r="X77">
            <v>1564.95</v>
          </cell>
        </row>
        <row r="78">
          <cell r="C78" t="str">
            <v>UPA IMBIRIBEIRA</v>
          </cell>
          <cell r="E78" t="str">
            <v>ERIVONALDO JOSE DA SILVA</v>
          </cell>
          <cell r="G78" t="str">
            <v>3 - Administrativo</v>
          </cell>
          <cell r="H78" t="str">
            <v>4221-05</v>
          </cell>
          <cell r="I78">
            <v>44317</v>
          </cell>
          <cell r="J78" t="str">
            <v>1 - Plantonista</v>
          </cell>
          <cell r="K78">
            <v>44</v>
          </cell>
          <cell r="L78">
            <v>1186.3800000000001</v>
          </cell>
          <cell r="R78">
            <v>447.64</v>
          </cell>
          <cell r="W78">
            <v>144.47999999999999</v>
          </cell>
          <cell r="X78">
            <v>1489.54</v>
          </cell>
        </row>
        <row r="79">
          <cell r="C79" t="str">
            <v>UPA IMBIRIBEIRA</v>
          </cell>
          <cell r="E79" t="str">
            <v>FABIANA WANDERLEY EMERENCIANO</v>
          </cell>
          <cell r="G79" t="str">
            <v>3 - Administrativo</v>
          </cell>
          <cell r="H79" t="str">
            <v>2251-25</v>
          </cell>
          <cell r="I79">
            <v>44317</v>
          </cell>
          <cell r="J79" t="str">
            <v>2 - Diarista</v>
          </cell>
          <cell r="K79">
            <v>20</v>
          </cell>
          <cell r="L79">
            <v>11311.06</v>
          </cell>
          <cell r="R79">
            <v>220</v>
          </cell>
          <cell r="W79">
            <v>2242.64</v>
          </cell>
          <cell r="X79">
            <v>9288.42</v>
          </cell>
        </row>
        <row r="80">
          <cell r="C80" t="str">
            <v>UPA IMBIRIBEIRA</v>
          </cell>
          <cell r="E80" t="str">
            <v>FABIANO SILVESTRE DE LIMA</v>
          </cell>
          <cell r="G80" t="str">
            <v>2 - Outros Profissionais da Saúde</v>
          </cell>
          <cell r="H80" t="str">
            <v>3241-15</v>
          </cell>
          <cell r="I80">
            <v>44317</v>
          </cell>
          <cell r="J80" t="str">
            <v>1 - Plantonista</v>
          </cell>
          <cell r="K80">
            <v>24</v>
          </cell>
          <cell r="L80">
            <v>2090.16</v>
          </cell>
          <cell r="R80">
            <v>1434.1</v>
          </cell>
          <cell r="W80">
            <v>485.61</v>
          </cell>
          <cell r="X80">
            <v>3038.6499999999996</v>
          </cell>
        </row>
        <row r="81">
          <cell r="C81" t="str">
            <v>UPA IMBIRIBEIRA</v>
          </cell>
          <cell r="E81" t="str">
            <v>FABIO JOSE DO NASCIMENTO</v>
          </cell>
          <cell r="G81" t="str">
            <v>2 - Outros Profissionais da Saúde</v>
          </cell>
          <cell r="H81" t="str">
            <v>3222-05</v>
          </cell>
          <cell r="I81">
            <v>44317</v>
          </cell>
          <cell r="J81" t="str">
            <v>1 - Plantonista</v>
          </cell>
          <cell r="K81">
            <v>44</v>
          </cell>
          <cell r="L81">
            <v>1252.53</v>
          </cell>
          <cell r="R81">
            <v>356.76</v>
          </cell>
          <cell r="W81">
            <v>228.53</v>
          </cell>
          <cell r="X81">
            <v>1380.76</v>
          </cell>
        </row>
        <row r="82">
          <cell r="C82" t="str">
            <v>UPA IMBIRIBEIRA</v>
          </cell>
          <cell r="E82" t="str">
            <v>FELIPE CARVALHO FARIAS</v>
          </cell>
          <cell r="G82" t="str">
            <v>2 - Outros Profissionais da Saúde</v>
          </cell>
          <cell r="H82" t="str">
            <v>2235-05</v>
          </cell>
          <cell r="I82">
            <v>44317</v>
          </cell>
          <cell r="J82" t="str">
            <v>1 - Plantonista</v>
          </cell>
          <cell r="K82">
            <v>40</v>
          </cell>
          <cell r="L82">
            <v>1908.06</v>
          </cell>
          <cell r="R82">
            <v>599.86</v>
          </cell>
          <cell r="S82">
            <v>104.94</v>
          </cell>
          <cell r="W82">
            <v>269.63</v>
          </cell>
          <cell r="X82">
            <v>2343.23</v>
          </cell>
        </row>
        <row r="83">
          <cell r="C83" t="str">
            <v>UPA IMBIRIBEIRA</v>
          </cell>
          <cell r="E83" t="str">
            <v>FERNANDA SILVA DE SANTANA</v>
          </cell>
          <cell r="G83" t="str">
            <v>2 - Outros Profissionais da Saúde</v>
          </cell>
          <cell r="H83" t="str">
            <v>5152-05</v>
          </cell>
          <cell r="I83">
            <v>44317</v>
          </cell>
          <cell r="J83" t="str">
            <v>1 - Plantonista</v>
          </cell>
          <cell r="K83">
            <v>44</v>
          </cell>
          <cell r="L83">
            <v>1178.49</v>
          </cell>
          <cell r="R83">
            <v>445.44</v>
          </cell>
          <cell r="W83">
            <v>272.68</v>
          </cell>
          <cell r="X83">
            <v>1351.25</v>
          </cell>
        </row>
        <row r="84">
          <cell r="C84" t="str">
            <v>UPA IMBIRIBEIRA</v>
          </cell>
          <cell r="E84" t="str">
            <v>FERNANDO JOSE DA SILVA</v>
          </cell>
          <cell r="G84" t="str">
            <v>2 - Outros Profissionais da Saúde</v>
          </cell>
          <cell r="H84" t="str">
            <v>3222-05</v>
          </cell>
          <cell r="I84">
            <v>44317</v>
          </cell>
          <cell r="J84" t="str">
            <v>1 - Plantonista</v>
          </cell>
          <cell r="K84">
            <v>44</v>
          </cell>
          <cell r="L84">
            <v>1252.53</v>
          </cell>
          <cell r="R84">
            <v>566.92999999999995</v>
          </cell>
          <cell r="W84">
            <v>247.45</v>
          </cell>
          <cell r="X84">
            <v>1572.01</v>
          </cell>
        </row>
        <row r="85">
          <cell r="C85" t="str">
            <v>UPA IMBIRIBEIRA</v>
          </cell>
          <cell r="E85" t="str">
            <v>FLAVIA MACIEL DA HORA</v>
          </cell>
          <cell r="G85" t="str">
            <v>3 - Administrativo</v>
          </cell>
          <cell r="H85" t="str">
            <v>9922-25</v>
          </cell>
          <cell r="I85">
            <v>44317</v>
          </cell>
          <cell r="J85" t="str">
            <v>1 - Plantonista</v>
          </cell>
          <cell r="K85">
            <v>44</v>
          </cell>
          <cell r="L85">
            <v>1100</v>
          </cell>
          <cell r="R85">
            <v>558.45000000000005</v>
          </cell>
          <cell r="W85">
            <v>210.95</v>
          </cell>
          <cell r="X85">
            <v>1447.5</v>
          </cell>
        </row>
        <row r="86">
          <cell r="C86" t="str">
            <v>UPA IMBIRIBEIRA</v>
          </cell>
          <cell r="E86" t="str">
            <v>GABRIEL MELO AMORIM</v>
          </cell>
          <cell r="G86" t="str">
            <v>1 - Médico</v>
          </cell>
          <cell r="H86" t="str">
            <v>2251-24</v>
          </cell>
          <cell r="I86">
            <v>44317</v>
          </cell>
          <cell r="J86" t="str">
            <v>1 - Plantonista</v>
          </cell>
          <cell r="K86">
            <v>12</v>
          </cell>
          <cell r="L86">
            <v>4504.54</v>
          </cell>
          <cell r="R86">
            <v>220</v>
          </cell>
          <cell r="W86">
            <v>842.26</v>
          </cell>
          <cell r="X86">
            <v>3882.2799999999997</v>
          </cell>
        </row>
        <row r="87">
          <cell r="C87" t="str">
            <v>UPA IMBIRIBEIRA</v>
          </cell>
          <cell r="E87" t="str">
            <v>GABRIEL SILVA COSTA GUERRA MORAES</v>
          </cell>
          <cell r="G87" t="str">
            <v>1 - Médico</v>
          </cell>
          <cell r="H87" t="str">
            <v>2251-25</v>
          </cell>
          <cell r="I87">
            <v>44317</v>
          </cell>
          <cell r="J87" t="str">
            <v>1 - Plantonista</v>
          </cell>
          <cell r="K87">
            <v>24</v>
          </cell>
          <cell r="L87">
            <v>7150.08</v>
          </cell>
          <cell r="R87">
            <v>220</v>
          </cell>
          <cell r="S87">
            <v>300</v>
          </cell>
          <cell r="W87">
            <v>1813.69</v>
          </cell>
          <cell r="X87">
            <v>5856.3899999999994</v>
          </cell>
        </row>
        <row r="88">
          <cell r="C88" t="str">
            <v>UPA IMBIRIBEIRA</v>
          </cell>
          <cell r="E88" t="str">
            <v>GABRIELA BARBOSA DE VASCONCELOS</v>
          </cell>
          <cell r="G88" t="str">
            <v>2 - Outros Profissionais da Saúde</v>
          </cell>
          <cell r="H88" t="str">
            <v>5211-30</v>
          </cell>
          <cell r="I88">
            <v>44317</v>
          </cell>
          <cell r="J88" t="str">
            <v>1 - Plantonista</v>
          </cell>
          <cell r="K88">
            <v>44</v>
          </cell>
          <cell r="L88">
            <v>1028.2</v>
          </cell>
          <cell r="R88">
            <v>382.28</v>
          </cell>
          <cell r="W88">
            <v>196.02</v>
          </cell>
          <cell r="X88">
            <v>1214.46</v>
          </cell>
        </row>
        <row r="89">
          <cell r="C89" t="str">
            <v>UPA IMBIRIBEIRA</v>
          </cell>
          <cell r="E89" t="str">
            <v>GABRIELA SILVESTRE RIBEIRO DA COSTA GOMES</v>
          </cell>
          <cell r="G89" t="str">
            <v>1 - Médico</v>
          </cell>
          <cell r="H89" t="str">
            <v>2251-24</v>
          </cell>
          <cell r="I89">
            <v>44317</v>
          </cell>
          <cell r="J89" t="str">
            <v>1 - Plantonista</v>
          </cell>
          <cell r="K89">
            <v>12</v>
          </cell>
          <cell r="L89">
            <v>4504.54</v>
          </cell>
          <cell r="R89">
            <v>1187.25</v>
          </cell>
          <cell r="W89">
            <v>1465.06</v>
          </cell>
          <cell r="X89">
            <v>4226.7299999999996</v>
          </cell>
        </row>
        <row r="90">
          <cell r="C90" t="str">
            <v>UPA IMBIRIBEIRA</v>
          </cell>
          <cell r="E90" t="str">
            <v>GILCELIA CRISTINA FIRMINA DA SILVA</v>
          </cell>
          <cell r="G90" t="str">
            <v>2 - Outros Profissionais da Saúde</v>
          </cell>
          <cell r="H90" t="str">
            <v>5152-05</v>
          </cell>
          <cell r="I90">
            <v>44317</v>
          </cell>
          <cell r="J90" t="str">
            <v>1 - Plantonista</v>
          </cell>
          <cell r="K90">
            <v>44</v>
          </cell>
          <cell r="L90">
            <v>1178.49</v>
          </cell>
          <cell r="R90">
            <v>396.77</v>
          </cell>
          <cell r="W90">
            <v>148.84</v>
          </cell>
          <cell r="X90">
            <v>1426.42</v>
          </cell>
        </row>
        <row r="91">
          <cell r="C91" t="str">
            <v>UPA IMBIRIBEIRA</v>
          </cell>
          <cell r="E91" t="str">
            <v>GILSON ALVES FALCAO FILHO</v>
          </cell>
          <cell r="G91" t="str">
            <v>1 - Médico</v>
          </cell>
          <cell r="H91" t="str">
            <v>2252-70</v>
          </cell>
          <cell r="I91">
            <v>44317</v>
          </cell>
          <cell r="J91" t="str">
            <v>1 - Plantonista</v>
          </cell>
          <cell r="K91">
            <v>12</v>
          </cell>
          <cell r="L91">
            <v>3575.04</v>
          </cell>
          <cell r="R91">
            <v>1374.75</v>
          </cell>
          <cell r="S91">
            <v>300</v>
          </cell>
          <cell r="W91">
            <v>1013.7</v>
          </cell>
          <cell r="X91">
            <v>4236.09</v>
          </cell>
        </row>
        <row r="92">
          <cell r="C92" t="str">
            <v>UPA IMBIRIBEIRA</v>
          </cell>
          <cell r="E92" t="str">
            <v>GLADYSTON GYDIONE BEZERRA DA SILVA</v>
          </cell>
          <cell r="G92" t="str">
            <v>2 - Outros Profissionais da Saúde</v>
          </cell>
          <cell r="H92" t="str">
            <v>2235-05</v>
          </cell>
          <cell r="I92">
            <v>44317</v>
          </cell>
          <cell r="J92" t="str">
            <v>1 - Plantonista</v>
          </cell>
          <cell r="K92">
            <v>40</v>
          </cell>
          <cell r="L92">
            <v>2498.19</v>
          </cell>
          <cell r="R92">
            <v>950.4</v>
          </cell>
          <cell r="W92">
            <v>400.79</v>
          </cell>
          <cell r="X92">
            <v>3047.8</v>
          </cell>
        </row>
        <row r="93">
          <cell r="C93" t="str">
            <v>UPA IMBIRIBEIRA</v>
          </cell>
          <cell r="E93" t="str">
            <v>GLECIA NUNES VIANA</v>
          </cell>
          <cell r="G93" t="str">
            <v>2 - Outros Profissionais da Saúde</v>
          </cell>
          <cell r="H93" t="str">
            <v>3222-05</v>
          </cell>
          <cell r="I93">
            <v>44317</v>
          </cell>
          <cell r="J93" t="str">
            <v>1 - Plantonista</v>
          </cell>
          <cell r="K93">
            <v>44</v>
          </cell>
          <cell r="L93">
            <v>1169.03</v>
          </cell>
          <cell r="R93">
            <v>560.97</v>
          </cell>
          <cell r="W93">
            <v>252.55</v>
          </cell>
          <cell r="X93">
            <v>1477.45</v>
          </cell>
        </row>
        <row r="94">
          <cell r="C94" t="str">
            <v>UPA IMBIRIBEIRA</v>
          </cell>
          <cell r="E94" t="str">
            <v>GUILHERME HENRIQUES DE MELO ARAUJO</v>
          </cell>
          <cell r="G94" t="str">
            <v>1 - Médico</v>
          </cell>
          <cell r="H94" t="str">
            <v>2251-24</v>
          </cell>
          <cell r="I94">
            <v>44317</v>
          </cell>
          <cell r="J94" t="str">
            <v>1 - Plantonista</v>
          </cell>
          <cell r="K94">
            <v>12</v>
          </cell>
          <cell r="L94">
            <v>3575.04</v>
          </cell>
          <cell r="R94">
            <v>643.36</v>
          </cell>
          <cell r="W94">
            <v>1176.2</v>
          </cell>
          <cell r="X94">
            <v>3042.2</v>
          </cell>
        </row>
        <row r="95">
          <cell r="C95" t="str">
            <v>UPA IMBIRIBEIRA</v>
          </cell>
          <cell r="E95" t="str">
            <v>GUSTAVO PEREIRA DE ALMEIDA</v>
          </cell>
          <cell r="G95" t="str">
            <v>1 - Médico</v>
          </cell>
          <cell r="H95" t="str">
            <v>2251-24</v>
          </cell>
          <cell r="I95">
            <v>44317</v>
          </cell>
          <cell r="J95" t="str">
            <v>1 - Plantonista</v>
          </cell>
          <cell r="K95">
            <v>12</v>
          </cell>
          <cell r="L95">
            <v>4504.54</v>
          </cell>
          <cell r="R95">
            <v>2775.36</v>
          </cell>
          <cell r="W95">
            <v>1677.79</v>
          </cell>
          <cell r="X95">
            <v>5602.11</v>
          </cell>
        </row>
        <row r="96">
          <cell r="C96" t="str">
            <v>UPA IMBIRIBEIRA</v>
          </cell>
          <cell r="E96" t="str">
            <v>HEITOR BARROS DE PAIVA</v>
          </cell>
          <cell r="G96" t="str">
            <v>1 - Médico</v>
          </cell>
          <cell r="H96" t="str">
            <v>2251-25</v>
          </cell>
          <cell r="I96">
            <v>44317</v>
          </cell>
          <cell r="J96" t="str">
            <v>1 - Plantonista</v>
          </cell>
          <cell r="K96">
            <v>12</v>
          </cell>
          <cell r="L96">
            <v>4504.54</v>
          </cell>
          <cell r="R96">
            <v>2454.2600000000002</v>
          </cell>
          <cell r="W96">
            <v>2222.54</v>
          </cell>
          <cell r="X96">
            <v>4736.26</v>
          </cell>
        </row>
        <row r="97">
          <cell r="C97" t="str">
            <v>UPA IMBIRIBEIRA</v>
          </cell>
          <cell r="E97" t="str">
            <v>HELYSANIA SHADYLLA SANTOS DE FARIAS</v>
          </cell>
          <cell r="G97" t="str">
            <v>1 - Médico</v>
          </cell>
          <cell r="H97" t="str">
            <v>2251-25</v>
          </cell>
          <cell r="I97">
            <v>44317</v>
          </cell>
          <cell r="J97" t="str">
            <v>1 - Plantonista</v>
          </cell>
          <cell r="K97">
            <v>12</v>
          </cell>
          <cell r="L97">
            <v>4504.54</v>
          </cell>
          <cell r="R97">
            <v>4523.76</v>
          </cell>
          <cell r="W97">
            <v>1631.44</v>
          </cell>
          <cell r="X97">
            <v>7396.8599999999988</v>
          </cell>
        </row>
        <row r="98">
          <cell r="C98" t="str">
            <v>UPA IMBIRIBEIRA</v>
          </cell>
          <cell r="E98" t="str">
            <v>IGOR FIGUEIREDO GONCALVES</v>
          </cell>
          <cell r="G98" t="str">
            <v>1 - Médico</v>
          </cell>
          <cell r="H98" t="str">
            <v>2251-25</v>
          </cell>
          <cell r="I98">
            <v>44317</v>
          </cell>
          <cell r="J98" t="str">
            <v>1 - Plantonista</v>
          </cell>
          <cell r="K98">
            <v>12</v>
          </cell>
          <cell r="L98">
            <v>3575.04</v>
          </cell>
          <cell r="R98">
            <v>7553.99</v>
          </cell>
          <cell r="W98">
            <v>2698.46</v>
          </cell>
          <cell r="X98">
            <v>8430.57</v>
          </cell>
        </row>
        <row r="99">
          <cell r="C99" t="str">
            <v>UPA IMBIRIBEIRA</v>
          </cell>
          <cell r="E99" t="str">
            <v>INGRID CABRAL ROMEU</v>
          </cell>
          <cell r="G99" t="str">
            <v>2 - Outros Profissionais da Saúde</v>
          </cell>
          <cell r="H99" t="str">
            <v>3222-05</v>
          </cell>
          <cell r="I99">
            <v>44317</v>
          </cell>
          <cell r="J99" t="str">
            <v>1 - Plantonista</v>
          </cell>
          <cell r="K99">
            <v>44</v>
          </cell>
          <cell r="L99">
            <v>1252.53</v>
          </cell>
          <cell r="R99">
            <v>333.9</v>
          </cell>
          <cell r="W99">
            <v>335.84</v>
          </cell>
          <cell r="X99">
            <v>1250.5899999999999</v>
          </cell>
        </row>
        <row r="100">
          <cell r="C100" t="str">
            <v>UPA IMBIRIBEIRA</v>
          </cell>
          <cell r="E100" t="str">
            <v>INGRID CATALINI DE MORAIS FONTES</v>
          </cell>
          <cell r="G100" t="str">
            <v>1 - Médico</v>
          </cell>
          <cell r="H100" t="str">
            <v>2251-25</v>
          </cell>
          <cell r="I100">
            <v>44317</v>
          </cell>
          <cell r="J100" t="str">
            <v>1 - Plantonista</v>
          </cell>
          <cell r="K100">
            <v>12</v>
          </cell>
          <cell r="L100">
            <v>3575.04</v>
          </cell>
          <cell r="R100">
            <v>220</v>
          </cell>
          <cell r="W100">
            <v>553.94000000000005</v>
          </cell>
          <cell r="X100">
            <v>3241.1</v>
          </cell>
        </row>
        <row r="101">
          <cell r="C101" t="str">
            <v>UPA IMBIRIBEIRA</v>
          </cell>
          <cell r="E101" t="str">
            <v>ISIS GOMES DE BRITO</v>
          </cell>
          <cell r="G101" t="str">
            <v>1 - Médico</v>
          </cell>
          <cell r="H101" t="str">
            <v>2251-25</v>
          </cell>
          <cell r="I101">
            <v>44317</v>
          </cell>
          <cell r="J101" t="str">
            <v>1 - Plantonista</v>
          </cell>
          <cell r="K101">
            <v>12</v>
          </cell>
          <cell r="L101">
            <v>4504.54</v>
          </cell>
          <cell r="R101">
            <v>220</v>
          </cell>
          <cell r="S101">
            <v>150</v>
          </cell>
          <cell r="W101">
            <v>489.15</v>
          </cell>
          <cell r="X101">
            <v>4385.3900000000003</v>
          </cell>
        </row>
        <row r="102">
          <cell r="C102" t="str">
            <v>UPA IMBIRIBEIRA</v>
          </cell>
          <cell r="E102" t="str">
            <v>ISRAEL MATIAS SELMAN DA SILVA</v>
          </cell>
          <cell r="G102" t="str">
            <v>1 - Médico</v>
          </cell>
          <cell r="H102" t="str">
            <v>2251-25</v>
          </cell>
          <cell r="I102">
            <v>44317</v>
          </cell>
          <cell r="J102" t="str">
            <v>1 - Plantonista</v>
          </cell>
          <cell r="K102">
            <v>12</v>
          </cell>
          <cell r="W102">
            <v>2192.69</v>
          </cell>
          <cell r="X102">
            <v>0</v>
          </cell>
        </row>
        <row r="103">
          <cell r="C103" t="str">
            <v>UPA IMBIRIBEIRA</v>
          </cell>
          <cell r="E103" t="str">
            <v>IVANA ALBUQUERQUE DA SILVA BARBOSA</v>
          </cell>
          <cell r="G103" t="str">
            <v>2 - Outros Profissionais da Saúde</v>
          </cell>
          <cell r="H103" t="str">
            <v>2234-05</v>
          </cell>
          <cell r="I103">
            <v>44317</v>
          </cell>
          <cell r="J103" t="str">
            <v>1 - Plantonista</v>
          </cell>
          <cell r="K103">
            <v>26</v>
          </cell>
          <cell r="L103">
            <v>3209.65</v>
          </cell>
          <cell r="R103">
            <v>330</v>
          </cell>
          <cell r="W103">
            <v>487</v>
          </cell>
          <cell r="X103">
            <v>3052.65</v>
          </cell>
        </row>
        <row r="104">
          <cell r="C104" t="str">
            <v>UPA IMBIRIBEIRA</v>
          </cell>
          <cell r="E104" t="str">
            <v>IVANILDO JOSE DA SILVA</v>
          </cell>
          <cell r="G104" t="str">
            <v>2 - Outros Profissionais da Saúde</v>
          </cell>
          <cell r="H104" t="str">
            <v>3226-05</v>
          </cell>
          <cell r="I104">
            <v>44317</v>
          </cell>
          <cell r="J104" t="str">
            <v>1 - Plantonista</v>
          </cell>
          <cell r="K104">
            <v>44</v>
          </cell>
          <cell r="L104">
            <v>1186.3800000000001</v>
          </cell>
          <cell r="R104">
            <v>447.64</v>
          </cell>
          <cell r="W104">
            <v>144.47999999999999</v>
          </cell>
          <cell r="X104">
            <v>1489.54</v>
          </cell>
        </row>
        <row r="105">
          <cell r="C105" t="str">
            <v>UPA IMBIRIBEIRA</v>
          </cell>
          <cell r="E105" t="str">
            <v>IZABEL CRISTINA SANTOS MOURA DE MELO</v>
          </cell>
          <cell r="G105" t="str">
            <v>2 - Outros Profissionais da Saúde</v>
          </cell>
          <cell r="H105" t="str">
            <v>3222-05</v>
          </cell>
          <cell r="I105">
            <v>44317</v>
          </cell>
          <cell r="J105" t="str">
            <v>1 - Plantonista</v>
          </cell>
          <cell r="K105">
            <v>44</v>
          </cell>
          <cell r="L105">
            <v>1252.53</v>
          </cell>
          <cell r="R105">
            <v>597.4</v>
          </cell>
          <cell r="W105">
            <v>275.24</v>
          </cell>
          <cell r="X105">
            <v>1574.6899999999998</v>
          </cell>
        </row>
        <row r="106">
          <cell r="C106" t="str">
            <v>UPA IMBIRIBEIRA</v>
          </cell>
          <cell r="E106" t="str">
            <v>JACQUELINE ANDRESA COELHO FERREIRA</v>
          </cell>
          <cell r="G106" t="str">
            <v>1 - Médico</v>
          </cell>
          <cell r="H106" t="str">
            <v>2251-24</v>
          </cell>
          <cell r="I106">
            <v>44317</v>
          </cell>
          <cell r="J106" t="str">
            <v>1 - Plantonista</v>
          </cell>
          <cell r="K106">
            <v>12</v>
          </cell>
          <cell r="L106">
            <v>3575.04</v>
          </cell>
          <cell r="R106">
            <v>2019.03</v>
          </cell>
          <cell r="W106">
            <v>1128.97</v>
          </cell>
          <cell r="X106">
            <v>4465.0999999999995</v>
          </cell>
        </row>
        <row r="107">
          <cell r="C107" t="str">
            <v>UPA IMBIRIBEIRA</v>
          </cell>
          <cell r="E107" t="str">
            <v>JAIDETE GOMES DE ARAUJO</v>
          </cell>
          <cell r="G107" t="str">
            <v>2 - Outros Profissionais da Saúde</v>
          </cell>
          <cell r="H107" t="str">
            <v>3222-05</v>
          </cell>
          <cell r="I107">
            <v>44317</v>
          </cell>
          <cell r="J107" t="str">
            <v>1 - Plantonista</v>
          </cell>
          <cell r="K107">
            <v>44</v>
          </cell>
          <cell r="L107">
            <v>1252.53</v>
          </cell>
          <cell r="R107">
            <v>705.98</v>
          </cell>
          <cell r="W107">
            <v>285.01</v>
          </cell>
          <cell r="X107">
            <v>1673.5</v>
          </cell>
        </row>
        <row r="108">
          <cell r="C108" t="str">
            <v>UPA IMBIRIBEIRA</v>
          </cell>
          <cell r="E108" t="str">
            <v>JAIME DE SOUZA</v>
          </cell>
          <cell r="G108" t="str">
            <v>3 - Administrativo</v>
          </cell>
          <cell r="H108" t="str">
            <v>1425-15</v>
          </cell>
          <cell r="I108">
            <v>44317</v>
          </cell>
          <cell r="J108" t="str">
            <v>2 - Diarista</v>
          </cell>
          <cell r="K108">
            <v>44</v>
          </cell>
          <cell r="L108">
            <v>3262.35</v>
          </cell>
          <cell r="R108">
            <v>495.29</v>
          </cell>
          <cell r="W108">
            <v>1044.46</v>
          </cell>
          <cell r="X108">
            <v>2713.18</v>
          </cell>
        </row>
        <row r="109">
          <cell r="C109" t="str">
            <v>UPA IMBIRIBEIRA</v>
          </cell>
          <cell r="E109" t="str">
            <v>JANE BATISTA DA SILVA</v>
          </cell>
          <cell r="G109" t="str">
            <v>2 - Outros Profissionais da Saúde</v>
          </cell>
          <cell r="H109" t="str">
            <v>3222-05</v>
          </cell>
          <cell r="I109">
            <v>44317</v>
          </cell>
          <cell r="J109" t="str">
            <v>1 - Plantonista</v>
          </cell>
          <cell r="K109">
            <v>44</v>
          </cell>
          <cell r="R109">
            <v>11557.2</v>
          </cell>
          <cell r="W109">
            <v>11557.2</v>
          </cell>
          <cell r="X109">
            <v>0</v>
          </cell>
        </row>
        <row r="110">
          <cell r="C110" t="str">
            <v>UPA IMBIRIBEIRA</v>
          </cell>
          <cell r="E110" t="str">
            <v xml:space="preserve">JANE PRISCILA ALVES DA SILVA </v>
          </cell>
          <cell r="G110" t="str">
            <v>2 - Outros Profissionais da Saúde</v>
          </cell>
          <cell r="H110" t="str">
            <v>3222-05</v>
          </cell>
          <cell r="I110">
            <v>44317</v>
          </cell>
          <cell r="J110" t="str">
            <v>1 - Plantonista</v>
          </cell>
          <cell r="K110">
            <v>44</v>
          </cell>
          <cell r="L110">
            <v>1252.53</v>
          </cell>
          <cell r="R110">
            <v>607.85</v>
          </cell>
          <cell r="W110">
            <v>276.18</v>
          </cell>
          <cell r="X110">
            <v>1584.2</v>
          </cell>
        </row>
        <row r="111">
          <cell r="C111" t="str">
            <v>UPA IMBIRIBEIRA</v>
          </cell>
          <cell r="E111" t="str">
            <v>JARDEL LUIS XAVIER</v>
          </cell>
          <cell r="G111" t="str">
            <v>2 - Outros Profissionais da Saúde</v>
          </cell>
          <cell r="H111" t="str">
            <v>5211-30</v>
          </cell>
          <cell r="I111">
            <v>44317</v>
          </cell>
          <cell r="J111" t="str">
            <v>1 - Plantonista</v>
          </cell>
          <cell r="K111">
            <v>44</v>
          </cell>
          <cell r="L111">
            <v>1186.3800000000001</v>
          </cell>
          <cell r="R111">
            <v>363.26</v>
          </cell>
          <cell r="W111">
            <v>208.06</v>
          </cell>
          <cell r="X111">
            <v>1341.5800000000002</v>
          </cell>
        </row>
        <row r="112">
          <cell r="C112" t="str">
            <v>UPA IMBIRIBEIRA</v>
          </cell>
          <cell r="E112" t="str">
            <v>JEANE PEREIRA DE SANTANA</v>
          </cell>
          <cell r="G112" t="str">
            <v>3 - Administrativo</v>
          </cell>
          <cell r="H112" t="str">
            <v>4221-05</v>
          </cell>
          <cell r="I112">
            <v>44317</v>
          </cell>
          <cell r="J112" t="str">
            <v>1 - Plantonista</v>
          </cell>
          <cell r="K112">
            <v>44</v>
          </cell>
          <cell r="L112">
            <v>988.65</v>
          </cell>
          <cell r="R112">
            <v>586.04999999999995</v>
          </cell>
          <cell r="W112">
            <v>186.59</v>
          </cell>
          <cell r="X112">
            <v>1388.11</v>
          </cell>
        </row>
        <row r="113">
          <cell r="C113" t="str">
            <v>UPA IMBIRIBEIRA</v>
          </cell>
          <cell r="E113" t="str">
            <v>JEFFERSON FERREIRA DE MELO</v>
          </cell>
          <cell r="G113" t="str">
            <v>3 - Administrativo</v>
          </cell>
          <cell r="H113" t="str">
            <v>4221-05</v>
          </cell>
          <cell r="I113">
            <v>44317</v>
          </cell>
          <cell r="J113" t="str">
            <v>1 - Plantonista</v>
          </cell>
          <cell r="K113">
            <v>44</v>
          </cell>
          <cell r="L113">
            <v>316.37</v>
          </cell>
          <cell r="P113">
            <v>2090.41</v>
          </cell>
          <cell r="R113">
            <v>217.42</v>
          </cell>
          <cell r="W113">
            <v>86.36</v>
          </cell>
          <cell r="X113">
            <v>2537.8399999999997</v>
          </cell>
        </row>
        <row r="114">
          <cell r="C114" t="str">
            <v>UPA IMBIRIBEIRA</v>
          </cell>
          <cell r="E114" t="str">
            <v>JENIFER RODRIGUES DE OLIVEIRA</v>
          </cell>
          <cell r="G114" t="str">
            <v>2 - Outros Profissionais da Saúde</v>
          </cell>
          <cell r="H114" t="str">
            <v>2235-05</v>
          </cell>
          <cell r="I114">
            <v>44317</v>
          </cell>
          <cell r="J114" t="str">
            <v>1 - Plantonista</v>
          </cell>
          <cell r="K114">
            <v>40</v>
          </cell>
          <cell r="L114">
            <v>2498.19</v>
          </cell>
          <cell r="R114">
            <v>3150.5</v>
          </cell>
          <cell r="S114">
            <v>187.36</v>
          </cell>
          <cell r="W114">
            <v>1248.81</v>
          </cell>
          <cell r="X114">
            <v>4587.24</v>
          </cell>
        </row>
        <row r="115">
          <cell r="C115" t="str">
            <v>UPA IMBIRIBEIRA</v>
          </cell>
          <cell r="E115" t="str">
            <v xml:space="preserve">JERLAINY FARIAS VILA NOVA </v>
          </cell>
          <cell r="G115" t="str">
            <v>2 - Outros Profissionais da Saúde</v>
          </cell>
          <cell r="H115" t="str">
            <v>2235-05</v>
          </cell>
          <cell r="I115">
            <v>44317</v>
          </cell>
          <cell r="J115" t="str">
            <v>1 - Plantonista</v>
          </cell>
          <cell r="K115">
            <v>40</v>
          </cell>
          <cell r="L115">
            <v>2165.1</v>
          </cell>
          <cell r="R115">
            <v>1201.54</v>
          </cell>
          <cell r="S115">
            <v>137.4</v>
          </cell>
          <cell r="W115">
            <v>465.12</v>
          </cell>
          <cell r="X115">
            <v>3038.92</v>
          </cell>
        </row>
        <row r="116">
          <cell r="C116" t="str">
            <v>UPA IMBIRIBEIRA</v>
          </cell>
          <cell r="E116" t="str">
            <v>JESSYCA MIRELLA ROMAO GOMES DA SILVA</v>
          </cell>
          <cell r="G116" t="str">
            <v>3 - Administrativo</v>
          </cell>
          <cell r="H116" t="str">
            <v>2524-05</v>
          </cell>
          <cell r="I116">
            <v>44317</v>
          </cell>
          <cell r="J116" t="str">
            <v>2 - Diarista</v>
          </cell>
          <cell r="K116">
            <v>44</v>
          </cell>
          <cell r="L116">
            <v>1304.81</v>
          </cell>
          <cell r="R116">
            <v>1546.39</v>
          </cell>
          <cell r="W116">
            <v>350.13</v>
          </cell>
          <cell r="X116">
            <v>2501.0699999999997</v>
          </cell>
        </row>
        <row r="117">
          <cell r="C117" t="str">
            <v>UPA IMBIRIBEIRA</v>
          </cell>
          <cell r="E117" t="str">
            <v xml:space="preserve">JOAO VICTTOR CORREIA DE LIMA </v>
          </cell>
          <cell r="G117" t="str">
            <v>3 - Administrativo</v>
          </cell>
          <cell r="H117" t="str">
            <v>4110-30</v>
          </cell>
          <cell r="I117">
            <v>44317</v>
          </cell>
          <cell r="J117" t="str">
            <v>2 - Diarista</v>
          </cell>
          <cell r="K117">
            <v>44</v>
          </cell>
          <cell r="L117">
            <v>1443.5</v>
          </cell>
          <cell r="R117">
            <v>609</v>
          </cell>
          <cell r="W117">
            <v>273.89</v>
          </cell>
          <cell r="X117">
            <v>1778.6100000000001</v>
          </cell>
        </row>
        <row r="118">
          <cell r="C118" t="str">
            <v>UPA IMBIRIBEIRA</v>
          </cell>
          <cell r="E118" t="str">
            <v>JORGE FERRAZ ARAUJO DA SILVA</v>
          </cell>
          <cell r="G118" t="str">
            <v>1 - Médico</v>
          </cell>
          <cell r="H118" t="str">
            <v>2252-70</v>
          </cell>
          <cell r="I118">
            <v>44317</v>
          </cell>
          <cell r="J118" t="str">
            <v>1 - Plantonista</v>
          </cell>
          <cell r="K118">
            <v>24</v>
          </cell>
          <cell r="L118">
            <v>7150.08</v>
          </cell>
          <cell r="R118">
            <v>4238.55</v>
          </cell>
          <cell r="W118">
            <v>2836.29</v>
          </cell>
          <cell r="X118">
            <v>8552.34</v>
          </cell>
        </row>
        <row r="119">
          <cell r="C119" t="str">
            <v>UPA IMBIRIBEIRA</v>
          </cell>
          <cell r="E119" t="str">
            <v>JORGINEIDE PEREIRA DE SANTANA</v>
          </cell>
          <cell r="G119" t="str">
            <v>3 - Administrativo</v>
          </cell>
          <cell r="H119" t="str">
            <v>5134-30</v>
          </cell>
          <cell r="I119">
            <v>44317</v>
          </cell>
          <cell r="J119" t="str">
            <v>1 - Plantonista</v>
          </cell>
          <cell r="K119">
            <v>44</v>
          </cell>
          <cell r="L119">
            <v>1100</v>
          </cell>
          <cell r="R119">
            <v>439</v>
          </cell>
          <cell r="W119">
            <v>200.2</v>
          </cell>
          <cell r="X119">
            <v>1338.8</v>
          </cell>
        </row>
        <row r="120">
          <cell r="C120" t="str">
            <v>UPA IMBIRIBEIRA</v>
          </cell>
          <cell r="E120" t="str">
            <v>JOSCELY CASSIA DOS SANTOS</v>
          </cell>
          <cell r="G120" t="str">
            <v>3 - Administrativo</v>
          </cell>
          <cell r="H120" t="str">
            <v>5134-30</v>
          </cell>
          <cell r="I120">
            <v>44317</v>
          </cell>
          <cell r="J120" t="str">
            <v>1 - Plantonista</v>
          </cell>
          <cell r="K120">
            <v>44</v>
          </cell>
          <cell r="L120">
            <v>770</v>
          </cell>
          <cell r="R120">
            <v>146.66999999999999</v>
          </cell>
          <cell r="W120">
            <v>83.42</v>
          </cell>
          <cell r="X120">
            <v>833.25</v>
          </cell>
        </row>
        <row r="121">
          <cell r="C121" t="str">
            <v>UPA IMBIRIBEIRA</v>
          </cell>
          <cell r="E121" t="str">
            <v>JOSE AUGUSTO PEDROSA LINS FILHO</v>
          </cell>
          <cell r="G121" t="str">
            <v>3 - Administrativo</v>
          </cell>
          <cell r="H121" t="str">
            <v>1312-05</v>
          </cell>
          <cell r="I121">
            <v>44317</v>
          </cell>
          <cell r="J121" t="str">
            <v>2 - Diarista</v>
          </cell>
          <cell r="K121">
            <v>44</v>
          </cell>
          <cell r="L121">
            <v>14969.62</v>
          </cell>
          <cell r="W121">
            <v>3792.46</v>
          </cell>
          <cell r="X121">
            <v>11177.16</v>
          </cell>
        </row>
        <row r="122">
          <cell r="C122" t="str">
            <v>UPA IMBIRIBEIRA</v>
          </cell>
          <cell r="E122" t="str">
            <v>JOSE CARLOS DA SILVA FILHO</v>
          </cell>
          <cell r="G122" t="str">
            <v>3 - Administrativo</v>
          </cell>
          <cell r="H122" t="str">
            <v>7823-20</v>
          </cell>
          <cell r="I122">
            <v>44317</v>
          </cell>
          <cell r="J122" t="str">
            <v>1 - Plantonista</v>
          </cell>
          <cell r="K122">
            <v>44</v>
          </cell>
          <cell r="L122">
            <v>1789.95</v>
          </cell>
          <cell r="R122">
            <v>958.99</v>
          </cell>
          <cell r="W122">
            <v>327.88</v>
          </cell>
          <cell r="X122">
            <v>2421.06</v>
          </cell>
        </row>
        <row r="123">
          <cell r="C123" t="str">
            <v>UPA IMBIRIBEIRA</v>
          </cell>
          <cell r="E123" t="str">
            <v>JOSE HENRIQUE RODRIGUES DA SILVA</v>
          </cell>
          <cell r="G123" t="str">
            <v>1 - Médico</v>
          </cell>
          <cell r="H123" t="str">
            <v>2251-24</v>
          </cell>
          <cell r="I123">
            <v>44317</v>
          </cell>
          <cell r="J123" t="str">
            <v>1 - Plantonista</v>
          </cell>
          <cell r="K123">
            <v>12</v>
          </cell>
          <cell r="L123">
            <v>3336.7</v>
          </cell>
          <cell r="R123">
            <v>2490.84</v>
          </cell>
          <cell r="W123">
            <v>1231.18</v>
          </cell>
          <cell r="X123">
            <v>4596.3599999999997</v>
          </cell>
        </row>
        <row r="124">
          <cell r="C124" t="str">
            <v>UPA IMBIRIBEIRA</v>
          </cell>
          <cell r="E124" t="str">
            <v>JOSE FILIPE FERREIRA DE AQUINO</v>
          </cell>
          <cell r="G124" t="str">
            <v>3 - Administrativo</v>
          </cell>
          <cell r="H124" t="str">
            <v>4221-05</v>
          </cell>
          <cell r="I124">
            <v>44317</v>
          </cell>
          <cell r="J124" t="str">
            <v>1 - Plantonista</v>
          </cell>
          <cell r="K124">
            <v>44</v>
          </cell>
          <cell r="X124">
            <v>0</v>
          </cell>
        </row>
        <row r="125">
          <cell r="C125" t="str">
            <v>UPA IMBIRIBEIRA</v>
          </cell>
          <cell r="E125" t="str">
            <v>JOSE LUCAS PEREIRA DA COSTA CRUZ</v>
          </cell>
          <cell r="G125" t="str">
            <v>1 - Médico</v>
          </cell>
          <cell r="H125" t="str">
            <v>2251-25</v>
          </cell>
          <cell r="I125">
            <v>44317</v>
          </cell>
          <cell r="J125" t="str">
            <v>1 - Plantonista</v>
          </cell>
          <cell r="K125">
            <v>12</v>
          </cell>
          <cell r="L125">
            <v>3575.04</v>
          </cell>
          <cell r="R125">
            <v>7044.24</v>
          </cell>
          <cell r="S125">
            <v>300</v>
          </cell>
          <cell r="W125">
            <v>2692.92</v>
          </cell>
          <cell r="X125">
            <v>8226.3599999999988</v>
          </cell>
        </row>
        <row r="126">
          <cell r="C126" t="str">
            <v>UPA IMBIRIBEIRA</v>
          </cell>
          <cell r="E126" t="str">
            <v>JOSE SERGIO SANTOS DE SOUZA</v>
          </cell>
          <cell r="G126" t="str">
            <v>1 - Médico</v>
          </cell>
          <cell r="H126" t="str">
            <v>2252-70</v>
          </cell>
          <cell r="I126">
            <v>44317</v>
          </cell>
          <cell r="J126" t="str">
            <v>1 - Plantonista</v>
          </cell>
          <cell r="K126">
            <v>24</v>
          </cell>
          <cell r="L126">
            <v>7150.08</v>
          </cell>
          <cell r="R126">
            <v>577.5</v>
          </cell>
          <cell r="S126">
            <v>3000</v>
          </cell>
          <cell r="W126">
            <v>2654.5</v>
          </cell>
          <cell r="X126">
            <v>8073.08</v>
          </cell>
        </row>
        <row r="127">
          <cell r="C127" t="str">
            <v>UPA IMBIRIBEIRA</v>
          </cell>
          <cell r="E127" t="str">
            <v>JOSE VICTOR AMORIM DA SILVA</v>
          </cell>
          <cell r="G127" t="str">
            <v>3 - Administrativo</v>
          </cell>
          <cell r="H127" t="str">
            <v>4221-05</v>
          </cell>
          <cell r="I127">
            <v>44317</v>
          </cell>
          <cell r="J127" t="str">
            <v>1 - Plantonista</v>
          </cell>
          <cell r="K127">
            <v>44</v>
          </cell>
          <cell r="L127">
            <v>1186.3800000000001</v>
          </cell>
          <cell r="R127">
            <v>870.66</v>
          </cell>
          <cell r="W127">
            <v>253.73</v>
          </cell>
          <cell r="X127">
            <v>1803.31</v>
          </cell>
        </row>
        <row r="128">
          <cell r="C128" t="str">
            <v>UPA IMBIRIBEIRA</v>
          </cell>
          <cell r="E128" t="str">
            <v>JOSEANE MARIA DA SILVA SOUZA</v>
          </cell>
          <cell r="G128" t="str">
            <v>3 - Administrativo</v>
          </cell>
          <cell r="H128" t="str">
            <v>4221-05</v>
          </cell>
          <cell r="I128">
            <v>44317</v>
          </cell>
          <cell r="J128" t="str">
            <v>1 - Plantonista</v>
          </cell>
          <cell r="K128">
            <v>44</v>
          </cell>
          <cell r="L128">
            <v>988.65</v>
          </cell>
          <cell r="R128">
            <v>948.23</v>
          </cell>
          <cell r="W128">
            <v>236.96</v>
          </cell>
          <cell r="X128">
            <v>1699.92</v>
          </cell>
        </row>
        <row r="129">
          <cell r="C129" t="str">
            <v>UPA IMBIRIBEIRA</v>
          </cell>
          <cell r="E129" t="str">
            <v>JOSENILDA ARLINDA DA CONCEICAO</v>
          </cell>
          <cell r="G129" t="str">
            <v>3 - Administrativo</v>
          </cell>
          <cell r="H129" t="str">
            <v>5134-30</v>
          </cell>
          <cell r="I129">
            <v>44317</v>
          </cell>
          <cell r="J129" t="str">
            <v>1 - Plantonista</v>
          </cell>
          <cell r="K129">
            <v>44</v>
          </cell>
          <cell r="L129">
            <v>1100</v>
          </cell>
          <cell r="R129">
            <v>439</v>
          </cell>
          <cell r="W129">
            <v>200.2</v>
          </cell>
          <cell r="X129">
            <v>1338.8</v>
          </cell>
        </row>
        <row r="130">
          <cell r="C130" t="str">
            <v>UPA IMBIRIBEIRA</v>
          </cell>
          <cell r="E130" t="str">
            <v>JOSIAS SOARES DE SOUZA</v>
          </cell>
          <cell r="G130" t="str">
            <v>2 - Outros Profissionais da Saúde</v>
          </cell>
          <cell r="H130" t="str">
            <v>3222-05</v>
          </cell>
          <cell r="I130">
            <v>44317</v>
          </cell>
          <cell r="J130" t="str">
            <v>1 - Plantonista</v>
          </cell>
          <cell r="K130">
            <v>44</v>
          </cell>
          <cell r="L130">
            <v>1252.53</v>
          </cell>
          <cell r="R130">
            <v>551.14</v>
          </cell>
          <cell r="W130">
            <v>170.88</v>
          </cell>
          <cell r="X130">
            <v>1632.79</v>
          </cell>
        </row>
        <row r="131">
          <cell r="C131" t="str">
            <v>UPA IMBIRIBEIRA</v>
          </cell>
          <cell r="E131" t="str">
            <v xml:space="preserve">JOSILENE MARIA DA SILVA </v>
          </cell>
          <cell r="G131" t="str">
            <v>2 - Outros Profissionais da Saúde</v>
          </cell>
          <cell r="H131" t="str">
            <v>3222-05</v>
          </cell>
          <cell r="I131">
            <v>44317</v>
          </cell>
          <cell r="J131" t="str">
            <v>1 - Plantonista</v>
          </cell>
          <cell r="K131">
            <v>44</v>
          </cell>
          <cell r="L131">
            <v>1252.53</v>
          </cell>
          <cell r="R131">
            <v>593.20000000000005</v>
          </cell>
          <cell r="W131">
            <v>301.62</v>
          </cell>
          <cell r="X131">
            <v>1544.1100000000001</v>
          </cell>
        </row>
        <row r="132">
          <cell r="C132" t="str">
            <v>UPA IMBIRIBEIRA</v>
          </cell>
          <cell r="E132" t="str">
            <v>JOSINELLY DANIELLY VASCONCELOS SOARES</v>
          </cell>
          <cell r="G132" t="str">
            <v>1 - Médico</v>
          </cell>
          <cell r="H132" t="str">
            <v>2251-25</v>
          </cell>
          <cell r="I132">
            <v>44317</v>
          </cell>
          <cell r="J132" t="str">
            <v>1 - Plantonista</v>
          </cell>
          <cell r="K132">
            <v>24</v>
          </cell>
          <cell r="L132">
            <v>5117.07</v>
          </cell>
          <cell r="R132">
            <v>4613.51</v>
          </cell>
          <cell r="W132">
            <v>2351.7199999999998</v>
          </cell>
          <cell r="X132">
            <v>7378.8600000000006</v>
          </cell>
        </row>
        <row r="133">
          <cell r="C133" t="str">
            <v>UPA IMBIRIBEIRA</v>
          </cell>
          <cell r="E133" t="str">
            <v>JULIANA MARIA DE ARRUDA LIMA</v>
          </cell>
          <cell r="G133" t="str">
            <v>1 - Médico</v>
          </cell>
          <cell r="H133" t="str">
            <v>2251-25</v>
          </cell>
          <cell r="I133">
            <v>44317</v>
          </cell>
          <cell r="J133" t="str">
            <v>1 - Plantonista</v>
          </cell>
          <cell r="K133">
            <v>24</v>
          </cell>
          <cell r="L133">
            <v>8079.59</v>
          </cell>
          <cell r="R133">
            <v>5069.08</v>
          </cell>
          <cell r="W133">
            <v>3324.02</v>
          </cell>
          <cell r="X133">
            <v>9824.65</v>
          </cell>
        </row>
        <row r="134">
          <cell r="C134" t="str">
            <v>UPA IMBIRIBEIRA</v>
          </cell>
          <cell r="E134" t="str">
            <v>JULIANA NASCIMENTO DA SILVA</v>
          </cell>
          <cell r="G134" t="str">
            <v>2 - Outros Profissionais da Saúde</v>
          </cell>
          <cell r="H134" t="str">
            <v>3222-05</v>
          </cell>
          <cell r="I134">
            <v>44317</v>
          </cell>
          <cell r="J134" t="str">
            <v>1 - Plantonista</v>
          </cell>
          <cell r="K134">
            <v>44</v>
          </cell>
          <cell r="L134">
            <v>960.27</v>
          </cell>
          <cell r="R134">
            <v>1419.08</v>
          </cell>
          <cell r="W134">
            <v>323.54000000000002</v>
          </cell>
          <cell r="X134">
            <v>2055.81</v>
          </cell>
        </row>
        <row r="135">
          <cell r="C135" t="str">
            <v>UPA IMBIRIBEIRA</v>
          </cell>
          <cell r="E135" t="str">
            <v>JULIANA NUNES GOUVEIA</v>
          </cell>
          <cell r="G135" t="str">
            <v>1 - Médico</v>
          </cell>
          <cell r="H135" t="str">
            <v>2251-24</v>
          </cell>
          <cell r="I135">
            <v>44317</v>
          </cell>
          <cell r="J135" t="str">
            <v>1 - Plantonista</v>
          </cell>
          <cell r="K135">
            <v>24</v>
          </cell>
          <cell r="L135">
            <v>8079.58</v>
          </cell>
          <cell r="R135">
            <v>220</v>
          </cell>
          <cell r="W135">
            <v>1990.52</v>
          </cell>
          <cell r="X135">
            <v>6309.0599999999995</v>
          </cell>
        </row>
        <row r="136">
          <cell r="C136" t="str">
            <v>UPA IMBIRIBEIRA</v>
          </cell>
          <cell r="E136" t="str">
            <v>KAROLINE OLIVEIRA MORAIS LIMA</v>
          </cell>
          <cell r="G136" t="str">
            <v>2 - Outros Profissionais da Saúde</v>
          </cell>
          <cell r="H136" t="str">
            <v>2235-05</v>
          </cell>
          <cell r="I136">
            <v>44317</v>
          </cell>
          <cell r="J136" t="str">
            <v>1 - Plantonista</v>
          </cell>
          <cell r="K136">
            <v>40</v>
          </cell>
          <cell r="L136">
            <v>2498.19</v>
          </cell>
          <cell r="R136">
            <v>838.96</v>
          </cell>
          <cell r="W136">
            <v>461</v>
          </cell>
          <cell r="X136">
            <v>2876.15</v>
          </cell>
        </row>
        <row r="137">
          <cell r="C137" t="str">
            <v>UPA IMBIRIBEIRA</v>
          </cell>
          <cell r="E137" t="str">
            <v>KLESSIA AGATHA FRANKLIN DE ALMEIDA SILVA SOARES</v>
          </cell>
          <cell r="G137" t="str">
            <v>2 - Outros Profissionais da Saúde</v>
          </cell>
          <cell r="H137" t="str">
            <v>3222-05</v>
          </cell>
          <cell r="I137">
            <v>44317</v>
          </cell>
          <cell r="J137" t="str">
            <v>1 - Plantonista</v>
          </cell>
          <cell r="K137">
            <v>44</v>
          </cell>
          <cell r="L137">
            <v>918.52</v>
          </cell>
          <cell r="R137">
            <v>550.01</v>
          </cell>
          <cell r="W137">
            <v>341.67</v>
          </cell>
          <cell r="X137">
            <v>1126.8599999999999</v>
          </cell>
        </row>
        <row r="138">
          <cell r="C138" t="str">
            <v>UPA IMBIRIBEIRA</v>
          </cell>
          <cell r="E138" t="str">
            <v>LAIANE ROSA E SILVA</v>
          </cell>
          <cell r="G138" t="str">
            <v>2 - Outros Profissionais da Saúde</v>
          </cell>
          <cell r="H138" t="str">
            <v>2516-05</v>
          </cell>
          <cell r="I138">
            <v>44317</v>
          </cell>
          <cell r="J138" t="str">
            <v>1 - Plantonista</v>
          </cell>
          <cell r="K138">
            <v>30</v>
          </cell>
          <cell r="L138">
            <v>2076.15</v>
          </cell>
          <cell r="R138">
            <v>739.41</v>
          </cell>
          <cell r="W138">
            <v>332.83</v>
          </cell>
          <cell r="X138">
            <v>2482.73</v>
          </cell>
        </row>
        <row r="139">
          <cell r="C139" t="str">
            <v>UPA IMBIRIBEIRA</v>
          </cell>
          <cell r="E139" t="str">
            <v>LAIS RANGEL MENDONÇA</v>
          </cell>
          <cell r="G139" t="str">
            <v>1 - Médico</v>
          </cell>
          <cell r="H139" t="str">
            <v>2251-24</v>
          </cell>
          <cell r="I139">
            <v>44317</v>
          </cell>
          <cell r="J139" t="str">
            <v>1 - Plantonista</v>
          </cell>
          <cell r="K139">
            <v>12</v>
          </cell>
          <cell r="L139">
            <v>3575.04</v>
          </cell>
          <cell r="R139">
            <v>623.41</v>
          </cell>
          <cell r="W139">
            <v>677.39</v>
          </cell>
          <cell r="X139">
            <v>3521.06</v>
          </cell>
        </row>
        <row r="140">
          <cell r="C140" t="str">
            <v>UPA IMBIRIBEIRA</v>
          </cell>
          <cell r="E140" t="str">
            <v>LEANDRO DE OLIVEIRA PEREIRA</v>
          </cell>
          <cell r="G140" t="str">
            <v>2 - Outros Profissionais da Saúde</v>
          </cell>
          <cell r="H140" t="str">
            <v>3241-15</v>
          </cell>
          <cell r="I140">
            <v>44317</v>
          </cell>
          <cell r="J140" t="str">
            <v>1 - Plantonista</v>
          </cell>
          <cell r="K140">
            <v>24</v>
          </cell>
          <cell r="L140">
            <v>1602.46</v>
          </cell>
          <cell r="R140">
            <v>2082.62</v>
          </cell>
          <cell r="W140">
            <v>999.16</v>
          </cell>
          <cell r="X140">
            <v>2685.92</v>
          </cell>
        </row>
        <row r="141">
          <cell r="C141" t="str">
            <v>UPA IMBIRIBEIRA</v>
          </cell>
          <cell r="E141" t="str">
            <v>LEANDRO JOSE SOUSA E SILVA</v>
          </cell>
          <cell r="G141" t="str">
            <v>3 - Administrativo</v>
          </cell>
          <cell r="H141" t="str">
            <v>3516-05</v>
          </cell>
          <cell r="I141">
            <v>44317</v>
          </cell>
          <cell r="J141" t="str">
            <v>2 - Diarista</v>
          </cell>
          <cell r="K141">
            <v>44</v>
          </cell>
          <cell r="L141">
            <v>542.76</v>
          </cell>
          <cell r="R141">
            <v>95.33</v>
          </cell>
          <cell r="W141">
            <v>58.71</v>
          </cell>
          <cell r="X141">
            <v>579.38</v>
          </cell>
        </row>
        <row r="142">
          <cell r="C142" t="str">
            <v>UPA IMBIRIBEIRA</v>
          </cell>
          <cell r="E142" t="str">
            <v>LEANDRO SILVA DOMINGOS</v>
          </cell>
          <cell r="G142" t="str">
            <v>2 - Outros Profissionais da Saúde</v>
          </cell>
          <cell r="H142" t="str">
            <v>3222-05</v>
          </cell>
          <cell r="I142">
            <v>44317</v>
          </cell>
          <cell r="J142" t="str">
            <v>1 - Plantonista</v>
          </cell>
          <cell r="K142">
            <v>44</v>
          </cell>
          <cell r="L142">
            <v>1766.01</v>
          </cell>
          <cell r="R142">
            <v>261.25</v>
          </cell>
          <cell r="W142">
            <v>302.29000000000002</v>
          </cell>
          <cell r="X142">
            <v>1724.97</v>
          </cell>
        </row>
        <row r="143">
          <cell r="C143" t="str">
            <v>UPA IMBIRIBEIRA</v>
          </cell>
          <cell r="E143" t="str">
            <v>LEONARDO FRANCISCO DE FREITAS</v>
          </cell>
          <cell r="G143" t="str">
            <v>2 - Outros Profissionais da Saúde</v>
          </cell>
          <cell r="H143" t="str">
            <v>5143-25</v>
          </cell>
          <cell r="I143">
            <v>44317</v>
          </cell>
          <cell r="J143" t="str">
            <v>1 - Plantonista</v>
          </cell>
          <cell r="K143">
            <v>44</v>
          </cell>
          <cell r="L143">
            <v>1350.82</v>
          </cell>
          <cell r="R143">
            <v>515.32000000000005</v>
          </cell>
          <cell r="W143">
            <v>169.59</v>
          </cell>
          <cell r="X143">
            <v>1696.55</v>
          </cell>
        </row>
        <row r="144">
          <cell r="C144" t="str">
            <v>UPA IMBIRIBEIRA</v>
          </cell>
          <cell r="E144" t="str">
            <v>LUCAS SEVERO BONILHA DE SOUZA</v>
          </cell>
          <cell r="G144" t="str">
            <v>1 - Médico</v>
          </cell>
          <cell r="H144" t="str">
            <v>2252-70</v>
          </cell>
          <cell r="I144">
            <v>44317</v>
          </cell>
          <cell r="J144" t="str">
            <v>1 - Plantonista</v>
          </cell>
          <cell r="K144">
            <v>12</v>
          </cell>
          <cell r="R144">
            <v>595.84</v>
          </cell>
          <cell r="W144">
            <v>44.68</v>
          </cell>
          <cell r="X144">
            <v>551.16000000000008</v>
          </cell>
        </row>
        <row r="145">
          <cell r="C145" t="str">
            <v>UPA IMBIRIBEIRA</v>
          </cell>
          <cell r="E145" t="str">
            <v>LUCIA CASSIA DONATO QUIRINO</v>
          </cell>
          <cell r="G145" t="str">
            <v>1 - Médico</v>
          </cell>
          <cell r="H145" t="str">
            <v>2251-24</v>
          </cell>
          <cell r="I145">
            <v>44317</v>
          </cell>
          <cell r="J145" t="str">
            <v>1 - Plantonista</v>
          </cell>
          <cell r="K145">
            <v>12</v>
          </cell>
          <cell r="L145">
            <v>3575.04</v>
          </cell>
          <cell r="R145">
            <v>1686.44</v>
          </cell>
          <cell r="W145">
            <v>1018.06</v>
          </cell>
          <cell r="X145">
            <v>4243.42</v>
          </cell>
        </row>
        <row r="146">
          <cell r="C146" t="str">
            <v>UPA IMBIRIBEIRA</v>
          </cell>
          <cell r="E146" t="str">
            <v>LUCIANA PEREIRA DA SILVA</v>
          </cell>
          <cell r="G146" t="str">
            <v>1 - Médico</v>
          </cell>
          <cell r="H146" t="str">
            <v>2251-24</v>
          </cell>
          <cell r="I146">
            <v>44317</v>
          </cell>
          <cell r="J146" t="str">
            <v>1 - Plantonista</v>
          </cell>
          <cell r="K146">
            <v>12</v>
          </cell>
          <cell r="W146">
            <v>7632.42</v>
          </cell>
          <cell r="X146">
            <v>0</v>
          </cell>
        </row>
        <row r="147">
          <cell r="C147" t="str">
            <v>UPA IMBIRIBEIRA</v>
          </cell>
          <cell r="E147" t="str">
            <v>LUCIANO CAETANO DOS SANTOS</v>
          </cell>
          <cell r="G147" t="str">
            <v>2 - Outros Profissionais da Saúde</v>
          </cell>
          <cell r="H147" t="str">
            <v>3222-05</v>
          </cell>
          <cell r="I147">
            <v>44317</v>
          </cell>
          <cell r="J147" t="str">
            <v>1 - Plantonista</v>
          </cell>
          <cell r="K147">
            <v>44</v>
          </cell>
          <cell r="L147">
            <v>1252.53</v>
          </cell>
          <cell r="R147">
            <v>582.55999999999995</v>
          </cell>
          <cell r="W147">
            <v>248.85</v>
          </cell>
          <cell r="X147">
            <v>1586.24</v>
          </cell>
        </row>
        <row r="148">
          <cell r="C148" t="str">
            <v>UPA IMBIRIBEIRA</v>
          </cell>
          <cell r="E148" t="str">
            <v>LUCIANO LOPES DE SOUZA</v>
          </cell>
          <cell r="G148" t="str">
            <v>2 - Outros Profissionais da Saúde</v>
          </cell>
          <cell r="H148" t="str">
            <v>3222-05</v>
          </cell>
          <cell r="I148">
            <v>44317</v>
          </cell>
          <cell r="J148" t="str">
            <v>1 - Plantonista</v>
          </cell>
          <cell r="K148">
            <v>44</v>
          </cell>
          <cell r="L148">
            <v>835.02</v>
          </cell>
          <cell r="R148">
            <v>856.27</v>
          </cell>
          <cell r="W148">
            <v>235.91</v>
          </cell>
          <cell r="X148">
            <v>1455.3799999999999</v>
          </cell>
        </row>
        <row r="149">
          <cell r="C149" t="str">
            <v>UPA IMBIRIBEIRA</v>
          </cell>
          <cell r="E149" t="str">
            <v>LUIZ CARLOS VALENTINI JUNIOR</v>
          </cell>
          <cell r="G149" t="str">
            <v>3 - Administrativo</v>
          </cell>
          <cell r="H149" t="str">
            <v>4221-05</v>
          </cell>
          <cell r="I149">
            <v>44317</v>
          </cell>
          <cell r="J149" t="str">
            <v>1 - Plantonista</v>
          </cell>
          <cell r="K149">
            <v>44</v>
          </cell>
          <cell r="L149">
            <v>1186.3800000000001</v>
          </cell>
          <cell r="R149">
            <v>578.95000000000005</v>
          </cell>
          <cell r="W149">
            <v>227.47</v>
          </cell>
          <cell r="X149">
            <v>1537.8600000000001</v>
          </cell>
        </row>
        <row r="150">
          <cell r="C150" t="str">
            <v>UPA IMBIRIBEIRA</v>
          </cell>
          <cell r="E150" t="str">
            <v>MAGDA ANDREA DO NASCIMENTO FERREIRA</v>
          </cell>
          <cell r="G150" t="str">
            <v>3 - Administrativo</v>
          </cell>
          <cell r="H150" t="str">
            <v>9922-25</v>
          </cell>
          <cell r="I150">
            <v>44317</v>
          </cell>
          <cell r="J150" t="str">
            <v>1 - Plantonista</v>
          </cell>
          <cell r="K150">
            <v>44</v>
          </cell>
          <cell r="L150">
            <v>1026.67</v>
          </cell>
          <cell r="R150">
            <v>621.52</v>
          </cell>
          <cell r="W150">
            <v>205.41</v>
          </cell>
          <cell r="X150">
            <v>1442.78</v>
          </cell>
        </row>
        <row r="151">
          <cell r="C151" t="str">
            <v>UPA IMBIRIBEIRA</v>
          </cell>
          <cell r="E151" t="str">
            <v>MANOEL ALVES PEREIRA JUNIOR</v>
          </cell>
          <cell r="G151" t="str">
            <v>2 - Outros Profissionais da Saúde</v>
          </cell>
          <cell r="H151" t="str">
            <v>2234-05</v>
          </cell>
          <cell r="I151">
            <v>44317</v>
          </cell>
          <cell r="J151" t="str">
            <v>1 - Plantonista</v>
          </cell>
          <cell r="K151">
            <v>26</v>
          </cell>
          <cell r="L151">
            <v>3209.65</v>
          </cell>
          <cell r="R151">
            <v>1681.38</v>
          </cell>
          <cell r="W151">
            <v>960</v>
          </cell>
          <cell r="X151">
            <v>3931.0300000000007</v>
          </cell>
        </row>
        <row r="152">
          <cell r="C152" t="str">
            <v>UPA IMBIRIBEIRA</v>
          </cell>
          <cell r="E152" t="str">
            <v>MANOELA DE PAIVA CAMPOS</v>
          </cell>
          <cell r="G152" t="str">
            <v>1 - Médico</v>
          </cell>
          <cell r="H152" t="str">
            <v>2251-25</v>
          </cell>
          <cell r="I152">
            <v>44317</v>
          </cell>
          <cell r="J152" t="str">
            <v>1 - Plantonista</v>
          </cell>
          <cell r="K152">
            <v>12</v>
          </cell>
          <cell r="L152">
            <v>4504.54</v>
          </cell>
          <cell r="R152">
            <v>220</v>
          </cell>
          <cell r="W152">
            <v>842.26</v>
          </cell>
          <cell r="X152">
            <v>3882.2799999999997</v>
          </cell>
        </row>
        <row r="153">
          <cell r="C153" t="str">
            <v>UPA IMBIRIBEIRA</v>
          </cell>
          <cell r="E153" t="str">
            <v>MARCELA BREGIEIRO FERNANDES COSTA</v>
          </cell>
          <cell r="G153" t="str">
            <v>1 - Médico</v>
          </cell>
          <cell r="H153" t="str">
            <v>2251-25</v>
          </cell>
          <cell r="I153">
            <v>44317</v>
          </cell>
          <cell r="J153" t="str">
            <v>1 - Plantonista</v>
          </cell>
          <cell r="K153">
            <v>12</v>
          </cell>
          <cell r="W153">
            <v>3682.12</v>
          </cell>
          <cell r="X153">
            <v>0</v>
          </cell>
        </row>
        <row r="154">
          <cell r="C154" t="str">
            <v>UPA IMBIRIBEIRA</v>
          </cell>
          <cell r="E154" t="str">
            <v>MARCELLI ELAINE LINS</v>
          </cell>
          <cell r="G154" t="str">
            <v>2 - Outros Profissionais da Saúde</v>
          </cell>
          <cell r="H154" t="str">
            <v>3222-05</v>
          </cell>
          <cell r="I154">
            <v>44317</v>
          </cell>
          <cell r="J154" t="str">
            <v>1 - Plantonista</v>
          </cell>
          <cell r="K154">
            <v>44</v>
          </cell>
          <cell r="L154">
            <v>375.76</v>
          </cell>
          <cell r="P154">
            <v>2076.31</v>
          </cell>
          <cell r="R154">
            <v>233.04</v>
          </cell>
          <cell r="W154">
            <v>184.17</v>
          </cell>
          <cell r="X154">
            <v>2500.9399999999996</v>
          </cell>
        </row>
        <row r="155">
          <cell r="C155" t="str">
            <v>UPA IMBIRIBEIRA</v>
          </cell>
          <cell r="E155" t="str">
            <v>MARCELO GALDINO DA SILVA</v>
          </cell>
          <cell r="G155" t="str">
            <v>2 - Outros Profissionais da Saúde</v>
          </cell>
          <cell r="H155" t="str">
            <v>5152-05</v>
          </cell>
          <cell r="I155">
            <v>44317</v>
          </cell>
          <cell r="J155" t="str">
            <v>1 - Plantonista</v>
          </cell>
          <cell r="K155">
            <v>44</v>
          </cell>
          <cell r="L155">
            <v>1139.21</v>
          </cell>
          <cell r="R155">
            <v>625.39</v>
          </cell>
          <cell r="W155">
            <v>285.33999999999997</v>
          </cell>
          <cell r="X155">
            <v>1479.26</v>
          </cell>
        </row>
        <row r="156">
          <cell r="C156" t="str">
            <v>UPA IMBIRIBEIRA</v>
          </cell>
          <cell r="E156" t="str">
            <v>MARCELO INACIO DA SILVA</v>
          </cell>
          <cell r="G156" t="str">
            <v>3 - Administrativo</v>
          </cell>
          <cell r="H156" t="str">
            <v>4221-05</v>
          </cell>
          <cell r="I156">
            <v>44317</v>
          </cell>
          <cell r="J156" t="str">
            <v>1 - Plantonista</v>
          </cell>
          <cell r="K156">
            <v>44</v>
          </cell>
          <cell r="L156">
            <v>1186.3800000000001</v>
          </cell>
          <cell r="R156">
            <v>592.09</v>
          </cell>
          <cell r="W156">
            <v>228.66</v>
          </cell>
          <cell r="X156">
            <v>1549.8100000000002</v>
          </cell>
        </row>
        <row r="157">
          <cell r="C157" t="str">
            <v>UPA IMBIRIBEIRA</v>
          </cell>
          <cell r="E157" t="str">
            <v xml:space="preserve">MARCELO RODRIGUES SANTANA </v>
          </cell>
          <cell r="G157" t="str">
            <v>1 - Médico</v>
          </cell>
          <cell r="H157" t="str">
            <v>2251-24</v>
          </cell>
          <cell r="I157">
            <v>44317</v>
          </cell>
          <cell r="J157" t="str">
            <v>1 - Plantonista</v>
          </cell>
          <cell r="K157">
            <v>24</v>
          </cell>
          <cell r="L157">
            <v>7271.62</v>
          </cell>
          <cell r="R157">
            <v>1734.2</v>
          </cell>
          <cell r="W157">
            <v>2767.27</v>
          </cell>
          <cell r="X157">
            <v>6238.5499999999993</v>
          </cell>
        </row>
        <row r="158">
          <cell r="C158" t="str">
            <v>UPA IMBIRIBEIRA</v>
          </cell>
          <cell r="E158" t="str">
            <v>MARCIO ROBERTO DO NASCIMENTO</v>
          </cell>
          <cell r="G158" t="str">
            <v>3 - Administrativo</v>
          </cell>
          <cell r="H158" t="str">
            <v>7823-20</v>
          </cell>
          <cell r="I158">
            <v>44317</v>
          </cell>
          <cell r="J158" t="str">
            <v>1 - Plantonista</v>
          </cell>
          <cell r="K158">
            <v>44</v>
          </cell>
          <cell r="L158">
            <v>1789.95</v>
          </cell>
          <cell r="R158">
            <v>1561.45</v>
          </cell>
          <cell r="W158">
            <v>456.1</v>
          </cell>
          <cell r="X158">
            <v>2895.3</v>
          </cell>
        </row>
        <row r="159">
          <cell r="C159" t="str">
            <v>UPA IMBIRIBEIRA</v>
          </cell>
          <cell r="E159" t="str">
            <v>MARCONE ANTONIO DA SILVA</v>
          </cell>
          <cell r="G159" t="str">
            <v>2 - Outros Profissionais da Saúde</v>
          </cell>
          <cell r="H159" t="str">
            <v>3222-05</v>
          </cell>
          <cell r="I159">
            <v>44317</v>
          </cell>
          <cell r="J159" t="str">
            <v>1 - Plantonista</v>
          </cell>
          <cell r="K159">
            <v>44</v>
          </cell>
          <cell r="L159">
            <v>1169.03</v>
          </cell>
          <cell r="R159">
            <v>796.43</v>
          </cell>
          <cell r="W159">
            <v>185.44</v>
          </cell>
          <cell r="X159">
            <v>1780.02</v>
          </cell>
        </row>
        <row r="160">
          <cell r="C160" t="str">
            <v>UPA IMBIRIBEIRA</v>
          </cell>
          <cell r="E160" t="str">
            <v>MARCUS VINICIUS QUEIROGA GOMES</v>
          </cell>
          <cell r="G160" t="str">
            <v>1 - Médico</v>
          </cell>
          <cell r="H160" t="str">
            <v>2251-25</v>
          </cell>
          <cell r="I160">
            <v>44317</v>
          </cell>
          <cell r="J160" t="str">
            <v>1 - Plantonista</v>
          </cell>
          <cell r="K160">
            <v>12</v>
          </cell>
          <cell r="W160">
            <v>8909.2000000000007</v>
          </cell>
          <cell r="X160">
            <v>0</v>
          </cell>
        </row>
        <row r="161">
          <cell r="C161" t="str">
            <v>UPA IMBIRIBEIRA</v>
          </cell>
          <cell r="E161" t="str">
            <v>MARIA ALDIVANIA MEDEIROS DA SILVA</v>
          </cell>
          <cell r="G161" t="str">
            <v>2 - Outros Profissionais da Saúde</v>
          </cell>
          <cell r="H161" t="str">
            <v>3222-05</v>
          </cell>
          <cell r="I161">
            <v>44317</v>
          </cell>
          <cell r="J161" t="str">
            <v>1 - Plantonista</v>
          </cell>
          <cell r="K161">
            <v>44</v>
          </cell>
          <cell r="L161">
            <v>1127.28</v>
          </cell>
          <cell r="R161">
            <v>644.32000000000005</v>
          </cell>
          <cell r="W161">
            <v>268.19</v>
          </cell>
          <cell r="X161">
            <v>1503.4099999999999</v>
          </cell>
        </row>
        <row r="162">
          <cell r="C162" t="str">
            <v>UPA IMBIRIBEIRA</v>
          </cell>
          <cell r="E162" t="str">
            <v>MARIA ANDREIA OLIVEIRA DOS SANTOS</v>
          </cell>
          <cell r="G162" t="str">
            <v>3 - Administrativo</v>
          </cell>
          <cell r="H162" t="str">
            <v>9922-25</v>
          </cell>
          <cell r="I162">
            <v>44317</v>
          </cell>
          <cell r="J162" t="str">
            <v>1 - Plantonista</v>
          </cell>
          <cell r="K162">
            <v>44</v>
          </cell>
          <cell r="L162">
            <v>1100</v>
          </cell>
          <cell r="R162">
            <v>329</v>
          </cell>
          <cell r="W162">
            <v>190.3</v>
          </cell>
          <cell r="X162">
            <v>1238.7</v>
          </cell>
        </row>
        <row r="163">
          <cell r="C163" t="str">
            <v>UPA IMBIRIBEIRA</v>
          </cell>
          <cell r="E163" t="str">
            <v>MARIA CAROLINA AMANDO DO NASCIMENTO MATIAS</v>
          </cell>
          <cell r="G163" t="str">
            <v>1 - Médico</v>
          </cell>
          <cell r="H163" t="str">
            <v>2251-25</v>
          </cell>
          <cell r="I163">
            <v>44317</v>
          </cell>
          <cell r="J163" t="str">
            <v>1 - Plantonista</v>
          </cell>
          <cell r="K163">
            <v>24</v>
          </cell>
          <cell r="R163">
            <v>7465.82</v>
          </cell>
          <cell r="W163">
            <v>1728.91</v>
          </cell>
          <cell r="X163">
            <v>5736.91</v>
          </cell>
        </row>
        <row r="164">
          <cell r="C164" t="str">
            <v>UPA IMBIRIBEIRA</v>
          </cell>
          <cell r="E164" t="str">
            <v>MARIA DA CONCEICAO BEZERRA PEDROSA</v>
          </cell>
          <cell r="G164" t="str">
            <v>2 - Outros Profissionais da Saúde</v>
          </cell>
          <cell r="H164" t="str">
            <v>3222-05</v>
          </cell>
          <cell r="I164">
            <v>44317</v>
          </cell>
          <cell r="J164" t="str">
            <v>1 - Plantonista</v>
          </cell>
          <cell r="K164">
            <v>44</v>
          </cell>
          <cell r="L164">
            <v>1252.53</v>
          </cell>
          <cell r="R164">
            <v>606.54</v>
          </cell>
          <cell r="W164">
            <v>251.01</v>
          </cell>
          <cell r="X164">
            <v>1608.06</v>
          </cell>
        </row>
        <row r="165">
          <cell r="C165" t="str">
            <v>UPA IMBIRIBEIRA</v>
          </cell>
          <cell r="E165" t="str">
            <v>MARIA DE FATIMA FRANCA DO NASCIMENTO</v>
          </cell>
          <cell r="G165" t="str">
            <v>2 - Outros Profissionais da Saúde</v>
          </cell>
          <cell r="H165" t="str">
            <v>3222-05</v>
          </cell>
          <cell r="I165">
            <v>44317</v>
          </cell>
          <cell r="J165" t="str">
            <v>1 - Plantonista</v>
          </cell>
          <cell r="K165">
            <v>44</v>
          </cell>
          <cell r="L165">
            <v>1252.53</v>
          </cell>
          <cell r="R165">
            <v>485.64</v>
          </cell>
          <cell r="W165">
            <v>191.74</v>
          </cell>
          <cell r="X165">
            <v>1546.43</v>
          </cell>
        </row>
        <row r="166">
          <cell r="C166" t="str">
            <v>UPA IMBIRIBEIRA</v>
          </cell>
          <cell r="E166" t="str">
            <v>MARIA JOSE DA SILVA</v>
          </cell>
          <cell r="G166" t="str">
            <v>3 - Administrativo</v>
          </cell>
          <cell r="H166" t="str">
            <v>9922-25</v>
          </cell>
          <cell r="I166">
            <v>44317</v>
          </cell>
          <cell r="J166" t="str">
            <v>1 - Plantonista</v>
          </cell>
          <cell r="K166">
            <v>44</v>
          </cell>
          <cell r="L166">
            <v>1252.53</v>
          </cell>
          <cell r="R166">
            <v>465.19</v>
          </cell>
          <cell r="W166">
            <v>214.95</v>
          </cell>
          <cell r="X166">
            <v>1502.77</v>
          </cell>
        </row>
        <row r="167">
          <cell r="C167" t="str">
            <v>UPA IMBIRIBEIRA</v>
          </cell>
          <cell r="E167" t="str">
            <v>MARIA JOSE DOS SANTOS</v>
          </cell>
          <cell r="G167" t="str">
            <v>2 - Outros Profissionais da Saúde</v>
          </cell>
          <cell r="H167" t="str">
            <v>9922-25</v>
          </cell>
          <cell r="I167">
            <v>44317</v>
          </cell>
          <cell r="J167" t="str">
            <v>1 - Plantonista</v>
          </cell>
          <cell r="K167">
            <v>44</v>
          </cell>
          <cell r="L167">
            <v>1100</v>
          </cell>
          <cell r="R167">
            <v>470.57</v>
          </cell>
          <cell r="W167">
            <v>203.04</v>
          </cell>
          <cell r="X167">
            <v>1367.53</v>
          </cell>
        </row>
        <row r="168">
          <cell r="C168" t="str">
            <v>UPA IMBIRIBEIRA</v>
          </cell>
          <cell r="E168" t="str">
            <v>MARIA JULIANA RODRIGUES DO NASCIMENTO</v>
          </cell>
          <cell r="G168" t="str">
            <v>2 - Outros Profissionais da Saúde</v>
          </cell>
          <cell r="H168" t="str">
            <v>3226-05</v>
          </cell>
          <cell r="I168">
            <v>44317</v>
          </cell>
          <cell r="J168" t="str">
            <v>1 - Plantonista</v>
          </cell>
          <cell r="K168">
            <v>44</v>
          </cell>
          <cell r="L168">
            <v>1186.3800000000001</v>
          </cell>
          <cell r="R168">
            <v>727.64</v>
          </cell>
          <cell r="W168">
            <v>240.86</v>
          </cell>
          <cell r="X168">
            <v>1673.1599999999999</v>
          </cell>
        </row>
        <row r="169">
          <cell r="C169" t="str">
            <v>UPA IMBIRIBEIRA</v>
          </cell>
          <cell r="E169" t="str">
            <v>MARIA LUIZA LEMOS PIRES</v>
          </cell>
          <cell r="G169" t="str">
            <v>1 - Médico</v>
          </cell>
          <cell r="H169" t="str">
            <v>2251-24</v>
          </cell>
          <cell r="I169">
            <v>44317</v>
          </cell>
          <cell r="J169" t="str">
            <v>1 - Plantonista</v>
          </cell>
          <cell r="K169">
            <v>12</v>
          </cell>
          <cell r="L169">
            <v>7150.08</v>
          </cell>
          <cell r="R169">
            <v>3191.4</v>
          </cell>
          <cell r="W169">
            <v>2548.3200000000002</v>
          </cell>
          <cell r="X169">
            <v>7793.16</v>
          </cell>
        </row>
        <row r="170">
          <cell r="C170" t="str">
            <v>UPA IMBIRIBEIRA</v>
          </cell>
          <cell r="E170" t="str">
            <v>MARIANA APARECIDA SPINELLI</v>
          </cell>
          <cell r="G170" t="str">
            <v>2 - Outros Profissionais da Saúde</v>
          </cell>
          <cell r="H170" t="str">
            <v>2235-05</v>
          </cell>
          <cell r="I170">
            <v>44317</v>
          </cell>
          <cell r="J170" t="str">
            <v>2 - Diarista</v>
          </cell>
          <cell r="K170">
            <v>40</v>
          </cell>
          <cell r="L170">
            <v>4400</v>
          </cell>
          <cell r="R170">
            <v>529.84</v>
          </cell>
          <cell r="S170">
            <v>242</v>
          </cell>
          <cell r="W170">
            <v>870.08</v>
          </cell>
          <cell r="X170">
            <v>4301.76</v>
          </cell>
        </row>
        <row r="171">
          <cell r="C171" t="str">
            <v>UPA IMBIRIBEIRA</v>
          </cell>
          <cell r="E171" t="str">
            <v>MARILIA CONCEICAO DIAS VEIGA</v>
          </cell>
          <cell r="G171" t="str">
            <v>2 - Outros Profissionais da Saúde</v>
          </cell>
          <cell r="H171" t="str">
            <v>3241-15</v>
          </cell>
          <cell r="I171">
            <v>44317</v>
          </cell>
          <cell r="J171" t="str">
            <v>1 - Plantonista</v>
          </cell>
          <cell r="K171">
            <v>24</v>
          </cell>
          <cell r="L171">
            <v>2090.16</v>
          </cell>
          <cell r="R171">
            <v>1877.37</v>
          </cell>
          <cell r="W171">
            <v>674.46</v>
          </cell>
          <cell r="X171">
            <v>3293.0699999999997</v>
          </cell>
        </row>
        <row r="172">
          <cell r="C172" t="str">
            <v>UPA IMBIRIBEIRA</v>
          </cell>
          <cell r="E172" t="str">
            <v>MARINA LEITE MORANDI</v>
          </cell>
          <cell r="G172" t="str">
            <v>1 - Médico</v>
          </cell>
          <cell r="H172" t="str">
            <v>2251-25</v>
          </cell>
          <cell r="I172">
            <v>44317</v>
          </cell>
          <cell r="J172" t="str">
            <v>1 - Plantonista</v>
          </cell>
          <cell r="K172">
            <v>12</v>
          </cell>
          <cell r="L172">
            <v>3575.04</v>
          </cell>
          <cell r="R172">
            <v>1655.51</v>
          </cell>
          <cell r="W172">
            <v>1483.85</v>
          </cell>
          <cell r="X172">
            <v>3746.7000000000003</v>
          </cell>
        </row>
        <row r="173">
          <cell r="C173" t="str">
            <v>UPA IMBIRIBEIRA</v>
          </cell>
          <cell r="E173" t="str">
            <v>MILENA DOS SANTOS BEZERRA</v>
          </cell>
          <cell r="G173" t="str">
            <v>2 - Outros Profissionais da Saúde</v>
          </cell>
          <cell r="H173" t="str">
            <v>3222-05</v>
          </cell>
          <cell r="I173">
            <v>44317</v>
          </cell>
          <cell r="J173" t="str">
            <v>1 - Plantonista</v>
          </cell>
          <cell r="K173">
            <v>44</v>
          </cell>
          <cell r="L173">
            <v>668.02</v>
          </cell>
          <cell r="R173">
            <v>959.38</v>
          </cell>
          <cell r="W173">
            <v>307.02</v>
          </cell>
          <cell r="X173">
            <v>1320.38</v>
          </cell>
        </row>
        <row r="174">
          <cell r="C174" t="str">
            <v>UPA IMBIRIBEIRA</v>
          </cell>
          <cell r="E174" t="str">
            <v>MILENA EGILI FERREIRA DA SILVA</v>
          </cell>
          <cell r="G174" t="str">
            <v>2 - Outros Profissionais da Saúde</v>
          </cell>
          <cell r="H174" t="str">
            <v>3222-05</v>
          </cell>
          <cell r="I174">
            <v>44317</v>
          </cell>
          <cell r="J174" t="str">
            <v>1 - Plantonista</v>
          </cell>
          <cell r="K174">
            <v>44</v>
          </cell>
          <cell r="L174">
            <v>1002.02</v>
          </cell>
          <cell r="R174">
            <v>1043.24</v>
          </cell>
          <cell r="W174">
            <v>192.62</v>
          </cell>
          <cell r="X174">
            <v>1852.6399999999999</v>
          </cell>
        </row>
        <row r="175">
          <cell r="C175" t="str">
            <v>UPA IMBIRIBEIRA</v>
          </cell>
          <cell r="E175" t="str">
            <v>MIRELA CHAVES FERRAZ</v>
          </cell>
          <cell r="G175" t="str">
            <v>1 - Médico</v>
          </cell>
          <cell r="H175" t="str">
            <v>2251-24</v>
          </cell>
          <cell r="I175">
            <v>44317</v>
          </cell>
          <cell r="J175" t="str">
            <v>1 - Plantonista</v>
          </cell>
          <cell r="K175">
            <v>12</v>
          </cell>
          <cell r="L175">
            <v>4504.54</v>
          </cell>
          <cell r="R175">
            <v>2750.29</v>
          </cell>
          <cell r="W175">
            <v>1670.89</v>
          </cell>
          <cell r="X175">
            <v>5583.94</v>
          </cell>
        </row>
        <row r="176">
          <cell r="C176" t="str">
            <v>UPA IMBIRIBEIRA</v>
          </cell>
          <cell r="E176" t="str">
            <v>MIRTES GOMES JOSE DA SILVA</v>
          </cell>
          <cell r="G176" t="str">
            <v>2 - Outros Profissionais da Saúde</v>
          </cell>
          <cell r="H176" t="str">
            <v>3222-05</v>
          </cell>
          <cell r="I176">
            <v>44317</v>
          </cell>
          <cell r="J176" t="str">
            <v>1 - Plantonista</v>
          </cell>
          <cell r="K176">
            <v>44</v>
          </cell>
          <cell r="L176">
            <v>1252.53</v>
          </cell>
          <cell r="R176">
            <v>1080.71</v>
          </cell>
          <cell r="W176">
            <v>340.01</v>
          </cell>
          <cell r="X176">
            <v>1993.2299999999998</v>
          </cell>
        </row>
        <row r="177">
          <cell r="C177" t="str">
            <v>UPA IMBIRIBEIRA</v>
          </cell>
          <cell r="E177" t="str">
            <v>NADJA BARBOSA DOS SANTOS PEREIRA</v>
          </cell>
          <cell r="G177" t="str">
            <v>2 - Outros Profissionais da Saúde</v>
          </cell>
          <cell r="H177" t="str">
            <v>3226-05</v>
          </cell>
          <cell r="I177">
            <v>44317</v>
          </cell>
          <cell r="J177" t="str">
            <v>1 - Plantonista</v>
          </cell>
          <cell r="K177">
            <v>44</v>
          </cell>
          <cell r="L177">
            <v>1186.3800000000001</v>
          </cell>
          <cell r="R177">
            <v>407.46</v>
          </cell>
          <cell r="W177">
            <v>212.04</v>
          </cell>
          <cell r="X177">
            <v>1381.8000000000002</v>
          </cell>
        </row>
        <row r="178">
          <cell r="C178" t="str">
            <v>UPA IMBIRIBEIRA</v>
          </cell>
          <cell r="E178" t="str">
            <v>NATHALYA MARIA DE MAGALHAES TELES BRINGEL</v>
          </cell>
          <cell r="G178" t="str">
            <v>1 - Médico</v>
          </cell>
          <cell r="H178" t="str">
            <v>2251-24</v>
          </cell>
          <cell r="I178">
            <v>44317</v>
          </cell>
          <cell r="J178" t="str">
            <v>1 - Plantonista</v>
          </cell>
          <cell r="K178">
            <v>24</v>
          </cell>
          <cell r="L178">
            <v>7150.08</v>
          </cell>
          <cell r="R178">
            <v>2756.34</v>
          </cell>
          <cell r="W178">
            <v>2428.6799999999998</v>
          </cell>
          <cell r="X178">
            <v>7477.74</v>
          </cell>
        </row>
        <row r="179">
          <cell r="C179" t="str">
            <v>UPA IMBIRIBEIRA</v>
          </cell>
          <cell r="E179" t="str">
            <v>NEILZA FERREIRA DOS SANTOS</v>
          </cell>
          <cell r="G179" t="str">
            <v>2 - Outros Profissionais da Saúde</v>
          </cell>
          <cell r="H179" t="str">
            <v>3222-05</v>
          </cell>
          <cell r="I179">
            <v>44317</v>
          </cell>
          <cell r="J179" t="str">
            <v>1 - Plantonista</v>
          </cell>
          <cell r="K179">
            <v>44</v>
          </cell>
          <cell r="L179">
            <v>1252.53</v>
          </cell>
          <cell r="R179">
            <v>292.54000000000002</v>
          </cell>
          <cell r="W179">
            <v>247.8</v>
          </cell>
          <cell r="X179">
            <v>1297.27</v>
          </cell>
        </row>
        <row r="180">
          <cell r="C180" t="str">
            <v>UPA IMBIRIBEIRA</v>
          </cell>
          <cell r="E180" t="str">
            <v>NEILZA HENRIQUE DA SILVA</v>
          </cell>
          <cell r="G180" t="str">
            <v>2 - Outros Profissionais da Saúde</v>
          </cell>
          <cell r="H180" t="str">
            <v>5211-30</v>
          </cell>
          <cell r="I180">
            <v>44317</v>
          </cell>
          <cell r="J180" t="str">
            <v>1 - Plantonista</v>
          </cell>
          <cell r="K180">
            <v>44</v>
          </cell>
          <cell r="L180">
            <v>1186.3800000000001</v>
          </cell>
          <cell r="R180">
            <v>350.61</v>
          </cell>
          <cell r="W180">
            <v>202.31</v>
          </cell>
          <cell r="X180">
            <v>1334.6800000000003</v>
          </cell>
        </row>
        <row r="181">
          <cell r="C181" t="str">
            <v>UPA IMBIRIBEIRA</v>
          </cell>
          <cell r="E181" t="str">
            <v>NILANDIA PATRICIA MENDES</v>
          </cell>
          <cell r="G181" t="str">
            <v>2 - Outros Profissionais da Saúde</v>
          </cell>
          <cell r="H181" t="str">
            <v>3222-05</v>
          </cell>
          <cell r="I181">
            <v>44317</v>
          </cell>
          <cell r="J181" t="str">
            <v>1 - Plantonista</v>
          </cell>
          <cell r="K181">
            <v>44</v>
          </cell>
          <cell r="R181">
            <v>232.61</v>
          </cell>
          <cell r="W181">
            <v>232.61</v>
          </cell>
          <cell r="X181">
            <v>0</v>
          </cell>
        </row>
        <row r="182">
          <cell r="C182" t="str">
            <v>UPA IMBIRIBEIRA</v>
          </cell>
          <cell r="E182" t="str">
            <v>OSCAR DA SILVA PONTES</v>
          </cell>
          <cell r="G182" t="str">
            <v>3 - Administrativo</v>
          </cell>
          <cell r="H182" t="str">
            <v>4221-05</v>
          </cell>
          <cell r="I182">
            <v>44317</v>
          </cell>
          <cell r="J182" t="str">
            <v>1 - Plantonista</v>
          </cell>
          <cell r="K182">
            <v>44</v>
          </cell>
          <cell r="L182">
            <v>1186.3800000000001</v>
          </cell>
          <cell r="R182">
            <v>447.64</v>
          </cell>
          <cell r="W182">
            <v>215.66</v>
          </cell>
          <cell r="X182">
            <v>1418.36</v>
          </cell>
        </row>
        <row r="183">
          <cell r="C183" t="str">
            <v>UPA IMBIRIBEIRA</v>
          </cell>
          <cell r="E183" t="str">
            <v xml:space="preserve">PATRICIA DUNDA GOMES </v>
          </cell>
          <cell r="G183" t="str">
            <v>2 - Outros Profissionais da Saúde</v>
          </cell>
          <cell r="H183" t="str">
            <v>3222-05</v>
          </cell>
          <cell r="I183">
            <v>44317</v>
          </cell>
          <cell r="J183" t="str">
            <v>1 - Plantonista</v>
          </cell>
          <cell r="K183">
            <v>44</v>
          </cell>
          <cell r="L183">
            <v>1043.78</v>
          </cell>
          <cell r="R183">
            <v>779.62</v>
          </cell>
          <cell r="W183">
            <v>247.8</v>
          </cell>
          <cell r="X183">
            <v>1575.6000000000001</v>
          </cell>
        </row>
        <row r="184">
          <cell r="C184" t="str">
            <v>UPA IMBIRIBEIRA</v>
          </cell>
          <cell r="E184" t="str">
            <v xml:space="preserve">PAULO HENRIQUE LIMA DA PAIXAO </v>
          </cell>
          <cell r="G184" t="str">
            <v>3 - Administrativo</v>
          </cell>
          <cell r="H184" t="str">
            <v>3131-15</v>
          </cell>
          <cell r="I184">
            <v>44317</v>
          </cell>
          <cell r="J184" t="str">
            <v>1 - Plantonista</v>
          </cell>
          <cell r="K184">
            <v>44</v>
          </cell>
          <cell r="L184">
            <v>1826.91</v>
          </cell>
          <cell r="R184">
            <v>420.64</v>
          </cell>
          <cell r="W184">
            <v>224.35</v>
          </cell>
          <cell r="X184">
            <v>2023.2000000000003</v>
          </cell>
        </row>
        <row r="185">
          <cell r="C185" t="str">
            <v>UPA IMBIRIBEIRA</v>
          </cell>
          <cell r="E185" t="str">
            <v>PAULO SEVERINO DE SENA SILVA</v>
          </cell>
          <cell r="G185" t="str">
            <v>3 - Administrativo</v>
          </cell>
          <cell r="H185" t="str">
            <v>4221-05</v>
          </cell>
          <cell r="I185">
            <v>44317</v>
          </cell>
          <cell r="J185" t="str">
            <v>1 - Plantonista</v>
          </cell>
          <cell r="K185">
            <v>44</v>
          </cell>
          <cell r="L185">
            <v>1186.3800000000001</v>
          </cell>
          <cell r="R185">
            <v>380.27</v>
          </cell>
          <cell r="W185">
            <v>133.80000000000001</v>
          </cell>
          <cell r="X185">
            <v>1432.8500000000001</v>
          </cell>
        </row>
        <row r="186">
          <cell r="C186" t="str">
            <v>UPA IMBIRIBEIRA</v>
          </cell>
          <cell r="E186" t="str">
            <v>PEDRO AUGUSTO URBANO FARIAS</v>
          </cell>
          <cell r="G186" t="str">
            <v>1 - Médico</v>
          </cell>
          <cell r="H186" t="str">
            <v>2252-70</v>
          </cell>
          <cell r="I186">
            <v>44317</v>
          </cell>
          <cell r="J186" t="str">
            <v>1 - Plantonista</v>
          </cell>
          <cell r="K186">
            <v>18</v>
          </cell>
          <cell r="L186">
            <v>4504.54</v>
          </cell>
          <cell r="R186">
            <v>4534.9799999999996</v>
          </cell>
          <cell r="W186">
            <v>2179.6999999999998</v>
          </cell>
          <cell r="X186">
            <v>6859.8200000000006</v>
          </cell>
        </row>
        <row r="187">
          <cell r="C187" t="str">
            <v>UPA IMBIRIBEIRA</v>
          </cell>
          <cell r="E187" t="str">
            <v>PEDRO HENRIQUE PADILHA RIBEIRO</v>
          </cell>
          <cell r="G187" t="str">
            <v>1 - Médico</v>
          </cell>
          <cell r="H187" t="str">
            <v>2251-25</v>
          </cell>
          <cell r="I187">
            <v>44317</v>
          </cell>
          <cell r="J187" t="str">
            <v>1 - Plantonista</v>
          </cell>
          <cell r="K187">
            <v>12</v>
          </cell>
          <cell r="L187">
            <v>3575.04</v>
          </cell>
          <cell r="R187">
            <v>220</v>
          </cell>
          <cell r="W187">
            <v>553.94000000000005</v>
          </cell>
          <cell r="X187">
            <v>3241.1</v>
          </cell>
        </row>
        <row r="188">
          <cell r="C188" t="str">
            <v>UPA IMBIRIBEIRA</v>
          </cell>
          <cell r="E188" t="str">
            <v>PRISCILA MAYARA DOS SANTOS</v>
          </cell>
          <cell r="G188" t="str">
            <v>2 - Outros Profissionais da Saúde</v>
          </cell>
          <cell r="H188" t="str">
            <v>3222-05</v>
          </cell>
          <cell r="I188">
            <v>44317</v>
          </cell>
          <cell r="J188" t="str">
            <v>1 - Plantonista</v>
          </cell>
          <cell r="K188">
            <v>44</v>
          </cell>
          <cell r="L188">
            <v>1127.28</v>
          </cell>
          <cell r="R188">
            <v>692.24</v>
          </cell>
          <cell r="W188">
            <v>235.55</v>
          </cell>
          <cell r="X188">
            <v>1583.97</v>
          </cell>
        </row>
        <row r="189">
          <cell r="C189" t="str">
            <v>UPA IMBIRIBEIRA</v>
          </cell>
          <cell r="E189" t="str">
            <v>RAFAEL MELO AZEDO VIEIRA</v>
          </cell>
          <cell r="G189" t="str">
            <v>1 - Médico</v>
          </cell>
          <cell r="H189" t="str">
            <v>2252-70</v>
          </cell>
          <cell r="I189">
            <v>44317</v>
          </cell>
          <cell r="J189" t="str">
            <v>1 - Plantonista</v>
          </cell>
          <cell r="K189">
            <v>24</v>
          </cell>
          <cell r="L189">
            <v>6292.06</v>
          </cell>
          <cell r="R189">
            <v>3900.14</v>
          </cell>
          <cell r="W189">
            <v>3416.19</v>
          </cell>
          <cell r="X189">
            <v>6776.01</v>
          </cell>
        </row>
        <row r="190">
          <cell r="C190" t="str">
            <v>UPA IMBIRIBEIRA</v>
          </cell>
          <cell r="E190" t="str">
            <v>RALPH RUY DEMY DA SILVA DE SOUTO</v>
          </cell>
          <cell r="G190" t="str">
            <v>1 - Médico</v>
          </cell>
          <cell r="H190" t="str">
            <v>2251-25</v>
          </cell>
          <cell r="I190">
            <v>44317</v>
          </cell>
          <cell r="J190" t="str">
            <v>1 - Plantonista</v>
          </cell>
          <cell r="K190">
            <v>24</v>
          </cell>
          <cell r="L190">
            <v>8079.58</v>
          </cell>
          <cell r="R190">
            <v>5116.8599999999997</v>
          </cell>
          <cell r="S190">
            <v>300</v>
          </cell>
          <cell r="W190">
            <v>2952.89</v>
          </cell>
          <cell r="X190">
            <v>10543.55</v>
          </cell>
        </row>
        <row r="191">
          <cell r="C191" t="str">
            <v>UPA IMBIRIBEIRA</v>
          </cell>
          <cell r="E191" t="str">
            <v>RAPHAEL LUIZ FERREIRA DE LIMA</v>
          </cell>
          <cell r="G191" t="str">
            <v>2 - Outros Profissionais da Saúde</v>
          </cell>
          <cell r="H191" t="str">
            <v>3241-15</v>
          </cell>
          <cell r="I191">
            <v>44317</v>
          </cell>
          <cell r="J191" t="str">
            <v>1 - Plantonista</v>
          </cell>
          <cell r="K191">
            <v>24</v>
          </cell>
          <cell r="L191">
            <v>2090.16</v>
          </cell>
          <cell r="R191">
            <v>1045.08</v>
          </cell>
          <cell r="W191">
            <v>370.62</v>
          </cell>
          <cell r="X191">
            <v>2764.62</v>
          </cell>
        </row>
        <row r="192">
          <cell r="C192" t="str">
            <v>UPA IMBIRIBEIRA</v>
          </cell>
          <cell r="E192" t="str">
            <v>REBECKA CARVALHO DE AGUIAR</v>
          </cell>
          <cell r="G192" t="str">
            <v>2 - Outros Profissionais da Saúde</v>
          </cell>
          <cell r="H192" t="str">
            <v>2235-05</v>
          </cell>
          <cell r="I192">
            <v>44317</v>
          </cell>
          <cell r="J192" t="str">
            <v>1 - Plantonista</v>
          </cell>
          <cell r="K192">
            <v>40</v>
          </cell>
          <cell r="L192">
            <v>1576.22</v>
          </cell>
          <cell r="R192">
            <v>1217.05</v>
          </cell>
          <cell r="W192">
            <v>264.98</v>
          </cell>
          <cell r="X192">
            <v>2528.29</v>
          </cell>
        </row>
        <row r="193">
          <cell r="C193" t="str">
            <v>UPA IMBIRIBEIRA</v>
          </cell>
          <cell r="E193" t="str">
            <v>REBEKA FERREIRA DE CARVALHO</v>
          </cell>
          <cell r="G193" t="str">
            <v>2 - Outros Profissionais da Saúde</v>
          </cell>
          <cell r="H193" t="str">
            <v>3222-05</v>
          </cell>
          <cell r="I193">
            <v>44317</v>
          </cell>
          <cell r="J193" t="str">
            <v>1 - Plantonista</v>
          </cell>
          <cell r="K193">
            <v>44</v>
          </cell>
          <cell r="L193">
            <v>1252.53</v>
          </cell>
          <cell r="R193">
            <v>345.25</v>
          </cell>
          <cell r="W193">
            <v>152.35</v>
          </cell>
          <cell r="X193">
            <v>1445.43</v>
          </cell>
        </row>
        <row r="194">
          <cell r="C194" t="str">
            <v>UPA IMBIRIBEIRA</v>
          </cell>
          <cell r="E194" t="str">
            <v>RENATA CHRISTINA MENEZES RIOS</v>
          </cell>
          <cell r="G194" t="str">
            <v>1 - Médico</v>
          </cell>
          <cell r="H194" t="str">
            <v>2251-25</v>
          </cell>
          <cell r="I194">
            <v>44317</v>
          </cell>
          <cell r="J194" t="str">
            <v>1 - Plantonista</v>
          </cell>
          <cell r="K194">
            <v>12</v>
          </cell>
          <cell r="L194">
            <v>3575.04</v>
          </cell>
          <cell r="R194">
            <v>220</v>
          </cell>
          <cell r="S194">
            <v>187.5</v>
          </cell>
          <cell r="W194">
            <v>604.38</v>
          </cell>
          <cell r="X194">
            <v>3378.16</v>
          </cell>
        </row>
        <row r="195">
          <cell r="C195" t="str">
            <v>UPA IMBIRIBEIRA</v>
          </cell>
          <cell r="E195" t="str">
            <v>RENATA DA SILVA NUNES DE OLIVEIRA</v>
          </cell>
          <cell r="G195" t="str">
            <v>2 - Outros Profissionais da Saúde</v>
          </cell>
          <cell r="H195" t="str">
            <v>9922-25</v>
          </cell>
          <cell r="I195">
            <v>44317</v>
          </cell>
          <cell r="J195" t="str">
            <v>1 - Plantonista</v>
          </cell>
          <cell r="K195">
            <v>44</v>
          </cell>
          <cell r="L195">
            <v>1026.67</v>
          </cell>
          <cell r="R195">
            <v>652.71</v>
          </cell>
          <cell r="W195">
            <v>124.83</v>
          </cell>
          <cell r="X195">
            <v>1554.5500000000002</v>
          </cell>
        </row>
        <row r="196">
          <cell r="C196" t="str">
            <v>UPA IMBIRIBEIRA</v>
          </cell>
          <cell r="E196" t="str">
            <v>RENATA DE CASSIA RIBAS PEREIRA</v>
          </cell>
          <cell r="G196" t="str">
            <v>2 - Outros Profissionais da Saúde</v>
          </cell>
          <cell r="H196" t="str">
            <v>2234-05</v>
          </cell>
          <cell r="I196">
            <v>44317</v>
          </cell>
          <cell r="J196" t="str">
            <v>1 - Plantonista</v>
          </cell>
          <cell r="K196">
            <v>26</v>
          </cell>
          <cell r="L196">
            <v>3209.65</v>
          </cell>
          <cell r="R196">
            <v>516.30999999999995</v>
          </cell>
          <cell r="W196">
            <v>521.05999999999995</v>
          </cell>
          <cell r="X196">
            <v>3204.9</v>
          </cell>
        </row>
        <row r="197">
          <cell r="C197" t="str">
            <v>UPA IMBIRIBEIRA</v>
          </cell>
          <cell r="E197" t="str">
            <v>RENATA MOTTA MATTOSO</v>
          </cell>
          <cell r="G197" t="str">
            <v>1 - Médico</v>
          </cell>
          <cell r="H197" t="str">
            <v>2251-24</v>
          </cell>
          <cell r="I197">
            <v>44317</v>
          </cell>
          <cell r="J197" t="str">
            <v>1 - Plantonista</v>
          </cell>
          <cell r="K197">
            <v>24</v>
          </cell>
          <cell r="L197">
            <v>7150.08</v>
          </cell>
          <cell r="R197">
            <v>2204.4299999999998</v>
          </cell>
          <cell r="W197">
            <v>2276.9</v>
          </cell>
          <cell r="X197">
            <v>7077.6100000000006</v>
          </cell>
        </row>
        <row r="198">
          <cell r="C198" t="str">
            <v>UPA IMBIRIBEIRA</v>
          </cell>
          <cell r="E198" t="str">
            <v>RICARDO JOSE OLIMPIO</v>
          </cell>
          <cell r="G198" t="str">
            <v>2 - Outros Profissionais da Saúde</v>
          </cell>
          <cell r="H198" t="str">
            <v>2235-05</v>
          </cell>
          <cell r="I198">
            <v>44317</v>
          </cell>
          <cell r="J198" t="str">
            <v>1 - Plantonista</v>
          </cell>
          <cell r="K198">
            <v>40</v>
          </cell>
          <cell r="L198">
            <v>2498.19</v>
          </cell>
          <cell r="R198">
            <v>2285.27</v>
          </cell>
          <cell r="W198">
            <v>514.16999999999996</v>
          </cell>
          <cell r="X198">
            <v>4269.29</v>
          </cell>
        </row>
        <row r="199">
          <cell r="C199" t="str">
            <v>UPA IMBIRIBEIRA</v>
          </cell>
          <cell r="E199" t="str">
            <v>ROBERTA DA SILVA NUNES</v>
          </cell>
          <cell r="G199" t="str">
            <v>3 - Administrativo</v>
          </cell>
          <cell r="H199" t="str">
            <v>9922-25</v>
          </cell>
          <cell r="I199">
            <v>44317</v>
          </cell>
          <cell r="J199" t="str">
            <v>1 - Plantonista</v>
          </cell>
          <cell r="K199">
            <v>44</v>
          </cell>
          <cell r="L199">
            <v>1100</v>
          </cell>
          <cell r="R199">
            <v>634.86</v>
          </cell>
          <cell r="W199">
            <v>211.87</v>
          </cell>
          <cell r="X199">
            <v>1522.9900000000002</v>
          </cell>
        </row>
        <row r="200">
          <cell r="C200" t="str">
            <v>UPA IMBIRIBEIRA</v>
          </cell>
          <cell r="E200" t="str">
            <v>ROBERTA DE ANDRADE LIMA TAVARES</v>
          </cell>
          <cell r="G200" t="str">
            <v>1 - Médico</v>
          </cell>
          <cell r="H200" t="str">
            <v>2251-25</v>
          </cell>
          <cell r="I200">
            <v>44317</v>
          </cell>
          <cell r="J200" t="str">
            <v>1 - Plantonista</v>
          </cell>
          <cell r="K200">
            <v>24</v>
          </cell>
          <cell r="L200">
            <v>7150.08</v>
          </cell>
          <cell r="R200">
            <v>348.56</v>
          </cell>
          <cell r="S200">
            <v>600</v>
          </cell>
          <cell r="W200">
            <v>1902.94</v>
          </cell>
          <cell r="X200">
            <v>6195.7000000000007</v>
          </cell>
        </row>
        <row r="201">
          <cell r="C201" t="str">
            <v>UPA IMBIRIBEIRA</v>
          </cell>
          <cell r="E201" t="str">
            <v>ROBERTA VERCOZA DE CASTRO SILVEIRA</v>
          </cell>
          <cell r="G201" t="str">
            <v>1 - Médico</v>
          </cell>
          <cell r="H201" t="str">
            <v>2251-25</v>
          </cell>
          <cell r="I201">
            <v>44317</v>
          </cell>
          <cell r="J201" t="str">
            <v>1 - Plantonista</v>
          </cell>
          <cell r="K201">
            <v>24</v>
          </cell>
          <cell r="L201">
            <v>2102.12</v>
          </cell>
          <cell r="P201">
            <v>16432.32</v>
          </cell>
          <cell r="R201">
            <v>1272.72</v>
          </cell>
          <cell r="W201">
            <v>159.83000000000001</v>
          </cell>
          <cell r="X201">
            <v>19647.329999999998</v>
          </cell>
        </row>
        <row r="202">
          <cell r="C202" t="str">
            <v>UPA IMBIRIBEIRA</v>
          </cell>
          <cell r="E202" t="str">
            <v>RODRIGO AMORIM DE MORAES PEREZ</v>
          </cell>
          <cell r="G202" t="str">
            <v>1 - Médico</v>
          </cell>
          <cell r="H202" t="str">
            <v>2252-70</v>
          </cell>
          <cell r="I202">
            <v>44317</v>
          </cell>
          <cell r="J202" t="str">
            <v>1 - Plantonista</v>
          </cell>
          <cell r="K202">
            <v>18</v>
          </cell>
          <cell r="L202">
            <v>5362.56</v>
          </cell>
          <cell r="R202">
            <v>1965.14</v>
          </cell>
          <cell r="S202">
            <v>1500</v>
          </cell>
          <cell r="W202">
            <v>2881</v>
          </cell>
          <cell r="X202">
            <v>5946.7000000000007</v>
          </cell>
        </row>
        <row r="203">
          <cell r="C203" t="str">
            <v>UPA IMBIRIBEIRA</v>
          </cell>
          <cell r="E203" t="str">
            <v>ROMILDA PEREIRA DA SILVA</v>
          </cell>
          <cell r="G203" t="str">
            <v>2 - Outros Profissionais da Saúde</v>
          </cell>
          <cell r="H203" t="str">
            <v>3222-05</v>
          </cell>
          <cell r="I203">
            <v>44317</v>
          </cell>
          <cell r="J203" t="str">
            <v>1 - Plantonista</v>
          </cell>
          <cell r="K203">
            <v>44</v>
          </cell>
          <cell r="L203">
            <v>751.52</v>
          </cell>
          <cell r="R203">
            <v>132</v>
          </cell>
          <cell r="W203">
            <v>71.27</v>
          </cell>
          <cell r="X203">
            <v>812.25</v>
          </cell>
        </row>
        <row r="204">
          <cell r="C204" t="str">
            <v>UPA IMBIRIBEIRA</v>
          </cell>
          <cell r="E204" t="str">
            <v>RONALDO DOS SANTOS DIONIZIO</v>
          </cell>
          <cell r="G204" t="str">
            <v>3 - Administrativo</v>
          </cell>
          <cell r="H204" t="str">
            <v>4221-05</v>
          </cell>
          <cell r="I204">
            <v>44317</v>
          </cell>
          <cell r="J204" t="str">
            <v>1 - Plantonista</v>
          </cell>
          <cell r="K204">
            <v>44</v>
          </cell>
          <cell r="L204">
            <v>870.01</v>
          </cell>
          <cell r="R204">
            <v>823.33</v>
          </cell>
          <cell r="W204">
            <v>221</v>
          </cell>
          <cell r="X204">
            <v>1472.3400000000001</v>
          </cell>
        </row>
        <row r="205">
          <cell r="C205" t="str">
            <v>UPA IMBIRIBEIRA</v>
          </cell>
          <cell r="E205" t="str">
            <v>ROSANGELA MARIA SILVA HONORATO</v>
          </cell>
          <cell r="G205" t="str">
            <v>3 - Administrativo</v>
          </cell>
          <cell r="H205" t="str">
            <v>3222-05</v>
          </cell>
          <cell r="I205">
            <v>44317</v>
          </cell>
          <cell r="J205" t="str">
            <v>1 - Plantonista</v>
          </cell>
          <cell r="K205">
            <v>44</v>
          </cell>
          <cell r="L205">
            <v>1252.53</v>
          </cell>
          <cell r="R205">
            <v>852.64</v>
          </cell>
          <cell r="W205">
            <v>273.16000000000003</v>
          </cell>
          <cell r="X205">
            <v>1832.01</v>
          </cell>
        </row>
        <row r="206">
          <cell r="C206" t="str">
            <v>UPA IMBIRIBEIRA</v>
          </cell>
          <cell r="E206" t="str">
            <v>ROSEANE CANDIDO DA SILVA</v>
          </cell>
          <cell r="G206" t="str">
            <v>2 - Outros Profissionais da Saúde</v>
          </cell>
          <cell r="H206" t="str">
            <v>3222-05</v>
          </cell>
          <cell r="I206">
            <v>44317</v>
          </cell>
          <cell r="J206" t="str">
            <v>1 - Plantonista</v>
          </cell>
          <cell r="K206">
            <v>44</v>
          </cell>
          <cell r="L206">
            <v>1252.53</v>
          </cell>
          <cell r="R206">
            <v>607.98</v>
          </cell>
          <cell r="W206">
            <v>276.19</v>
          </cell>
          <cell r="X206">
            <v>1584.32</v>
          </cell>
        </row>
        <row r="207">
          <cell r="C207" t="str">
            <v>UPA IMBIRIBEIRA</v>
          </cell>
          <cell r="E207" t="str">
            <v>ROSEANE MARIA DA SILVA</v>
          </cell>
          <cell r="G207" t="str">
            <v>2 - Outros Profissionais da Saúde</v>
          </cell>
          <cell r="H207" t="str">
            <v>9922-25</v>
          </cell>
          <cell r="I207">
            <v>44317</v>
          </cell>
          <cell r="J207" t="str">
            <v>1 - Plantonista</v>
          </cell>
          <cell r="K207">
            <v>44</v>
          </cell>
          <cell r="R207">
            <v>1326.44</v>
          </cell>
          <cell r="W207">
            <v>93.06</v>
          </cell>
          <cell r="X207">
            <v>1233.3800000000001</v>
          </cell>
        </row>
        <row r="208">
          <cell r="C208" t="str">
            <v>UPA IMBIRIBEIRA</v>
          </cell>
          <cell r="E208" t="str">
            <v>ROSEANE MARIA DA SILVA FERREIRA</v>
          </cell>
          <cell r="G208" t="str">
            <v>2 - Outros Profissionais da Saúde</v>
          </cell>
          <cell r="H208" t="str">
            <v>3222-05</v>
          </cell>
          <cell r="I208">
            <v>44317</v>
          </cell>
          <cell r="J208" t="str">
            <v>1 - Plantonista</v>
          </cell>
          <cell r="K208">
            <v>44</v>
          </cell>
          <cell r="L208">
            <v>1252.53</v>
          </cell>
          <cell r="R208">
            <v>1027.99</v>
          </cell>
          <cell r="W208">
            <v>305.16000000000003</v>
          </cell>
          <cell r="X208">
            <v>1975.36</v>
          </cell>
        </row>
        <row r="209">
          <cell r="C209" t="str">
            <v>UPA IMBIRIBEIRA</v>
          </cell>
          <cell r="E209" t="str">
            <v>ROSEANY ALBANEZE CARRETONI</v>
          </cell>
          <cell r="G209" t="str">
            <v>1 - Médico</v>
          </cell>
          <cell r="H209" t="str">
            <v>2251-24</v>
          </cell>
          <cell r="I209">
            <v>44317</v>
          </cell>
          <cell r="J209" t="str">
            <v>1 - Plantonista</v>
          </cell>
          <cell r="K209">
            <v>24</v>
          </cell>
          <cell r="L209">
            <v>3575.04</v>
          </cell>
          <cell r="R209">
            <v>220</v>
          </cell>
          <cell r="W209">
            <v>539.64</v>
          </cell>
          <cell r="X209">
            <v>3255.4</v>
          </cell>
        </row>
        <row r="210">
          <cell r="C210" t="str">
            <v>UPA IMBIRIBEIRA</v>
          </cell>
          <cell r="E210" t="str">
            <v>ROSELI EVANGELISTA DA SILVA</v>
          </cell>
          <cell r="G210" t="str">
            <v>2 - Outros Profissionais da Saúde</v>
          </cell>
          <cell r="H210" t="str">
            <v>3222-05</v>
          </cell>
          <cell r="I210">
            <v>44317</v>
          </cell>
          <cell r="J210" t="str">
            <v>1 - Plantonista</v>
          </cell>
          <cell r="K210">
            <v>44</v>
          </cell>
          <cell r="L210">
            <v>876.77</v>
          </cell>
          <cell r="R210">
            <v>920.15</v>
          </cell>
          <cell r="W210">
            <v>170.27</v>
          </cell>
          <cell r="X210">
            <v>1626.65</v>
          </cell>
        </row>
        <row r="211">
          <cell r="C211" t="str">
            <v>UPA IMBIRIBEIRA</v>
          </cell>
          <cell r="E211" t="str">
            <v>ROSELY MICHELE SANTOS DIAS DE BARROS</v>
          </cell>
          <cell r="G211" t="str">
            <v>3 - Administrativo</v>
          </cell>
          <cell r="H211" t="str">
            <v>2525-45</v>
          </cell>
          <cell r="I211">
            <v>44317</v>
          </cell>
          <cell r="J211" t="str">
            <v>2 - Diarista</v>
          </cell>
          <cell r="K211">
            <v>44</v>
          </cell>
          <cell r="L211">
            <v>2272.8200000000002</v>
          </cell>
          <cell r="R211">
            <v>177.22</v>
          </cell>
          <cell r="W211">
            <v>256.49</v>
          </cell>
          <cell r="X211">
            <v>2193.5500000000002</v>
          </cell>
        </row>
        <row r="212">
          <cell r="C212" t="str">
            <v>UPA IMBIRIBEIRA</v>
          </cell>
          <cell r="E212" t="str">
            <v>SABRINA ROQUE DA SILVA</v>
          </cell>
          <cell r="G212" t="str">
            <v>2 - Outros Profissionais da Saúde</v>
          </cell>
          <cell r="H212" t="str">
            <v>2516-05</v>
          </cell>
          <cell r="I212">
            <v>44317</v>
          </cell>
          <cell r="J212" t="str">
            <v>1 - Plantonista</v>
          </cell>
          <cell r="K212">
            <v>30</v>
          </cell>
          <cell r="L212">
            <v>2076.15</v>
          </cell>
          <cell r="R212">
            <v>434.91</v>
          </cell>
          <cell r="W212">
            <v>276.19</v>
          </cell>
          <cell r="X212">
            <v>2234.87</v>
          </cell>
        </row>
        <row r="213">
          <cell r="C213" t="str">
            <v>UPA IMBIRIBEIRA</v>
          </cell>
          <cell r="E213" t="str">
            <v>SIMONE SANTOS DA SILVA</v>
          </cell>
          <cell r="G213" t="str">
            <v>3 - Administrativo</v>
          </cell>
          <cell r="H213" t="str">
            <v>4101-05</v>
          </cell>
          <cell r="I213">
            <v>44317</v>
          </cell>
          <cell r="J213" t="str">
            <v>1 - Plantonista</v>
          </cell>
          <cell r="K213">
            <v>44</v>
          </cell>
          <cell r="L213">
            <v>1186.3800000000001</v>
          </cell>
          <cell r="R213">
            <v>506.96</v>
          </cell>
          <cell r="W213">
            <v>221</v>
          </cell>
          <cell r="X213">
            <v>1472.3400000000001</v>
          </cell>
        </row>
        <row r="214">
          <cell r="C214" t="str">
            <v>UPA IMBIRIBEIRA</v>
          </cell>
          <cell r="E214" t="str">
            <v>SONIA MARIA RAMOS DA SILVA</v>
          </cell>
          <cell r="G214" t="str">
            <v>3 - Administrativo</v>
          </cell>
          <cell r="H214" t="str">
            <v>5134-30</v>
          </cell>
          <cell r="I214">
            <v>44317</v>
          </cell>
          <cell r="J214" t="str">
            <v>1 - Plantonista</v>
          </cell>
          <cell r="K214">
            <v>44</v>
          </cell>
          <cell r="L214">
            <v>330</v>
          </cell>
          <cell r="P214">
            <v>1913.35</v>
          </cell>
          <cell r="R214">
            <v>208.95</v>
          </cell>
          <cell r="W214">
            <v>155.21</v>
          </cell>
          <cell r="X214">
            <v>2297.0899999999997</v>
          </cell>
        </row>
        <row r="215">
          <cell r="C215" t="str">
            <v>UPA IMBIRIBEIRA</v>
          </cell>
          <cell r="E215" t="str">
            <v>STELLA MARIS DE ARAUJO E SA</v>
          </cell>
          <cell r="G215" t="str">
            <v>1 - Médico</v>
          </cell>
          <cell r="H215" t="str">
            <v>2251-25</v>
          </cell>
          <cell r="I215">
            <v>44317</v>
          </cell>
          <cell r="J215" t="str">
            <v>1 - Plantonista</v>
          </cell>
          <cell r="K215">
            <v>12</v>
          </cell>
          <cell r="L215">
            <v>3575.04</v>
          </cell>
          <cell r="R215">
            <v>398.75</v>
          </cell>
          <cell r="W215">
            <v>602.02</v>
          </cell>
          <cell r="X215">
            <v>3371.77</v>
          </cell>
        </row>
        <row r="216">
          <cell r="C216" t="str">
            <v>UPA IMBIRIBEIRA</v>
          </cell>
          <cell r="E216" t="str">
            <v xml:space="preserve">SUELI RODRIGUES DE MORAIS </v>
          </cell>
          <cell r="G216" t="str">
            <v>3 - Administrativo</v>
          </cell>
          <cell r="H216" t="str">
            <v>4221-05</v>
          </cell>
          <cell r="I216">
            <v>44317</v>
          </cell>
          <cell r="J216" t="str">
            <v>1 - Plantonista</v>
          </cell>
          <cell r="K216">
            <v>44</v>
          </cell>
          <cell r="L216">
            <v>1186.3800000000001</v>
          </cell>
          <cell r="R216">
            <v>395.98</v>
          </cell>
          <cell r="W216">
            <v>139.83000000000001</v>
          </cell>
          <cell r="X216">
            <v>1442.5300000000002</v>
          </cell>
        </row>
        <row r="217">
          <cell r="C217" t="str">
            <v>UPA IMBIRIBEIRA</v>
          </cell>
          <cell r="E217" t="str">
            <v xml:space="preserve">SWEMMY SHARON CARVALHO DE MELO </v>
          </cell>
          <cell r="G217" t="str">
            <v>2 - Outros Profissionais da Saúde</v>
          </cell>
          <cell r="H217" t="str">
            <v>3222-05</v>
          </cell>
          <cell r="I217">
            <v>44317</v>
          </cell>
          <cell r="J217" t="str">
            <v>1 - Plantonista</v>
          </cell>
          <cell r="K217">
            <v>44</v>
          </cell>
          <cell r="L217">
            <v>1252.53</v>
          </cell>
          <cell r="R217">
            <v>549.35</v>
          </cell>
          <cell r="W217">
            <v>245.86</v>
          </cell>
          <cell r="X217">
            <v>1556.02</v>
          </cell>
        </row>
        <row r="218">
          <cell r="C218" t="str">
            <v>UPA IMBIRIBEIRA</v>
          </cell>
          <cell r="E218" t="str">
            <v>TARCIANA PEREIRA LIMA</v>
          </cell>
          <cell r="G218" t="str">
            <v>3 - Administrativo</v>
          </cell>
          <cell r="H218" t="str">
            <v>4110-30</v>
          </cell>
          <cell r="I218">
            <v>44317</v>
          </cell>
          <cell r="J218" t="str">
            <v>2 - Diarista</v>
          </cell>
          <cell r="K218">
            <v>44</v>
          </cell>
          <cell r="L218">
            <v>1443.5</v>
          </cell>
          <cell r="R218">
            <v>401.18</v>
          </cell>
          <cell r="W218">
            <v>255.19</v>
          </cell>
          <cell r="X218">
            <v>1589.49</v>
          </cell>
        </row>
        <row r="219">
          <cell r="C219" t="str">
            <v>UPA IMBIRIBEIRA</v>
          </cell>
          <cell r="E219" t="str">
            <v>TATHYANA DANTAS DA SILVA</v>
          </cell>
          <cell r="G219" t="str">
            <v>2 - Outros Profissionais da Saúde</v>
          </cell>
          <cell r="H219" t="str">
            <v>2235-05</v>
          </cell>
          <cell r="I219">
            <v>44317</v>
          </cell>
          <cell r="J219" t="str">
            <v>1 - Plantonista</v>
          </cell>
          <cell r="K219">
            <v>40</v>
          </cell>
          <cell r="L219">
            <v>1596.45</v>
          </cell>
          <cell r="R219">
            <v>220</v>
          </cell>
          <cell r="W219">
            <v>149.37</v>
          </cell>
          <cell r="X219">
            <v>1667.08</v>
          </cell>
        </row>
        <row r="220">
          <cell r="C220" t="str">
            <v>UPA IMBIRIBEIRA</v>
          </cell>
          <cell r="E220" t="str">
            <v>TATIANA VERCOZA DE CASTRO SILVEIRA</v>
          </cell>
          <cell r="G220" t="str">
            <v>1 - Médico</v>
          </cell>
          <cell r="H220" t="str">
            <v>2251-25</v>
          </cell>
          <cell r="I220">
            <v>44317</v>
          </cell>
          <cell r="J220" t="str">
            <v>1 - Plantonista</v>
          </cell>
          <cell r="K220">
            <v>24</v>
          </cell>
          <cell r="L220">
            <v>8708.7800000000007</v>
          </cell>
          <cell r="R220">
            <v>13383.58</v>
          </cell>
          <cell r="W220">
            <v>5786.05</v>
          </cell>
          <cell r="X220">
            <v>16306.310000000001</v>
          </cell>
        </row>
        <row r="221">
          <cell r="C221" t="str">
            <v>UPA IMBIRIBEIRA</v>
          </cell>
          <cell r="E221" t="str">
            <v>TATIANE DA SILVA DAMASCENO</v>
          </cell>
          <cell r="G221" t="str">
            <v>2 - Outros Profissionais da Saúde</v>
          </cell>
          <cell r="H221" t="str">
            <v>3222-05</v>
          </cell>
          <cell r="I221">
            <v>44317</v>
          </cell>
          <cell r="J221" t="str">
            <v>1 - Plantonista</v>
          </cell>
          <cell r="K221">
            <v>44</v>
          </cell>
          <cell r="L221">
            <v>1252.53</v>
          </cell>
          <cell r="R221">
            <v>1505.13</v>
          </cell>
          <cell r="W221">
            <v>319.20999999999998</v>
          </cell>
          <cell r="X221">
            <v>2438.4499999999998</v>
          </cell>
        </row>
        <row r="222">
          <cell r="C222" t="str">
            <v>UPA IMBIRIBEIRA</v>
          </cell>
          <cell r="E222" t="str">
            <v>TERCIO HENRIQUE SOARES DE FARIAS</v>
          </cell>
          <cell r="G222" t="str">
            <v>1 - Médico</v>
          </cell>
          <cell r="H222" t="str">
            <v>2252-70</v>
          </cell>
          <cell r="I222">
            <v>44317</v>
          </cell>
          <cell r="J222" t="str">
            <v>1 - Plantonista</v>
          </cell>
          <cell r="K222">
            <v>24</v>
          </cell>
          <cell r="L222">
            <v>9009.08</v>
          </cell>
          <cell r="R222">
            <v>5795.27</v>
          </cell>
          <cell r="W222">
            <v>3783.05</v>
          </cell>
          <cell r="X222">
            <v>11021.3</v>
          </cell>
        </row>
        <row r="223">
          <cell r="C223" t="str">
            <v>UPA IMBIRIBEIRA</v>
          </cell>
          <cell r="E223" t="str">
            <v>THAISA PEREIRA DORNELAS</v>
          </cell>
          <cell r="G223" t="str">
            <v>2 - Outros Profissionais da Saúde</v>
          </cell>
          <cell r="H223" t="str">
            <v>2234-05</v>
          </cell>
          <cell r="I223">
            <v>44317</v>
          </cell>
          <cell r="J223" t="str">
            <v>1 - Plantonista</v>
          </cell>
          <cell r="K223">
            <v>26</v>
          </cell>
          <cell r="L223">
            <v>3209.65</v>
          </cell>
          <cell r="R223">
            <v>603.95000000000005</v>
          </cell>
          <cell r="W223">
            <v>568.54999999999995</v>
          </cell>
          <cell r="X223">
            <v>3245.05</v>
          </cell>
        </row>
        <row r="224">
          <cell r="C224" t="str">
            <v>UPA IMBIRIBEIRA</v>
          </cell>
          <cell r="E224" t="str">
            <v>THAMYRIS CAVALCANTI CORDEIRO</v>
          </cell>
          <cell r="G224" t="str">
            <v>1 - Médico</v>
          </cell>
          <cell r="H224" t="str">
            <v>2251-25</v>
          </cell>
          <cell r="I224">
            <v>44317</v>
          </cell>
          <cell r="J224" t="str">
            <v>1 - Plantonista</v>
          </cell>
          <cell r="K224">
            <v>12</v>
          </cell>
          <cell r="L224">
            <v>3575.04</v>
          </cell>
          <cell r="R224">
            <v>220</v>
          </cell>
          <cell r="W224">
            <v>539.64</v>
          </cell>
          <cell r="X224">
            <v>3255.4</v>
          </cell>
        </row>
        <row r="225">
          <cell r="C225" t="str">
            <v>UPA IMBIRIBEIRA</v>
          </cell>
          <cell r="E225" t="str">
            <v xml:space="preserve">THAYSA MARIA DA SILVA </v>
          </cell>
          <cell r="G225" t="str">
            <v>2 - Outros Profissionais da Saúde</v>
          </cell>
          <cell r="H225" t="str">
            <v>3222-05</v>
          </cell>
          <cell r="I225">
            <v>44317</v>
          </cell>
          <cell r="J225" t="str">
            <v>2 - Diarista</v>
          </cell>
          <cell r="K225">
            <v>44</v>
          </cell>
          <cell r="L225">
            <v>1252.53</v>
          </cell>
          <cell r="R225">
            <v>220</v>
          </cell>
          <cell r="S225">
            <v>300</v>
          </cell>
          <cell r="W225">
            <v>243.22</v>
          </cell>
          <cell r="X225">
            <v>1529.31</v>
          </cell>
        </row>
        <row r="226">
          <cell r="C226" t="str">
            <v>UPA IMBIRIBEIRA</v>
          </cell>
          <cell r="E226" t="str">
            <v>THIAGO DE ARRUDA MEDEIROS</v>
          </cell>
          <cell r="G226" t="str">
            <v>2 - Outros Profissionais da Saúde</v>
          </cell>
          <cell r="H226" t="str">
            <v>2234-05</v>
          </cell>
          <cell r="I226">
            <v>44317</v>
          </cell>
          <cell r="J226" t="str">
            <v>1 - Plantonista</v>
          </cell>
          <cell r="K226">
            <v>26</v>
          </cell>
          <cell r="L226">
            <v>3209.65</v>
          </cell>
          <cell r="R226">
            <v>1565.9</v>
          </cell>
          <cell r="W226">
            <v>798.59</v>
          </cell>
          <cell r="X226">
            <v>3976.96</v>
          </cell>
        </row>
        <row r="227">
          <cell r="C227" t="str">
            <v>UPA IMBIRIBEIRA</v>
          </cell>
          <cell r="E227" t="str">
            <v>THIAGO DE LIMA E SILVA</v>
          </cell>
          <cell r="G227" t="str">
            <v>2 - Outros Profissionais da Saúde</v>
          </cell>
          <cell r="H227" t="str">
            <v>3222-05</v>
          </cell>
          <cell r="I227">
            <v>44317</v>
          </cell>
          <cell r="J227" t="str">
            <v>1 - Plantonista</v>
          </cell>
          <cell r="K227">
            <v>44</v>
          </cell>
          <cell r="W227">
            <v>3201.57</v>
          </cell>
          <cell r="X227">
            <v>0</v>
          </cell>
        </row>
        <row r="228">
          <cell r="C228" t="str">
            <v>UPA IMBIRIBEIRA</v>
          </cell>
          <cell r="E228" t="str">
            <v>TIAGO OLIVIO PEREIRA DA SILVA</v>
          </cell>
          <cell r="G228" t="str">
            <v>2 - Outros Profissionais da Saúde</v>
          </cell>
          <cell r="H228" t="str">
            <v>2235-05</v>
          </cell>
          <cell r="I228">
            <v>44317</v>
          </cell>
          <cell r="J228" t="str">
            <v>1 - Plantonista</v>
          </cell>
          <cell r="K228">
            <v>40</v>
          </cell>
          <cell r="L228">
            <v>1747.87</v>
          </cell>
          <cell r="R228">
            <v>307.39</v>
          </cell>
          <cell r="W228">
            <v>171.09</v>
          </cell>
          <cell r="X228">
            <v>1884.1699999999998</v>
          </cell>
        </row>
        <row r="229">
          <cell r="C229" t="str">
            <v>UPA IMBIRIBEIRA</v>
          </cell>
          <cell r="E229" t="str">
            <v>TIAGO PEREIRA DE CASTRO</v>
          </cell>
          <cell r="G229" t="str">
            <v>1 - Médico</v>
          </cell>
          <cell r="H229" t="str">
            <v>2251-25</v>
          </cell>
          <cell r="I229">
            <v>44317</v>
          </cell>
          <cell r="J229" t="str">
            <v>1 - Plantonista</v>
          </cell>
          <cell r="K229">
            <v>12</v>
          </cell>
          <cell r="L229">
            <v>3575.04</v>
          </cell>
          <cell r="R229">
            <v>220</v>
          </cell>
          <cell r="S229">
            <v>750</v>
          </cell>
          <cell r="W229">
            <v>778.67</v>
          </cell>
          <cell r="X229">
            <v>3766.37</v>
          </cell>
        </row>
        <row r="230">
          <cell r="C230" t="str">
            <v>UPA IMBIRIBEIRA</v>
          </cell>
          <cell r="E230" t="str">
            <v>TULIO PORTO FERREIRA</v>
          </cell>
          <cell r="G230" t="str">
            <v>1 - Médico</v>
          </cell>
          <cell r="H230" t="str">
            <v>2252-70</v>
          </cell>
          <cell r="I230">
            <v>44317</v>
          </cell>
          <cell r="J230" t="str">
            <v>1 - Plantonista</v>
          </cell>
          <cell r="K230">
            <v>12</v>
          </cell>
          <cell r="L230">
            <v>3575.04</v>
          </cell>
          <cell r="R230">
            <v>220</v>
          </cell>
          <cell r="W230">
            <v>553.94000000000005</v>
          </cell>
          <cell r="X230">
            <v>3241.1</v>
          </cell>
        </row>
        <row r="231">
          <cell r="C231" t="str">
            <v>UPA IMBIRIBEIRA</v>
          </cell>
          <cell r="E231" t="str">
            <v>UITANAAN CARLOS DOS SANTOS</v>
          </cell>
          <cell r="G231" t="str">
            <v>3 - Administrativo</v>
          </cell>
          <cell r="H231" t="str">
            <v>4221-05</v>
          </cell>
          <cell r="I231">
            <v>44317</v>
          </cell>
          <cell r="J231" t="str">
            <v>1 - Plantonista</v>
          </cell>
          <cell r="K231">
            <v>44</v>
          </cell>
          <cell r="L231">
            <v>1067.74</v>
          </cell>
          <cell r="R231">
            <v>809.44</v>
          </cell>
          <cell r="W231">
            <v>166.36</v>
          </cell>
          <cell r="X231">
            <v>1710.8200000000002</v>
          </cell>
        </row>
        <row r="232">
          <cell r="C232" t="str">
            <v>UPA IMBIRIBEIRA</v>
          </cell>
          <cell r="E232" t="str">
            <v>VANIA DA SILVA DIONISIO</v>
          </cell>
          <cell r="G232" t="str">
            <v>2 - Outros Profissionais da Saúde</v>
          </cell>
          <cell r="H232" t="str">
            <v>5211-30</v>
          </cell>
          <cell r="I232">
            <v>44317</v>
          </cell>
          <cell r="J232" t="str">
            <v>1 - Plantonista</v>
          </cell>
          <cell r="K232">
            <v>44</v>
          </cell>
          <cell r="L232">
            <v>1186.3800000000001</v>
          </cell>
          <cell r="R232">
            <v>457.72</v>
          </cell>
          <cell r="W232">
            <v>216.56</v>
          </cell>
          <cell r="X232">
            <v>1427.5400000000002</v>
          </cell>
        </row>
        <row r="233">
          <cell r="C233" t="str">
            <v>UPA IMBIRIBEIRA</v>
          </cell>
          <cell r="E233" t="str">
            <v>VICTOR ALEX MONTENEGRO MARINHO</v>
          </cell>
          <cell r="G233" t="str">
            <v>1 - Médico</v>
          </cell>
          <cell r="H233" t="str">
            <v>2251-25</v>
          </cell>
          <cell r="I233">
            <v>44317</v>
          </cell>
          <cell r="J233" t="str">
            <v>1 - Plantonista</v>
          </cell>
          <cell r="K233">
            <v>12</v>
          </cell>
          <cell r="L233">
            <v>3336.7</v>
          </cell>
          <cell r="R233">
            <v>921.59</v>
          </cell>
          <cell r="S233">
            <v>750</v>
          </cell>
          <cell r="W233">
            <v>522.21</v>
          </cell>
          <cell r="X233">
            <v>4486.08</v>
          </cell>
        </row>
        <row r="234">
          <cell r="C234" t="str">
            <v>UPA IMBIRIBEIRA</v>
          </cell>
          <cell r="E234" t="str">
            <v>VILANI FATIMA DOS SANTOS</v>
          </cell>
          <cell r="G234" t="str">
            <v>2 - Outros Profissionais da Saúde</v>
          </cell>
          <cell r="H234" t="str">
            <v>3222-05</v>
          </cell>
          <cell r="I234">
            <v>44317</v>
          </cell>
          <cell r="J234" t="str">
            <v>1 - Plantonista</v>
          </cell>
          <cell r="K234">
            <v>44</v>
          </cell>
          <cell r="L234">
            <v>1210.78</v>
          </cell>
          <cell r="R234">
            <v>640.16999999999996</v>
          </cell>
          <cell r="W234">
            <v>226.94</v>
          </cell>
          <cell r="X234">
            <v>1624.0099999999998</v>
          </cell>
        </row>
        <row r="235">
          <cell r="C235" t="str">
            <v>UPA IMBIRIBEIRA</v>
          </cell>
          <cell r="E235" t="str">
            <v>VILMA SILVA DA PORCIUNCLA</v>
          </cell>
          <cell r="G235" t="str">
            <v>2 - Outros Profissionais da Saúde</v>
          </cell>
          <cell r="H235" t="str">
            <v>3222-05</v>
          </cell>
          <cell r="I235">
            <v>44317</v>
          </cell>
          <cell r="J235" t="str">
            <v>1 - Plantonista</v>
          </cell>
          <cell r="K235">
            <v>44</v>
          </cell>
          <cell r="L235">
            <v>1252.53</v>
          </cell>
          <cell r="R235">
            <v>589.5</v>
          </cell>
          <cell r="W235">
            <v>249.48</v>
          </cell>
          <cell r="X235">
            <v>1592.55</v>
          </cell>
        </row>
        <row r="236">
          <cell r="C236" t="str">
            <v>UPA IMBIRIBEIRA</v>
          </cell>
          <cell r="E236" t="str">
            <v>VINICIUS DA SILVA XAVIER</v>
          </cell>
          <cell r="G236" t="str">
            <v>3 - Administrativo</v>
          </cell>
          <cell r="H236" t="str">
            <v>4221-05</v>
          </cell>
          <cell r="I236">
            <v>44317</v>
          </cell>
          <cell r="J236" t="str">
            <v>1 - Plantonista</v>
          </cell>
          <cell r="K236">
            <v>44</v>
          </cell>
          <cell r="L236">
            <v>1186.3800000000001</v>
          </cell>
          <cell r="R236">
            <v>672.29</v>
          </cell>
          <cell r="W236">
            <v>235.88</v>
          </cell>
          <cell r="X236">
            <v>1622.79</v>
          </cell>
        </row>
        <row r="237">
          <cell r="C237" t="str">
            <v>UPA IMBIRIBEIRA</v>
          </cell>
          <cell r="E237" t="str">
            <v>WALESKA MARIA DE ALMEIDA PAIVA</v>
          </cell>
          <cell r="G237" t="str">
            <v>2 - Outros Profissionais da Saúde</v>
          </cell>
          <cell r="H237" t="str">
            <v>2235-05</v>
          </cell>
          <cell r="I237">
            <v>44317</v>
          </cell>
          <cell r="J237" t="str">
            <v>1 - Plantonista</v>
          </cell>
          <cell r="K237">
            <v>40</v>
          </cell>
          <cell r="L237">
            <v>2498.19</v>
          </cell>
          <cell r="R237">
            <v>1007.17</v>
          </cell>
          <cell r="S237">
            <v>137.4</v>
          </cell>
          <cell r="W237">
            <v>502.43</v>
          </cell>
          <cell r="X237">
            <v>3140.3300000000004</v>
          </cell>
        </row>
        <row r="238">
          <cell r="C238" t="str">
            <v>UPA IMBIRIBEIRA</v>
          </cell>
          <cell r="E238" t="str">
            <v>WANDSON HENRIQUE DA PAZ LEITE</v>
          </cell>
          <cell r="G238" t="str">
            <v>3 - Administrativo</v>
          </cell>
          <cell r="H238" t="str">
            <v>4222-05</v>
          </cell>
          <cell r="I238">
            <v>44317</v>
          </cell>
          <cell r="J238" t="str">
            <v>2 - Diarista</v>
          </cell>
          <cell r="K238">
            <v>44</v>
          </cell>
          <cell r="L238">
            <v>1270.6400000000001</v>
          </cell>
          <cell r="R238">
            <v>798.59</v>
          </cell>
          <cell r="W238">
            <v>193.07</v>
          </cell>
          <cell r="X238">
            <v>1876.16</v>
          </cell>
        </row>
        <row r="239">
          <cell r="C239" t="str">
            <v>UPA IMBIRIBEIRA</v>
          </cell>
          <cell r="E239" t="str">
            <v>WELLINGTON SILVA MATIAS</v>
          </cell>
          <cell r="G239" t="str">
            <v>3 - Administrativo</v>
          </cell>
          <cell r="H239" t="str">
            <v>4221-05</v>
          </cell>
          <cell r="I239">
            <v>44317</v>
          </cell>
          <cell r="J239" t="str">
            <v>1 - Plantonista</v>
          </cell>
          <cell r="K239">
            <v>44</v>
          </cell>
          <cell r="L239">
            <v>1186.3800000000001</v>
          </cell>
          <cell r="R239">
            <v>397.63</v>
          </cell>
          <cell r="W239">
            <v>139.97999999999999</v>
          </cell>
          <cell r="X239">
            <v>1444.0300000000002</v>
          </cell>
        </row>
        <row r="240">
          <cell r="C240" t="str">
            <v>UPA IMBIRIBEIRA</v>
          </cell>
          <cell r="E240" t="str">
            <v>YASSER DE LUCENA CORREIA</v>
          </cell>
          <cell r="G240" t="str">
            <v>1 - Médico</v>
          </cell>
          <cell r="H240" t="str">
            <v>2251-25</v>
          </cell>
          <cell r="I240">
            <v>44317</v>
          </cell>
          <cell r="J240" t="str">
            <v>1 - Plantonista</v>
          </cell>
          <cell r="K240">
            <v>24</v>
          </cell>
          <cell r="L240">
            <v>8079.59</v>
          </cell>
          <cell r="R240">
            <v>623.98</v>
          </cell>
          <cell r="W240">
            <v>1556.44</v>
          </cell>
          <cell r="X240">
            <v>7147.1299999999992</v>
          </cell>
        </row>
        <row r="241">
          <cell r="C241" t="str">
            <v>UPA IMBIRIBEIRA</v>
          </cell>
          <cell r="E241" t="str">
            <v>YNGRID DA ROCHA FERNANDES</v>
          </cell>
          <cell r="G241" t="str">
            <v>1 - Médico</v>
          </cell>
          <cell r="H241" t="str">
            <v>2251-25</v>
          </cell>
          <cell r="I241">
            <v>44317</v>
          </cell>
          <cell r="J241" t="str">
            <v>1 - Plantonista</v>
          </cell>
          <cell r="K241">
            <v>12</v>
          </cell>
          <cell r="L241">
            <v>4504.54</v>
          </cell>
          <cell r="R241">
            <v>220</v>
          </cell>
          <cell r="W241">
            <v>842.26</v>
          </cell>
          <cell r="X241">
            <v>3882.2799999999997</v>
          </cell>
        </row>
        <row r="242">
          <cell r="W242">
            <v>2008.8</v>
          </cell>
          <cell r="X242">
            <v>-2008.8</v>
          </cell>
        </row>
        <row r="243">
          <cell r="W243">
            <v>2022.77</v>
          </cell>
          <cell r="X243">
            <v>-2022.77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A2" sqref="A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44317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1689.61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855.06</v>
      </c>
      <c r="N2" s="16">
        <f>'[1]TCE - ANEXO II - Preencher'!S11</f>
        <v>0</v>
      </c>
      <c r="O2" s="17">
        <f>'[1]TCE - ANEXO II - Preencher'!W11</f>
        <v>256.70999999999998</v>
      </c>
      <c r="P2" s="18">
        <f>'[1]TCE - ANEXO II - Preencher'!X11</f>
        <v>2287.96</v>
      </c>
      <c r="R2" s="20"/>
    </row>
    <row r="3" spans="1:19" x14ac:dyDescent="0.2">
      <c r="A3" s="8">
        <f>IFERROR(VLOOKUP(B3,'[1]DADOS (OCULTAR)'!$P$3:$R$56,3,0),"")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>
        <f>'[1]TCE - ANEXO II - Preencher'!I12</f>
        <v>44317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1028.2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487.18</v>
      </c>
      <c r="N3" s="16">
        <f>'[1]TCE - ANEXO II - Preencher'!S12</f>
        <v>0</v>
      </c>
      <c r="O3" s="17">
        <f>'[1]TCE - ANEXO II - Preencher'!W12</f>
        <v>204.98</v>
      </c>
      <c r="P3" s="18">
        <f>'[1]TCE - ANEXO II - Preencher'!X12</f>
        <v>1310.4000000000001</v>
      </c>
      <c r="R3" s="20"/>
      <c r="S3" s="21" t="s">
        <v>6</v>
      </c>
    </row>
    <row r="4" spans="1:19" x14ac:dyDescent="0.2">
      <c r="A4" s="8">
        <f>IFERROR(VLOOKUP(B4,'[1]DADOS (OCULTAR)'!$P$3:$R$56,3,0),"")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44317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1169.03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1252.27</v>
      </c>
      <c r="N4" s="16">
        <f>'[1]TCE - ANEXO II - Preencher'!S13</f>
        <v>0</v>
      </c>
      <c r="O4" s="17">
        <f>'[1]TCE - ANEXO II - Preencher'!W13</f>
        <v>331.34</v>
      </c>
      <c r="P4" s="18">
        <f>'[1]TCE - ANEXO II - Preencher'!X13</f>
        <v>2089.96</v>
      </c>
      <c r="R4" s="20"/>
      <c r="S4" s="22">
        <v>43831</v>
      </c>
    </row>
    <row r="5" spans="1:19" x14ac:dyDescent="0.2">
      <c r="A5" s="8">
        <f>IFERROR(VLOOKUP(B5,'[1]DADOS (OCULTAR)'!$P$3:$R$56,3,0),"")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ADRIANO RODRIGUES LEAL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44317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470.25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67.510000000000005</v>
      </c>
      <c r="N5" s="16">
        <f>'[1]TCE - ANEXO II - Preencher'!S14</f>
        <v>25.86</v>
      </c>
      <c r="O5" s="17">
        <f>'[1]TCE - ANEXO II - Preencher'!W14</f>
        <v>42.27</v>
      </c>
      <c r="P5" s="18">
        <f>'[1]TCE - ANEXO II - Preencher'!X14</f>
        <v>521.35</v>
      </c>
      <c r="R5" s="20"/>
      <c r="S5" s="22">
        <v>43862</v>
      </c>
    </row>
    <row r="6" spans="1:19" x14ac:dyDescent="0.2">
      <c r="A6" s="8">
        <f>IFERROR(VLOOKUP(B6,'[1]DADOS (OCULTAR)'!$P$3:$R$56,3,0),"")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ALAIDE MARIA PEREIRA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44317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1085.53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1352.4</v>
      </c>
      <c r="N6" s="16">
        <f>'[1]TCE - ANEXO II - Preencher'!S15</f>
        <v>0</v>
      </c>
      <c r="O6" s="17">
        <f>'[1]TCE - ANEXO II - Preencher'!W15</f>
        <v>359.48</v>
      </c>
      <c r="P6" s="18">
        <f>'[1]TCE - ANEXO II - Preencher'!X15</f>
        <v>2078.4500000000003</v>
      </c>
      <c r="R6" s="20"/>
      <c r="S6" s="22">
        <v>43891</v>
      </c>
    </row>
    <row r="7" spans="1:19" x14ac:dyDescent="0.2">
      <c r="A7" s="8">
        <f>IFERROR(VLOOKUP(B7,'[1]DADOS (OCULTAR)'!$P$3:$R$56,3,0),"")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ALAN DEYVISON FRANCISCO FELIX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44317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1252.53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470.02</v>
      </c>
      <c r="N7" s="16">
        <f>'[1]TCE - ANEXO II - Preencher'!S16</f>
        <v>0</v>
      </c>
      <c r="O7" s="17">
        <f>'[1]TCE - ANEXO II - Preencher'!W16</f>
        <v>238.72</v>
      </c>
      <c r="P7" s="18">
        <f>'[1]TCE - ANEXO II - Preencher'!X16</f>
        <v>1483.83</v>
      </c>
      <c r="R7" s="20"/>
      <c r="S7" s="22">
        <v>43922</v>
      </c>
    </row>
    <row r="8" spans="1:19" x14ac:dyDescent="0.2">
      <c r="A8" s="8">
        <f>IFERROR(VLOOKUP(B8,'[1]DADOS (OCULTAR)'!$P$3:$R$56,3,0),"")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ALANA FERRAZ DINIZ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2251-24</v>
      </c>
      <c r="G8" s="14">
        <f>'[1]TCE - ANEXO II - Preencher'!I17</f>
        <v>44317</v>
      </c>
      <c r="H8" s="13" t="str">
        <f>'[1]TCE - ANEXO II - Preencher'!J17</f>
        <v>1 - Plantonista</v>
      </c>
      <c r="I8" s="13">
        <f>'[1]TCE - ANEXO II - Preencher'!K17</f>
        <v>12</v>
      </c>
      <c r="J8" s="15">
        <f>'[1]TCE - ANEXO II - Preencher'!L17</f>
        <v>4504.54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2552.0100000000002</v>
      </c>
      <c r="N8" s="16">
        <f>'[1]TCE - ANEXO II - Preencher'!S17</f>
        <v>0</v>
      </c>
      <c r="O8" s="17">
        <f>'[1]TCE - ANEXO II - Preencher'!W17</f>
        <v>1634.38</v>
      </c>
      <c r="P8" s="18">
        <f>'[1]TCE - ANEXO II - Preencher'!X17</f>
        <v>5422.17</v>
      </c>
      <c r="R8" s="20"/>
      <c r="S8" s="22">
        <v>43952</v>
      </c>
    </row>
    <row r="9" spans="1:19" x14ac:dyDescent="0.2">
      <c r="A9" s="8">
        <f>IFERROR(VLOOKUP(B9,'[1]DADOS (OCULTAR)'!$P$3:$R$56,3,0),"")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ALCIONE BEZERRA DA CRUZ DE CASTILHO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44317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1252.53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473.45</v>
      </c>
      <c r="N9" s="16">
        <f>'[1]TCE - ANEXO II - Preencher'!S18</f>
        <v>0</v>
      </c>
      <c r="O9" s="17">
        <f>'[1]TCE - ANEXO II - Preencher'!W18</f>
        <v>296.02999999999997</v>
      </c>
      <c r="P9" s="18">
        <f>'[1]TCE - ANEXO II - Preencher'!X18</f>
        <v>1429.95</v>
      </c>
      <c r="R9" s="20"/>
      <c r="S9" s="22">
        <v>43983</v>
      </c>
    </row>
    <row r="10" spans="1:19" x14ac:dyDescent="0.2">
      <c r="A10" s="8">
        <f>IFERROR(VLOOKUP(B10,'[1]DADOS (OCULTAR)'!$P$3:$R$56,3,0),"")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ALESSANDRA MEDEIROS BRANDAO ALBERTO DE MELLO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>
        <f>'[1]TCE - ANEXO II - Preencher'!I19</f>
        <v>44317</v>
      </c>
      <c r="H10" s="13" t="str">
        <f>'[1]TCE - ANEXO II - Preencher'!J19</f>
        <v>1 - Plantonista</v>
      </c>
      <c r="I10" s="13">
        <f>'[1]TCE - ANEXO II - Preencher'!K19</f>
        <v>12</v>
      </c>
      <c r="J10" s="15">
        <f>'[1]TCE - ANEXO II - Preencher'!L19</f>
        <v>3575.04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220</v>
      </c>
      <c r="N10" s="16">
        <f>'[1]TCE - ANEXO II - Preencher'!S19</f>
        <v>562.5</v>
      </c>
      <c r="O10" s="17">
        <f>'[1]TCE - ANEXO II - Preencher'!W19</f>
        <v>1227.93</v>
      </c>
      <c r="P10" s="18">
        <f>'[1]TCE - ANEXO II - Preencher'!X19</f>
        <v>3129.6099999999997</v>
      </c>
      <c r="R10" s="20"/>
      <c r="S10" s="22">
        <v>44013</v>
      </c>
    </row>
    <row r="11" spans="1:19" x14ac:dyDescent="0.2">
      <c r="A11" s="8">
        <f>IFERROR(VLOOKUP(B11,'[1]DADOS (OCULTAR)'!$P$3:$R$56,3,0),"")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ALLANA MIRIA LEMOS DE MEDEIROS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44317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3575.04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220</v>
      </c>
      <c r="N11" s="16">
        <f>'[1]TCE - ANEXO II - Preencher'!S20</f>
        <v>225</v>
      </c>
      <c r="O11" s="17">
        <f>'[1]TCE - ANEXO II - Preencher'!W20</f>
        <v>1122.8499999999999</v>
      </c>
      <c r="P11" s="18">
        <f>'[1]TCE - ANEXO II - Preencher'!X20</f>
        <v>2897.19</v>
      </c>
      <c r="R11" s="20"/>
      <c r="S11" s="22">
        <v>44044</v>
      </c>
    </row>
    <row r="12" spans="1:19" x14ac:dyDescent="0.2">
      <c r="A12" s="8">
        <f>IFERROR(VLOOKUP(B12,'[1]DADOS (OCULTAR)'!$P$3:$R$56,3,0),"")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ALLYSON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>
        <f>'[1]TCE - ANEXO II - Preencher'!I21</f>
        <v>44317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2272.8200000000002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251.47</v>
      </c>
      <c r="N12" s="16">
        <f>'[1]TCE - ANEXO II - Preencher'!S21</f>
        <v>0</v>
      </c>
      <c r="O12" s="17">
        <f>'[1]TCE - ANEXO II - Preencher'!W21</f>
        <v>418.96</v>
      </c>
      <c r="P12" s="18">
        <f>'[1]TCE - ANEXO II - Preencher'!X21</f>
        <v>2105.33</v>
      </c>
      <c r="R12" s="20"/>
      <c r="S12" s="22">
        <v>44075</v>
      </c>
    </row>
    <row r="13" spans="1:19" x14ac:dyDescent="0.2">
      <c r="A13" s="8">
        <f>IFERROR(VLOOKUP(B13,'[1]DADOS (OCULTAR)'!$P$3:$R$56,3,0),"")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AMANDA SILVA MARINS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44317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2498.19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619.71</v>
      </c>
      <c r="N13" s="16">
        <f>'[1]TCE - ANEXO II - Preencher'!S22</f>
        <v>137.4</v>
      </c>
      <c r="O13" s="17">
        <f>'[1]TCE - ANEXO II - Preencher'!W22</f>
        <v>399.06</v>
      </c>
      <c r="P13" s="18">
        <f>'[1]TCE - ANEXO II - Preencher'!X22</f>
        <v>2856.2400000000002</v>
      </c>
      <c r="R13" s="20"/>
      <c r="S13" s="22">
        <v>44105</v>
      </c>
    </row>
    <row r="14" spans="1:19" x14ac:dyDescent="0.2">
      <c r="A14" s="8">
        <f>IFERROR(VLOOKUP(B14,'[1]DADOS (OCULTAR)'!$P$3:$R$56,3,0),"")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ANA CARLA SILVA DE FARIAS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4110-05</v>
      </c>
      <c r="G14" s="14">
        <f>'[1]TCE - ANEXO II - Preencher'!I23</f>
        <v>44317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1377.83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960.08</v>
      </c>
      <c r="N14" s="16">
        <f>'[1]TCE - ANEXO II - Preencher'!S23</f>
        <v>0</v>
      </c>
      <c r="O14" s="17">
        <f>'[1]TCE - ANEXO II - Preencher'!W23</f>
        <v>325.41000000000003</v>
      </c>
      <c r="P14" s="18">
        <f>'[1]TCE - ANEXO II - Preencher'!X23</f>
        <v>2012.4999999999998</v>
      </c>
      <c r="R14" s="20"/>
      <c r="S14" s="22">
        <v>44136</v>
      </c>
    </row>
    <row r="15" spans="1:19" x14ac:dyDescent="0.2">
      <c r="A15" s="8">
        <f>IFERROR(VLOOKUP(B15,'[1]DADOS (OCULTAR)'!$P$3:$R$56,3,0),"")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ANA CELIA RODRIGUES CALADO TOSCANO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44317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1252.53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282.63</v>
      </c>
      <c r="N15" s="16">
        <f>'[1]TCE - ANEXO II - Preencher'!S24</f>
        <v>0</v>
      </c>
      <c r="O15" s="17">
        <f>'[1]TCE - ANEXO II - Preencher'!W24</f>
        <v>246.91</v>
      </c>
      <c r="P15" s="18">
        <f>'[1]TCE - ANEXO II - Preencher'!X24</f>
        <v>1288.2499999999998</v>
      </c>
      <c r="R15" s="20"/>
      <c r="S15" s="22">
        <v>44166</v>
      </c>
    </row>
    <row r="16" spans="1:19" x14ac:dyDescent="0.2">
      <c r="A16" s="8">
        <f>IFERROR(VLOOKUP(B16,'[1]DADOS (OCULTAR)'!$P$3:$R$56,3,0),"")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ANA PAULA FARIAS BARBOSA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5152-05</v>
      </c>
      <c r="G16" s="14">
        <f>'[1]TCE - ANEXO II - Preencher'!I25</f>
        <v>44317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903.51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913.7</v>
      </c>
      <c r="N16" s="16">
        <f>'[1]TCE - ANEXO II - Preencher'!S25</f>
        <v>0</v>
      </c>
      <c r="O16" s="17">
        <f>'[1]TCE - ANEXO II - Preencher'!W25</f>
        <v>241.32</v>
      </c>
      <c r="P16" s="18">
        <f>'[1]TCE - ANEXO II - Preencher'!X25</f>
        <v>1575.89</v>
      </c>
      <c r="R16" s="20"/>
      <c r="S16" s="22">
        <v>44197</v>
      </c>
    </row>
    <row r="17" spans="1:19" x14ac:dyDescent="0.2">
      <c r="A17" s="8">
        <f>IFERROR(VLOOKUP(B17,'[1]DADOS (OCULTAR)'!$P$3:$R$56,3,0),"")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 xml:space="preserve">ANA PAULA MARIA DA SILVA 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9922-25</v>
      </c>
      <c r="G17" s="14">
        <f>'[1]TCE - ANEXO II - Preencher'!I26</f>
        <v>44317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620.23</v>
      </c>
      <c r="N17" s="16">
        <f>'[1]TCE - ANEXO II - Preencher'!S26</f>
        <v>0</v>
      </c>
      <c r="O17" s="17">
        <f>'[1]TCE - ANEXO II - Preencher'!W26</f>
        <v>216.51</v>
      </c>
      <c r="P17" s="18">
        <f>'[1]TCE - ANEXO II - Preencher'!X26</f>
        <v>1503.72</v>
      </c>
      <c r="R17" s="20"/>
      <c r="S17" s="22">
        <v>44228</v>
      </c>
    </row>
    <row r="18" spans="1:19" x14ac:dyDescent="0.2">
      <c r="A18" s="8">
        <f>IFERROR(VLOOKUP(B18,'[1]DADOS (OCULTAR)'!$P$3:$R$56,3,0),"")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ANDREA BANDEIRA DE LIMA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4221-05</v>
      </c>
      <c r="G18" s="14">
        <f>'[1]TCE - ANEXO II - Preencher'!I27</f>
        <v>44317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988.65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704.69</v>
      </c>
      <c r="N18" s="16">
        <f>'[1]TCE - ANEXO II - Preencher'!S27</f>
        <v>0</v>
      </c>
      <c r="O18" s="17">
        <f>'[1]TCE - ANEXO II - Preencher'!W27</f>
        <v>221</v>
      </c>
      <c r="P18" s="18">
        <f>'[1]TCE - ANEXO II - Preencher'!X27</f>
        <v>1472.3400000000001</v>
      </c>
      <c r="R18" s="20"/>
      <c r="S18" s="22">
        <v>44256</v>
      </c>
    </row>
    <row r="19" spans="1:19" x14ac:dyDescent="0.2">
      <c r="A19" s="8">
        <f>IFERROR(VLOOKUP(B19,'[1]DADOS (OCULTAR)'!$P$3:$R$56,3,0),"")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ANDREA FERREIRA CABOCLO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5134-30</v>
      </c>
      <c r="G19" s="14">
        <f>'[1]TCE - ANEXO II - Preencher'!I28</f>
        <v>44317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384</v>
      </c>
      <c r="N19" s="16">
        <f>'[1]TCE - ANEXO II - Preencher'!S28</f>
        <v>0</v>
      </c>
      <c r="O19" s="17">
        <f>'[1]TCE - ANEXO II - Preencher'!W28</f>
        <v>195.25</v>
      </c>
      <c r="P19" s="18">
        <f>'[1]TCE - ANEXO II - Preencher'!X28</f>
        <v>1288.75</v>
      </c>
      <c r="R19" s="20"/>
      <c r="S19" s="22">
        <v>44287</v>
      </c>
    </row>
    <row r="20" spans="1:19" x14ac:dyDescent="0.2">
      <c r="A20" s="8">
        <f>IFERROR(VLOOKUP(B20,'[1]DADOS (OCULTAR)'!$P$3:$R$56,3,0),"")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>ANDREA VANESSA MOREIRA DE MELO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>
        <f>'[1]TCE - ANEXO II - Preencher'!I29</f>
        <v>44317</v>
      </c>
      <c r="H20" s="13" t="str">
        <f>'[1]TCE - ANEXO II - Preencher'!J29</f>
        <v>1 - Plantonista</v>
      </c>
      <c r="I20" s="13">
        <f>'[1]TCE - ANEXO II - Preencher'!K29</f>
        <v>26</v>
      </c>
      <c r="J20" s="15">
        <f>'[1]TCE - ANEXO II - Preencher'!L29</f>
        <v>3209.65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1522.05</v>
      </c>
      <c r="N20" s="16">
        <f>'[1]TCE - ANEXO II - Preencher'!S29</f>
        <v>0</v>
      </c>
      <c r="O20" s="17">
        <f>'[1]TCE - ANEXO II - Preencher'!W29</f>
        <v>826.62</v>
      </c>
      <c r="P20" s="18">
        <f>'[1]TCE - ANEXO II - Preencher'!X29</f>
        <v>3905.08</v>
      </c>
      <c r="R20" s="20"/>
      <c r="S20" s="22">
        <v>44317</v>
      </c>
    </row>
    <row r="21" spans="1:19" x14ac:dyDescent="0.2">
      <c r="A21" s="8">
        <f>IFERROR(VLOOKUP(B21,'[1]DADOS (OCULTAR)'!$P$3:$R$56,3,0),"")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ANNA CECILIA GUERRA DE ARAUJO FERREIRA MEDEIROS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2234-05</v>
      </c>
      <c r="G21" s="14">
        <f>'[1]TCE - ANEXO II - Preencher'!I30</f>
        <v>44317</v>
      </c>
      <c r="H21" s="13" t="str">
        <f>'[1]TCE - ANEXO II - Preencher'!J30</f>
        <v>1 - Plantonista</v>
      </c>
      <c r="I21" s="13">
        <f>'[1]TCE - ANEXO II - Preencher'!K30</f>
        <v>26</v>
      </c>
      <c r="J21" s="15">
        <f>'[1]TCE - ANEXO II - Preencher'!L30</f>
        <v>3209.65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1429.49</v>
      </c>
      <c r="N21" s="16">
        <f>'[1]TCE - ANEXO II - Preencher'!S30</f>
        <v>641.92999999999995</v>
      </c>
      <c r="O21" s="17">
        <f>'[1]TCE - ANEXO II - Preencher'!W30</f>
        <v>936.6</v>
      </c>
      <c r="P21" s="18">
        <f>'[1]TCE - ANEXO II - Preencher'!X30</f>
        <v>4344.47</v>
      </c>
      <c r="R21" s="20"/>
      <c r="S21" s="22">
        <v>44348</v>
      </c>
    </row>
    <row r="22" spans="1:19" x14ac:dyDescent="0.2">
      <c r="A22" s="8">
        <f>IFERROR(VLOOKUP(B22,'[1]DADOS (OCULTAR)'!$P$3:$R$56,3,0),"")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ANNA KARINA BARROS MELCOP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44317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8079.59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1478.91</v>
      </c>
      <c r="N22" s="16">
        <f>'[1]TCE - ANEXO II - Preencher'!S31</f>
        <v>675</v>
      </c>
      <c r="O22" s="17">
        <f>'[1]TCE - ANEXO II - Preencher'!W31</f>
        <v>5426.86</v>
      </c>
      <c r="P22" s="18">
        <f>'[1]TCE - ANEXO II - Preencher'!X31</f>
        <v>4806.6400000000003</v>
      </c>
      <c r="R22" s="20"/>
      <c r="S22" s="22">
        <v>44378</v>
      </c>
    </row>
    <row r="23" spans="1:19" x14ac:dyDescent="0.2">
      <c r="A23" s="8">
        <f>IFERROR(VLOOKUP(B23,'[1]DADOS (OCULTAR)'!$P$3:$R$56,3,0),"")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ANTONIO CARNEIRO CAVALCANTI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4221-05</v>
      </c>
      <c r="G23" s="14">
        <f>'[1]TCE - ANEXO II - Preencher'!I32</f>
        <v>44317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1186.3800000000001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717.57</v>
      </c>
      <c r="N23" s="16">
        <f>'[1]TCE - ANEXO II - Preencher'!S32</f>
        <v>0</v>
      </c>
      <c r="O23" s="17">
        <f>'[1]TCE - ANEXO II - Preencher'!W32</f>
        <v>239.95</v>
      </c>
      <c r="P23" s="18">
        <f>'[1]TCE - ANEXO II - Preencher'!X32</f>
        <v>1664.0000000000002</v>
      </c>
      <c r="R23" s="20"/>
      <c r="S23" s="22">
        <v>44409</v>
      </c>
    </row>
    <row r="24" spans="1:19" x14ac:dyDescent="0.2">
      <c r="A24" s="8">
        <f>IFERROR(VLOOKUP(B24,'[1]DADOS (OCULTAR)'!$P$3:$R$56,3,0),"")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ANTONIO FLAVIO DOS ANJOS ALENCAR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4101-05</v>
      </c>
      <c r="G24" s="14">
        <f>'[1]TCE - ANEXO II - Preencher'!I33</f>
        <v>44317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2609.87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241.59</v>
      </c>
      <c r="N24" s="16">
        <f>'[1]TCE - ANEXO II - Preencher'!S33</f>
        <v>0</v>
      </c>
      <c r="O24" s="17">
        <f>'[1]TCE - ANEXO II - Preencher'!W33</f>
        <v>506.77</v>
      </c>
      <c r="P24" s="18">
        <f>'[1]TCE - ANEXO II - Preencher'!X33</f>
        <v>2344.69</v>
      </c>
      <c r="R24" s="20"/>
      <c r="S24" s="22">
        <v>44440</v>
      </c>
    </row>
    <row r="25" spans="1:19" x14ac:dyDescent="0.2">
      <c r="A25" s="8">
        <f>IFERROR(VLOOKUP(B25,'[1]DADOS (OCULTAR)'!$P$3:$R$56,3,0),"")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ANTONIO FRANCISCO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7823-20</v>
      </c>
      <c r="G25" s="14">
        <f>'[1]TCE - ANEXO II - Preencher'!I34</f>
        <v>44317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1789.95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1086.76</v>
      </c>
      <c r="N25" s="16">
        <f>'[1]TCE - ANEXO II - Preencher'!S34</f>
        <v>0</v>
      </c>
      <c r="O25" s="17">
        <f>'[1]TCE - ANEXO II - Preencher'!W34</f>
        <v>459.04</v>
      </c>
      <c r="P25" s="18">
        <f>'[1]TCE - ANEXO II - Preencher'!X34</f>
        <v>2417.67</v>
      </c>
      <c r="R25" s="20"/>
      <c r="S25" s="22">
        <v>44470</v>
      </c>
    </row>
    <row r="26" spans="1:19" x14ac:dyDescent="0.2">
      <c r="A26" s="8">
        <f>IFERROR(VLOOKUP(B26,'[1]DADOS (OCULTAR)'!$P$3:$R$56,3,0),"")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ANTONIO MAURICIO DOS SANTOS CONCEICAO FILHO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2252-70</v>
      </c>
      <c r="G26" s="14">
        <f>'[1]TCE - ANEXO II - Preencher'!I35</f>
        <v>44317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7150.08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577.5</v>
      </c>
      <c r="N26" s="16">
        <f>'[1]TCE - ANEXO II - Preencher'!S35</f>
        <v>3000</v>
      </c>
      <c r="O26" s="17">
        <f>'[1]TCE - ANEXO II - Preencher'!W35</f>
        <v>2654.5</v>
      </c>
      <c r="P26" s="18">
        <f>'[1]TCE - ANEXO II - Preencher'!X35</f>
        <v>8073.08</v>
      </c>
      <c r="R26" s="20"/>
      <c r="S26" s="22">
        <v>44501</v>
      </c>
    </row>
    <row r="27" spans="1:19" x14ac:dyDescent="0.2">
      <c r="A27" s="8">
        <f>IFERROR(VLOOKUP(B27,'[1]DADOS (OCULTAR)'!$P$3:$R$56,3,0),"")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ARTHUR ARCOVERDE PERRIER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44317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3336.7</v>
      </c>
      <c r="P27" s="18">
        <f>'[1]TCE - ANEXO II - Preencher'!X36</f>
        <v>-3336.7</v>
      </c>
      <c r="R27" s="20"/>
      <c r="S27" s="22">
        <v>44531</v>
      </c>
    </row>
    <row r="28" spans="1:19" x14ac:dyDescent="0.2">
      <c r="A28" s="8">
        <f>IFERROR(VLOOKUP(B28,'[1]DADOS (OCULTAR)'!$P$3:$R$56,3,0),"")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ARTUR FREIRE SOARES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44317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4504.54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795.32</v>
      </c>
      <c r="N28" s="16">
        <f>'[1]TCE - ANEXO II - Preencher'!S37</f>
        <v>0</v>
      </c>
      <c r="O28" s="17">
        <f>'[1]TCE - ANEXO II - Preencher'!W37</f>
        <v>1018.2</v>
      </c>
      <c r="P28" s="18">
        <f>'[1]TCE - ANEXO II - Preencher'!X37</f>
        <v>4281.66</v>
      </c>
      <c r="R28" s="20"/>
      <c r="S28" s="22">
        <v>44562</v>
      </c>
    </row>
    <row r="29" spans="1:19" x14ac:dyDescent="0.2">
      <c r="A29" s="8">
        <f>IFERROR(VLOOKUP(B29,'[1]DADOS (OCULTAR)'!$P$3:$R$56,3,0),"")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ARTUR LUIZ NEPOZIANO AVELINO DA SILVA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44317</v>
      </c>
      <c r="H29" s="13" t="str">
        <f>'[1]TCE - ANEXO II - Preencher'!J38</f>
        <v>1 - Plantonista</v>
      </c>
      <c r="I29" s="13">
        <f>'[1]TCE - ANEXO II - Preencher'!K38</f>
        <v>12</v>
      </c>
      <c r="J29" s="15">
        <f>'[1]TCE - ANEXO II - Preencher'!L38</f>
        <v>3575.04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1969.58</v>
      </c>
      <c r="N29" s="16">
        <f>'[1]TCE - ANEXO II - Preencher'!S38</f>
        <v>0</v>
      </c>
      <c r="O29" s="17">
        <f>'[1]TCE - ANEXO II - Preencher'!W38</f>
        <v>1110.3599999999999</v>
      </c>
      <c r="P29" s="18">
        <f>'[1]TCE - ANEXO II - Preencher'!X38</f>
        <v>4434.26</v>
      </c>
      <c r="R29" s="20"/>
      <c r="S29" s="22">
        <v>44593</v>
      </c>
    </row>
    <row r="30" spans="1:19" x14ac:dyDescent="0.2">
      <c r="A30" s="8">
        <f>IFERROR(VLOOKUP(B30,'[1]DADOS (OCULTAR)'!$P$3:$R$56,3,0),"")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AURILEIDE RODRIGUES DOS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3241-15</v>
      </c>
      <c r="G30" s="14">
        <f>'[1]TCE - ANEXO II - Preencher'!I39</f>
        <v>44317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2090.16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1181.56</v>
      </c>
      <c r="N30" s="16">
        <f>'[1]TCE - ANEXO II - Preencher'!S39</f>
        <v>0</v>
      </c>
      <c r="O30" s="17">
        <f>'[1]TCE - ANEXO II - Preencher'!W39</f>
        <v>480.95</v>
      </c>
      <c r="P30" s="18">
        <f>'[1]TCE - ANEXO II - Preencher'!X39</f>
        <v>2790.77</v>
      </c>
      <c r="R30" s="20"/>
      <c r="S30" s="22">
        <v>44621</v>
      </c>
    </row>
    <row r="31" spans="1:19" x14ac:dyDescent="0.2">
      <c r="A31" s="8">
        <f>IFERROR(VLOOKUP(B31,'[1]DADOS (OCULTAR)'!$P$3:$R$56,3,0),"")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BARBARA FRANCA GOMES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2251-24</v>
      </c>
      <c r="G31" s="14">
        <f>'[1]TCE - ANEXO II - Preencher'!I40</f>
        <v>44317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4504.54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2572.48</v>
      </c>
      <c r="N31" s="16">
        <f>'[1]TCE - ANEXO II - Preencher'!S40</f>
        <v>0</v>
      </c>
      <c r="O31" s="17">
        <f>'[1]TCE - ANEXO II - Preencher'!W40</f>
        <v>1094.8399999999999</v>
      </c>
      <c r="P31" s="18">
        <f>'[1]TCE - ANEXO II - Preencher'!X40</f>
        <v>5982.18</v>
      </c>
      <c r="R31" s="20"/>
      <c r="S31" s="22">
        <v>44652</v>
      </c>
    </row>
    <row r="32" spans="1:19" x14ac:dyDescent="0.2">
      <c r="A32" s="8">
        <f>IFERROR(VLOOKUP(B32,'[1]DADOS (OCULTAR)'!$P$3:$R$56,3,0),"")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BERENICE MARIA GUIMARAES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44317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1747.87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394.79</v>
      </c>
      <c r="N32" s="16">
        <f>'[1]TCE - ANEXO II - Preencher'!S41</f>
        <v>0</v>
      </c>
      <c r="O32" s="17">
        <f>'[1]TCE - ANEXO II - Preencher'!W41</f>
        <v>283.82</v>
      </c>
      <c r="P32" s="18">
        <f>'[1]TCE - ANEXO II - Preencher'!X41</f>
        <v>1858.84</v>
      </c>
      <c r="R32" s="20"/>
      <c r="S32" s="22">
        <v>44682</v>
      </c>
    </row>
    <row r="33" spans="1:19" x14ac:dyDescent="0.2">
      <c r="A33" s="8">
        <f>IFERROR(VLOOKUP(B33,'[1]DADOS (OCULTAR)'!$P$3:$R$56,3,0),"")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BRENO DANTAS VIEIRA DA MOTTA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>
        <f>'[1]TCE - ANEXO II - Preencher'!I42</f>
        <v>44317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3575.04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220</v>
      </c>
      <c r="N33" s="16">
        <f>'[1]TCE - ANEXO II - Preencher'!S42</f>
        <v>0</v>
      </c>
      <c r="O33" s="17">
        <f>'[1]TCE - ANEXO II - Preencher'!W42</f>
        <v>553.94000000000005</v>
      </c>
      <c r="P33" s="18">
        <f>'[1]TCE - ANEXO II - Preencher'!X42</f>
        <v>3241.1</v>
      </c>
      <c r="R33" s="20"/>
      <c r="S33" s="22">
        <v>44713</v>
      </c>
    </row>
    <row r="34" spans="1:19" x14ac:dyDescent="0.2">
      <c r="A34" s="8">
        <f>IFERROR(VLOOKUP(B34,'[1]DADOS (OCULTAR)'!$P$3:$R$56,3,0),"")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CAMILA MOURA DE PAFFER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44317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3575.04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1594.99</v>
      </c>
      <c r="N34" s="16">
        <f>'[1]TCE - ANEXO II - Preencher'!S43</f>
        <v>0</v>
      </c>
      <c r="O34" s="17">
        <f>'[1]TCE - ANEXO II - Preencher'!W43</f>
        <v>846.27</v>
      </c>
      <c r="P34" s="18">
        <f>'[1]TCE - ANEXO II - Preencher'!X43</f>
        <v>4323.76</v>
      </c>
      <c r="R34" s="20"/>
      <c r="S34" s="22">
        <v>44743</v>
      </c>
    </row>
    <row r="35" spans="1:19" x14ac:dyDescent="0.2">
      <c r="A35" s="8">
        <f>IFERROR(VLOOKUP(B35,'[1]DADOS (OCULTAR)'!$P$3:$R$56,3,0),"")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CARINE EDLA DA SILVA SOUZA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44317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1747.87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228.18</v>
      </c>
      <c r="N35" s="16">
        <f>'[1]TCE - ANEXO II - Preencher'!S44</f>
        <v>96.13</v>
      </c>
      <c r="O35" s="17">
        <f>'[1]TCE - ANEXO II - Preencher'!W44</f>
        <v>172.61</v>
      </c>
      <c r="P35" s="18">
        <f>'[1]TCE - ANEXO II - Preencher'!X44</f>
        <v>1899.5699999999997</v>
      </c>
      <c r="R35" s="20"/>
      <c r="S35" s="22">
        <v>44774</v>
      </c>
    </row>
    <row r="36" spans="1:19" x14ac:dyDescent="0.2">
      <c r="A36" s="8">
        <f>IFERROR(VLOOKUP(B36,'[1]DADOS (OCULTAR)'!$P$3:$R$56,3,0),"")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CARMEN LUCIA BATISTA EVANGELISTA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44317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1747.87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762.11</v>
      </c>
      <c r="N36" s="16">
        <f>'[1]TCE - ANEXO II - Preencher'!S45</f>
        <v>0</v>
      </c>
      <c r="O36" s="17">
        <f>'[1]TCE - ANEXO II - Preencher'!W45</f>
        <v>316.70999999999998</v>
      </c>
      <c r="P36" s="18">
        <f>'[1]TCE - ANEXO II - Preencher'!X45</f>
        <v>2193.27</v>
      </c>
      <c r="R36" s="20"/>
      <c r="S36" s="22">
        <v>44805</v>
      </c>
    </row>
    <row r="37" spans="1:19" x14ac:dyDescent="0.2">
      <c r="A37" s="8">
        <f>IFERROR(VLOOKUP(B37,'[1]DADOS (OCULTAR)'!$P$3:$R$56,3,0),"")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CARMEN VERONICA DA FONSECA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44317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2734.77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(OCULTAR)'!$P$3:$R$56,3,0),"")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CAROLINA DE FATIMA COELHO FERREIRA ROCHA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2251-24</v>
      </c>
      <c r="G38" s="14">
        <f>'[1]TCE - ANEXO II - Preencher'!I47</f>
        <v>44317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2979.2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1069.2</v>
      </c>
      <c r="N38" s="16">
        <f>'[1]TCE - ANEXO II - Preencher'!S47</f>
        <v>0</v>
      </c>
      <c r="O38" s="17">
        <f>'[1]TCE - ANEXO II - Preencher'!W47</f>
        <v>1223.01</v>
      </c>
      <c r="P38" s="18">
        <f>'[1]TCE - ANEXO II - Preencher'!X47</f>
        <v>2825.3899999999994</v>
      </c>
      <c r="R38" s="20"/>
      <c r="S38" s="22">
        <v>44866</v>
      </c>
    </row>
    <row r="39" spans="1:19" x14ac:dyDescent="0.2">
      <c r="A39" s="8">
        <f>IFERROR(VLOOKUP(B39,'[1]DADOS (OCULTAR)'!$P$3:$R$56,3,0),"")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CASSIANA CRISPIM DE ARAUJO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3241-15</v>
      </c>
      <c r="G39" s="14">
        <f>'[1]TCE - ANEXO II - Preencher'!I48</f>
        <v>44317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1672.13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1783.98</v>
      </c>
      <c r="N39" s="16">
        <f>'[1]TCE - ANEXO II - Preencher'!S48</f>
        <v>0</v>
      </c>
      <c r="O39" s="17">
        <f>'[1]TCE - ANEXO II - Preencher'!W48</f>
        <v>586.41</v>
      </c>
      <c r="P39" s="18">
        <f>'[1]TCE - ANEXO II - Preencher'!X48</f>
        <v>2869.7000000000003</v>
      </c>
      <c r="R39" s="20"/>
      <c r="S39" s="22">
        <v>44896</v>
      </c>
    </row>
    <row r="40" spans="1:19" x14ac:dyDescent="0.2">
      <c r="A40" s="8">
        <f>IFERROR(VLOOKUP(B40,'[1]DADOS (OCULTAR)'!$P$3:$R$56,3,0),"")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CASSIO GUILHERME DA SILVA RIBEIRO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44317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1252.53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637.49</v>
      </c>
      <c r="N40" s="16">
        <f>'[1]TCE - ANEXO II - Preencher'!S49</f>
        <v>0</v>
      </c>
      <c r="O40" s="17">
        <f>'[1]TCE - ANEXO II - Preencher'!W49</f>
        <v>253.8</v>
      </c>
      <c r="P40" s="18">
        <f>'[1]TCE - ANEXO II - Preencher'!X49</f>
        <v>1636.22</v>
      </c>
      <c r="R40" s="20"/>
      <c r="S40" s="22">
        <v>44927</v>
      </c>
    </row>
    <row r="41" spans="1:19" x14ac:dyDescent="0.2">
      <c r="A41" s="8">
        <f>IFERROR(VLOOKUP(B41,'[1]DADOS (OCULTAR)'!$P$3:$R$56,3,0),"")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CLAUDIA LOPES DE MELO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4131-05</v>
      </c>
      <c r="G41" s="14">
        <f>'[1]TCE - ANEXO II - Preencher'!I50</f>
        <v>44317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2582.75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111.1</v>
      </c>
      <c r="N41" s="16">
        <f>'[1]TCE - ANEXO II - Preencher'!S50</f>
        <v>0</v>
      </c>
      <c r="O41" s="17">
        <f>'[1]TCE - ANEXO II - Preencher'!W50</f>
        <v>348.14</v>
      </c>
      <c r="P41" s="18">
        <f>'[1]TCE - ANEXO II - Preencher'!X50</f>
        <v>2345.71</v>
      </c>
      <c r="R41" s="20"/>
      <c r="S41" s="22">
        <v>44958</v>
      </c>
    </row>
    <row r="42" spans="1:19" x14ac:dyDescent="0.2">
      <c r="A42" s="8">
        <f>IFERROR(VLOOKUP(B42,'[1]DADOS (OCULTAR)'!$P$3:$R$56,3,0),"")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CLEIDSON CHARLES BARBOSA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2516-05</v>
      </c>
      <c r="G42" s="14">
        <f>'[1]TCE - ANEXO II - Preencher'!I51</f>
        <v>44317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2076.15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434.91</v>
      </c>
      <c r="N42" s="16">
        <f>'[1]TCE - ANEXO II - Preencher'!S51</f>
        <v>0</v>
      </c>
      <c r="O42" s="17">
        <f>'[1]TCE - ANEXO II - Preencher'!W51</f>
        <v>276.19</v>
      </c>
      <c r="P42" s="18">
        <f>'[1]TCE - ANEXO II - Preencher'!X51</f>
        <v>2234.87</v>
      </c>
      <c r="R42" s="20"/>
      <c r="S42" s="22">
        <v>44986</v>
      </c>
    </row>
    <row r="43" spans="1:19" x14ac:dyDescent="0.2">
      <c r="A43" s="8">
        <f>IFERROR(VLOOKUP(B43,'[1]DADOS (OCULTAR)'!$P$3:$R$56,3,0),"")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CRISLANE GOMES GUIMARAES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44317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1252.53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229.81</v>
      </c>
      <c r="N43" s="16">
        <f>'[1]TCE - ANEXO II - Preencher'!S52</f>
        <v>0</v>
      </c>
      <c r="O43" s="17">
        <f>'[1]TCE - ANEXO II - Preencher'!W52</f>
        <v>141.96</v>
      </c>
      <c r="P43" s="18">
        <f>'[1]TCE - ANEXO II - Preencher'!X52</f>
        <v>1340.3799999999999</v>
      </c>
      <c r="R43" s="20"/>
      <c r="S43" s="22">
        <v>45017</v>
      </c>
    </row>
    <row r="44" spans="1:19" x14ac:dyDescent="0.2">
      <c r="A44" s="8">
        <f>IFERROR(VLOOKUP(B44,'[1]DADOS (OCULTAR)'!$P$3:$R$56,3,0),"")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CYNTHIA PEREIRA ALVES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44317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3575.04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220</v>
      </c>
      <c r="N44" s="16">
        <f>'[1]TCE - ANEXO II - Preencher'!S53</f>
        <v>750</v>
      </c>
      <c r="O44" s="17">
        <f>'[1]TCE - ANEXO II - Preencher'!W53</f>
        <v>778.67</v>
      </c>
      <c r="P44" s="18">
        <f>'[1]TCE - ANEXO II - Preencher'!X53</f>
        <v>3766.37</v>
      </c>
      <c r="R44" s="20"/>
      <c r="S44" s="22">
        <v>45047</v>
      </c>
    </row>
    <row r="45" spans="1:19" x14ac:dyDescent="0.2">
      <c r="A45" s="8">
        <f>IFERROR(VLOOKUP(B45,'[1]DADOS (OCULTAR)'!$P$3:$R$56,3,0),"")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DANIEL LUNA E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7823-20</v>
      </c>
      <c r="G45" s="14">
        <f>'[1]TCE - ANEXO II - Preencher'!I54</f>
        <v>44317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1789.95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935.99</v>
      </c>
      <c r="N45" s="16">
        <f>'[1]TCE - ANEXO II - Preencher'!S54</f>
        <v>0</v>
      </c>
      <c r="O45" s="17">
        <f>'[1]TCE - ANEXO II - Preencher'!W54</f>
        <v>323.60000000000002</v>
      </c>
      <c r="P45" s="18">
        <f>'[1]TCE - ANEXO II - Preencher'!X54</f>
        <v>2402.34</v>
      </c>
      <c r="S45" s="22">
        <v>45078</v>
      </c>
    </row>
    <row r="46" spans="1:19" x14ac:dyDescent="0.2">
      <c r="A46" s="8">
        <f>IFERROR(VLOOKUP(B46,'[1]DADOS (OCULTAR)'!$P$3:$R$56,3,0),"")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DANIELA MARIA GUIMARAES NEGROMONTE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44317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1043.78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554.01</v>
      </c>
      <c r="N46" s="16">
        <f>'[1]TCE - ANEXO II - Preencher'!S55</f>
        <v>0</v>
      </c>
      <c r="O46" s="17">
        <f>'[1]TCE - ANEXO II - Preencher'!W55</f>
        <v>234.39</v>
      </c>
      <c r="P46" s="18">
        <f>'[1]TCE - ANEXO II - Preencher'!X55</f>
        <v>1363.4</v>
      </c>
      <c r="S46" s="22">
        <v>45108</v>
      </c>
    </row>
    <row r="47" spans="1:19" x14ac:dyDescent="0.2">
      <c r="A47" s="8">
        <f>IFERROR(VLOOKUP(B47,'[1]DADOS (OCULTAR)'!$P$3:$R$56,3,0),"")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DANIELLY CRISTINA SANTOS DE OLIVEIRA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9922-25</v>
      </c>
      <c r="G47" s="14">
        <f>'[1]TCE - ANEXO II - Preencher'!I56</f>
        <v>44317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446.39</v>
      </c>
      <c r="N47" s="16">
        <f>'[1]TCE - ANEXO II - Preencher'!S56</f>
        <v>0</v>
      </c>
      <c r="O47" s="17">
        <f>'[1]TCE - ANEXO II - Preencher'!W56</f>
        <v>190.3</v>
      </c>
      <c r="P47" s="18">
        <f>'[1]TCE - ANEXO II - Preencher'!X56</f>
        <v>1356.09</v>
      </c>
      <c r="S47" s="22">
        <v>45139</v>
      </c>
    </row>
    <row r="48" spans="1:19" x14ac:dyDescent="0.2">
      <c r="A48" s="8">
        <f>IFERROR(VLOOKUP(B48,'[1]DADOS (OCULTAR)'!$P$3:$R$56,3,0),"")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DANIELY GLEICY DA SILVA VIEIRA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>
        <f>'[1]TCE - ANEXO II - Preencher'!I57</f>
        <v>44317</v>
      </c>
      <c r="H48" s="13" t="str">
        <f>'[1]TCE - ANEXO II - Preencher'!J57</f>
        <v>1 - Plantonista</v>
      </c>
      <c r="I48" s="13">
        <f>'[1]TCE - ANEXO II - Preencher'!K57</f>
        <v>12</v>
      </c>
      <c r="J48" s="15">
        <f>'[1]TCE - ANEXO II - Preencher'!L57</f>
        <v>4504.54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220</v>
      </c>
      <c r="N48" s="16">
        <f>'[1]TCE - ANEXO II - Preencher'!S57</f>
        <v>280</v>
      </c>
      <c r="O48" s="17">
        <f>'[1]TCE - ANEXO II - Preencher'!W57</f>
        <v>935.64</v>
      </c>
      <c r="P48" s="18">
        <f>'[1]TCE - ANEXO II - Preencher'!X57</f>
        <v>4068.9</v>
      </c>
      <c r="S48" s="22">
        <v>45170</v>
      </c>
    </row>
    <row r="49" spans="1:19" x14ac:dyDescent="0.2">
      <c r="A49" s="8">
        <f>IFERROR(VLOOKUP(B49,'[1]DADOS (OCULTAR)'!$P$3:$R$56,3,0),"")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DANILO FERREIRA LINS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4221-05</v>
      </c>
      <c r="G49" s="14">
        <f>'[1]TCE - ANEXO II - Preencher'!I58</f>
        <v>44317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1067.74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848.85</v>
      </c>
      <c r="N49" s="16">
        <f>'[1]TCE - ANEXO II - Preencher'!S58</f>
        <v>0</v>
      </c>
      <c r="O49" s="17">
        <f>'[1]TCE - ANEXO II - Preencher'!W58</f>
        <v>169.91</v>
      </c>
      <c r="P49" s="18">
        <f>'[1]TCE - ANEXO II - Preencher'!X58</f>
        <v>1746.68</v>
      </c>
      <c r="S49" s="22">
        <v>45200</v>
      </c>
    </row>
    <row r="50" spans="1:19" x14ac:dyDescent="0.2">
      <c r="A50" s="8">
        <f>IFERROR(VLOOKUP(B50,'[1]DADOS (OCULTAR)'!$P$3:$R$56,3,0),"")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 xml:space="preserve">DEBORA DA ROCHA GUERRA 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2251-24</v>
      </c>
      <c r="G50" s="14">
        <f>'[1]TCE - ANEXO II - Preencher'!I59</f>
        <v>44317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3336.7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2248.2199999999998</v>
      </c>
      <c r="N50" s="16">
        <f>'[1]TCE - ANEXO II - Preencher'!S59</f>
        <v>0</v>
      </c>
      <c r="O50" s="17">
        <f>'[1]TCE - ANEXO II - Preencher'!W59</f>
        <v>1139.3499999999999</v>
      </c>
      <c r="P50" s="18">
        <f>'[1]TCE - ANEXO II - Preencher'!X59</f>
        <v>4445.57</v>
      </c>
      <c r="S50" s="22">
        <v>45231</v>
      </c>
    </row>
    <row r="51" spans="1:19" x14ac:dyDescent="0.2">
      <c r="A51" s="8">
        <f>IFERROR(VLOOKUP(B51,'[1]DADOS (OCULTAR)'!$P$3:$R$56,3,0),"")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DEBORA DE ALMEIDA PEREIRA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2235-05</v>
      </c>
      <c r="G51" s="14">
        <f>'[1]TCE - ANEXO II - Preencher'!I60</f>
        <v>44317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2055.94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779.68</v>
      </c>
      <c r="N51" s="16">
        <f>'[1]TCE - ANEXO II - Preencher'!S60</f>
        <v>154.19999999999999</v>
      </c>
      <c r="O51" s="17">
        <f>'[1]TCE - ANEXO II - Preencher'!W60</f>
        <v>339.97</v>
      </c>
      <c r="P51" s="18">
        <f>'[1]TCE - ANEXO II - Preencher'!X60</f>
        <v>2649.8499999999995</v>
      </c>
      <c r="S51" s="22">
        <v>45261</v>
      </c>
    </row>
    <row r="52" spans="1:19" x14ac:dyDescent="0.2">
      <c r="A52" s="8">
        <f>IFERROR(VLOOKUP(B52,'[1]DADOS (OCULTAR)'!$P$3:$R$56,3,0),"")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DEYVSON FARIAS GOMES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3226-05</v>
      </c>
      <c r="G52" s="14">
        <f>'[1]TCE - ANEXO II - Preencher'!I61</f>
        <v>44317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1186.3800000000001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640.91999999999996</v>
      </c>
      <c r="N52" s="16">
        <f>'[1]TCE - ANEXO II - Preencher'!S61</f>
        <v>0</v>
      </c>
      <c r="O52" s="17">
        <f>'[1]TCE - ANEXO II - Preencher'!W61</f>
        <v>233.05</v>
      </c>
      <c r="P52" s="18">
        <f>'[1]TCE - ANEXO II - Preencher'!X61</f>
        <v>1594.2500000000002</v>
      </c>
      <c r="S52" s="22">
        <v>45292</v>
      </c>
    </row>
    <row r="53" spans="1:19" x14ac:dyDescent="0.2">
      <c r="A53" s="8">
        <f>IFERROR(VLOOKUP(B53,'[1]DADOS (OCULTAR)'!$P$3:$R$56,3,0),"")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DIANA ALBUQUERQUE DE QUEIROZ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44317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1252.53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333.9</v>
      </c>
      <c r="N53" s="16">
        <f>'[1]TCE - ANEXO II - Preencher'!S62</f>
        <v>0</v>
      </c>
      <c r="O53" s="17">
        <f>'[1]TCE - ANEXO II - Preencher'!W62</f>
        <v>303.89999999999998</v>
      </c>
      <c r="P53" s="18">
        <f>'[1]TCE - ANEXO II - Preencher'!X62</f>
        <v>1282.5299999999997</v>
      </c>
      <c r="S53" s="22">
        <v>45323</v>
      </c>
    </row>
    <row r="54" spans="1:19" x14ac:dyDescent="0.2">
      <c r="A54" s="8">
        <f>IFERROR(VLOOKUP(B54,'[1]DADOS (OCULTAR)'!$P$3:$R$56,3,0),"")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EDSON MANUEL DOS SANTOS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5191-10</v>
      </c>
      <c r="G54" s="14">
        <f>'[1]TCE - ANEXO II - Preencher'!I63</f>
        <v>44317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1164.43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543.02</v>
      </c>
      <c r="N54" s="16">
        <f>'[1]TCE - ANEXO II - Preencher'!S63</f>
        <v>0</v>
      </c>
      <c r="O54" s="17">
        <f>'[1]TCE - ANEXO II - Preencher'!W63</f>
        <v>150.65</v>
      </c>
      <c r="P54" s="18">
        <f>'[1]TCE - ANEXO II - Preencher'!X63</f>
        <v>1556.8</v>
      </c>
      <c r="S54" s="22">
        <v>45352</v>
      </c>
    </row>
    <row r="55" spans="1:19" x14ac:dyDescent="0.2">
      <c r="A55" s="8">
        <f>IFERROR(VLOOKUP(B55,'[1]DADOS (OCULTAR)'!$P$3:$R$56,3,0),"")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EDUARDA MARIA FREITAS DA PAZ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44317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1252.53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344.44</v>
      </c>
      <c r="N55" s="16">
        <f>'[1]TCE - ANEXO II - Preencher'!S64</f>
        <v>0</v>
      </c>
      <c r="O55" s="17">
        <f>'[1]TCE - ANEXO II - Preencher'!W64</f>
        <v>279.8</v>
      </c>
      <c r="P55" s="18">
        <f>'[1]TCE - ANEXO II - Preencher'!X64</f>
        <v>1317.17</v>
      </c>
      <c r="S55" s="22">
        <v>45383</v>
      </c>
    </row>
    <row r="56" spans="1:19" x14ac:dyDescent="0.2">
      <c r="A56" s="8">
        <f>IFERROR(VLOOKUP(B56,'[1]DADOS (OCULTAR)'!$P$3:$R$56,3,0),"")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EDUARDO LUIS LYRA DE AGUIAR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>
        <f>'[1]TCE - ANEXO II - Preencher'!I65</f>
        <v>44317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4504.54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670.45</v>
      </c>
      <c r="N56" s="16">
        <f>'[1]TCE - ANEXO II - Preencher'!S65</f>
        <v>0</v>
      </c>
      <c r="O56" s="17">
        <f>'[1]TCE - ANEXO II - Preencher'!W65</f>
        <v>992.48</v>
      </c>
      <c r="P56" s="18">
        <f>'[1]TCE - ANEXO II - Preencher'!X65</f>
        <v>4182.51</v>
      </c>
      <c r="S56" s="22">
        <v>45413</v>
      </c>
    </row>
    <row r="57" spans="1:19" x14ac:dyDescent="0.2">
      <c r="A57" s="8">
        <f>IFERROR(VLOOKUP(B57,'[1]DADOS (OCULTAR)'!$P$3:$R$56,3,0),"")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EGRINALDO AMANCIO DE SOUSA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9922-25</v>
      </c>
      <c r="G57" s="14">
        <f>'[1]TCE - ANEXO II - Preencher'!I66</f>
        <v>44317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490.27</v>
      </c>
      <c r="N57" s="16">
        <f>'[1]TCE - ANEXO II - Preencher'!S66</f>
        <v>0</v>
      </c>
      <c r="O57" s="17">
        <f>'[1]TCE - ANEXO II - Preencher'!W66</f>
        <v>134.19999999999999</v>
      </c>
      <c r="P57" s="18">
        <f>'[1]TCE - ANEXO II - Preencher'!X66</f>
        <v>1456.07</v>
      </c>
      <c r="S57" s="22">
        <v>45444</v>
      </c>
    </row>
    <row r="58" spans="1:19" x14ac:dyDescent="0.2">
      <c r="A58" s="8">
        <f>IFERROR(VLOOKUP(B58,'[1]DADOS (OCULTAR)'!$P$3:$R$56,3,0),"")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ELDA CARMEM ALVES MARTINS TORRES</v>
      </c>
      <c r="E58" s="12" t="str">
        <f>IF('[1]TCE - ANEXO II - Preencher'!G67="4 - Assistência Odontológica","2 - Outros Profissionais da saúde",'[1]TCE - ANEXO II - Preencher'!G67)</f>
        <v>1 - Médico</v>
      </c>
      <c r="F58" s="13" t="str">
        <f>'[1]TCE - ANEXO II - Preencher'!H67</f>
        <v>2251-24</v>
      </c>
      <c r="G58" s="14">
        <f>'[1]TCE - ANEXO II - Preencher'!I67</f>
        <v>44317</v>
      </c>
      <c r="H58" s="13" t="str">
        <f>'[1]TCE - ANEXO II - Preencher'!J67</f>
        <v>1 - Plantonista</v>
      </c>
      <c r="I58" s="13">
        <f>'[1]TCE - ANEXO II - Preencher'!K67</f>
        <v>24</v>
      </c>
      <c r="J58" s="15">
        <f>'[1]TCE - ANEXO II - Preencher'!L67</f>
        <v>7150.08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4058.73</v>
      </c>
      <c r="N58" s="16">
        <f>'[1]TCE - ANEXO II - Preencher'!S67</f>
        <v>0</v>
      </c>
      <c r="O58" s="17">
        <f>'[1]TCE - ANEXO II - Preencher'!W67</f>
        <v>2786.84</v>
      </c>
      <c r="P58" s="18">
        <f>'[1]TCE - ANEXO II - Preencher'!X67</f>
        <v>8421.9699999999993</v>
      </c>
      <c r="S58" s="22">
        <v>45474</v>
      </c>
    </row>
    <row r="59" spans="1:19" x14ac:dyDescent="0.2">
      <c r="A59" s="8">
        <f>IFERROR(VLOOKUP(B59,'[1]DADOS (OCULTAR)'!$P$3:$R$56,3,0),"")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 xml:space="preserve">ELIANE MONTEIRO DA SILVA 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44317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1252.53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345.25</v>
      </c>
      <c r="N59" s="16">
        <f>'[1]TCE - ANEXO II - Preencher'!S68</f>
        <v>0</v>
      </c>
      <c r="O59" s="17">
        <f>'[1]TCE - ANEXO II - Preencher'!W68</f>
        <v>284.49</v>
      </c>
      <c r="P59" s="18">
        <f>'[1]TCE - ANEXO II - Preencher'!X68</f>
        <v>1313.29</v>
      </c>
      <c r="S59" s="22">
        <v>45505</v>
      </c>
    </row>
    <row r="60" spans="1:19" x14ac:dyDescent="0.2">
      <c r="A60" s="8">
        <f>IFERROR(VLOOKUP(B60,'[1]DADOS (OCULTAR)'!$P$3:$R$56,3,0),"")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ELIZABETE NUNES DOS SANTOS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9922-25</v>
      </c>
      <c r="G60" s="14">
        <f>'[1]TCE - ANEXO II - Preencher'!I69</f>
        <v>44317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487.72</v>
      </c>
      <c r="N60" s="16">
        <f>'[1]TCE - ANEXO II - Preencher'!S69</f>
        <v>0</v>
      </c>
      <c r="O60" s="17">
        <f>'[1]TCE - ANEXO II - Preencher'!W69</f>
        <v>581.54999999999995</v>
      </c>
      <c r="P60" s="18">
        <f>'[1]TCE - ANEXO II - Preencher'!X69</f>
        <v>1006.1700000000001</v>
      </c>
      <c r="S60" s="22">
        <v>45536</v>
      </c>
    </row>
    <row r="61" spans="1:19" x14ac:dyDescent="0.2">
      <c r="A61" s="8">
        <f>IFERROR(VLOOKUP(B61,'[1]DADOS (OCULTAR)'!$P$3:$R$56,3,0),"")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ELIZABETE SILVA ALVES DE BRITO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44317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1252.53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562.92999999999995</v>
      </c>
      <c r="N61" s="16">
        <f>'[1]TCE - ANEXO II - Preencher'!S70</f>
        <v>0</v>
      </c>
      <c r="O61" s="17">
        <f>'[1]TCE - ANEXO II - Preencher'!W70</f>
        <v>248.79</v>
      </c>
      <c r="P61" s="18">
        <f>'[1]TCE - ANEXO II - Preencher'!X70</f>
        <v>1566.67</v>
      </c>
      <c r="S61" s="22">
        <v>45566</v>
      </c>
    </row>
    <row r="62" spans="1:19" x14ac:dyDescent="0.2">
      <c r="A62" s="8">
        <f>IFERROR(VLOOKUP(B62,'[1]DADOS (OCULTAR)'!$P$3:$R$56,3,0),"")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ELIZABETH MARQUES MONTEIRO DE ARAUJO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44317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2498.19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1138.22</v>
      </c>
      <c r="N62" s="16">
        <f>'[1]TCE - ANEXO II - Preencher'!S71</f>
        <v>137.4</v>
      </c>
      <c r="O62" s="17">
        <f>'[1]TCE - ANEXO II - Preencher'!W71</f>
        <v>482.12</v>
      </c>
      <c r="P62" s="18">
        <f>'[1]TCE - ANEXO II - Preencher'!X71</f>
        <v>3291.69</v>
      </c>
      <c r="S62" s="22">
        <v>45597</v>
      </c>
    </row>
    <row r="63" spans="1:19" x14ac:dyDescent="0.2">
      <c r="A63" s="8">
        <f>IFERROR(VLOOKUP(B63,'[1]DADOS (OCULTAR)'!$P$3:$R$56,3,0),"")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>ELIZANGELA CAVALCANTE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4110-05</v>
      </c>
      <c r="G63" s="14">
        <f>'[1]TCE - ANEXO II - Preencher'!I72</f>
        <v>44317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1589.8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719.53</v>
      </c>
      <c r="N63" s="16">
        <f>'[1]TCE - ANEXO II - Preencher'!S72</f>
        <v>0</v>
      </c>
      <c r="O63" s="17">
        <f>'[1]TCE - ANEXO II - Preencher'!W72</f>
        <v>197.3</v>
      </c>
      <c r="P63" s="18">
        <f>'[1]TCE - ANEXO II - Preencher'!X72</f>
        <v>2112.0299999999997</v>
      </c>
      <c r="S63" s="22">
        <v>45627</v>
      </c>
    </row>
    <row r="64" spans="1:19" x14ac:dyDescent="0.2">
      <c r="A64" s="8">
        <f>IFERROR(VLOOKUP(B64,'[1]DADOS (OCULTAR)'!$P$3:$R$56,3,0),"")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ELLEN DYANA MACEDO DA SILVA LEMOS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>
        <f>'[1]TCE - ANEXO II - Preencher'!I73</f>
        <v>44317</v>
      </c>
      <c r="H64" s="13" t="str">
        <f>'[1]TCE - ANEXO II - Preencher'!J73</f>
        <v>1 - Plantonista</v>
      </c>
      <c r="I64" s="13">
        <f>'[1]TCE - ANEXO II - Preencher'!K73</f>
        <v>12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6347.75</v>
      </c>
      <c r="P64" s="18">
        <f>'[1]TCE - ANEXO II - Preencher'!X73</f>
        <v>-300</v>
      </c>
      <c r="S64" s="22">
        <v>45658</v>
      </c>
    </row>
    <row r="65" spans="1:19" x14ac:dyDescent="0.2">
      <c r="A65" s="8">
        <f>IFERROR(VLOOKUP(B65,'[1]DADOS (OCULTAR)'!$P$3:$R$56,3,0),"")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ELTTONN LUIZ CAETANO DE SOUZA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>
        <f>'[1]TCE - ANEXO II - Preencher'!I74</f>
        <v>44317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2090.16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1225.52</v>
      </c>
      <c r="N65" s="16">
        <f>'[1]TCE - ANEXO II - Preencher'!S74</f>
        <v>0</v>
      </c>
      <c r="O65" s="17">
        <f>'[1]TCE - ANEXO II - Preencher'!W74</f>
        <v>427.42</v>
      </c>
      <c r="P65" s="18">
        <f>'[1]TCE - ANEXO II - Preencher'!X74</f>
        <v>2888.2599999999998</v>
      </c>
      <c r="S65" s="22">
        <v>45689</v>
      </c>
    </row>
    <row r="66" spans="1:19" x14ac:dyDescent="0.2">
      <c r="A66" s="8">
        <f>IFERROR(VLOOKUP(B66,'[1]DADOS (OCULTAR)'!$P$3:$R$56,3,0),"")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ERASMO SERAFIM DOS SANTOS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4221-05</v>
      </c>
      <c r="G66" s="14">
        <f>'[1]TCE - ANEXO II - Preencher'!I75</f>
        <v>44317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1186.3800000000001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636.72</v>
      </c>
      <c r="N66" s="16">
        <f>'[1]TCE - ANEXO II - Preencher'!S75</f>
        <v>0</v>
      </c>
      <c r="O66" s="17">
        <f>'[1]TCE - ANEXO II - Preencher'!W75</f>
        <v>232.67</v>
      </c>
      <c r="P66" s="18">
        <f>'[1]TCE - ANEXO II - Preencher'!X75</f>
        <v>1590.43</v>
      </c>
      <c r="S66" s="22">
        <v>45717</v>
      </c>
    </row>
    <row r="67" spans="1:19" x14ac:dyDescent="0.2">
      <c r="A67" s="8">
        <f>IFERROR(VLOOKUP(B67,'[1]DADOS (OCULTAR)'!$P$3:$R$56,3,0),"")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ERICK HENRIQUE CAETANO DE SOUZA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>
        <f>'[1]TCE - ANEXO II - Preencher'!I76</f>
        <v>44317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2090.16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1117.95</v>
      </c>
      <c r="N67" s="16">
        <f>'[1]TCE - ANEXO II - Preencher'!S76</f>
        <v>100</v>
      </c>
      <c r="O67" s="17">
        <f>'[1]TCE - ANEXO II - Preencher'!W76</f>
        <v>398.63</v>
      </c>
      <c r="P67" s="18">
        <f>'[1]TCE - ANEXO II - Preencher'!X76</f>
        <v>2909.4799999999996</v>
      </c>
      <c r="S67" s="22">
        <v>45748</v>
      </c>
    </row>
    <row r="68" spans="1:19" x14ac:dyDescent="0.2">
      <c r="A68" s="8">
        <f>IFERROR(VLOOKUP(B68,'[1]DADOS (OCULTAR)'!$P$3:$R$56,3,0),"")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ERIKA VICENTE FERREIRA DE ALBUQUERQUE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44317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1252.53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533.51</v>
      </c>
      <c r="N68" s="16">
        <f>'[1]TCE - ANEXO II - Preencher'!S77</f>
        <v>0</v>
      </c>
      <c r="O68" s="17">
        <f>'[1]TCE - ANEXO II - Preencher'!W77</f>
        <v>221.09</v>
      </c>
      <c r="P68" s="18">
        <f>'[1]TCE - ANEXO II - Preencher'!X77</f>
        <v>1564.95</v>
      </c>
      <c r="S68" s="22">
        <v>45778</v>
      </c>
    </row>
    <row r="69" spans="1:19" x14ac:dyDescent="0.2">
      <c r="A69" s="8">
        <f>IFERROR(VLOOKUP(B69,'[1]DADOS (OCULTAR)'!$P$3:$R$56,3,0),"")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ERIVONALDO JOSE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4221-05</v>
      </c>
      <c r="G69" s="14">
        <f>'[1]TCE - ANEXO II - Preencher'!I78</f>
        <v>44317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1186.3800000000001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447.64</v>
      </c>
      <c r="N69" s="16">
        <f>'[1]TCE - ANEXO II - Preencher'!S78</f>
        <v>0</v>
      </c>
      <c r="O69" s="17">
        <f>'[1]TCE - ANEXO II - Preencher'!W78</f>
        <v>144.47999999999999</v>
      </c>
      <c r="P69" s="18">
        <f>'[1]TCE - ANEXO II - Preencher'!X78</f>
        <v>1489.54</v>
      </c>
      <c r="S69" s="22">
        <v>45809</v>
      </c>
    </row>
    <row r="70" spans="1:19" x14ac:dyDescent="0.2">
      <c r="A70" s="8">
        <f>IFERROR(VLOOKUP(B70,'[1]DADOS (OCULTAR)'!$P$3:$R$56,3,0),"")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FABIANA WANDERLEY EMERENCIANO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2251-25</v>
      </c>
      <c r="G70" s="14">
        <f>'[1]TCE - ANEXO II - Preencher'!I79</f>
        <v>44317</v>
      </c>
      <c r="H70" s="13" t="str">
        <f>'[1]TCE - ANEXO II - Preencher'!J79</f>
        <v>2 - Diarista</v>
      </c>
      <c r="I70" s="13">
        <f>'[1]TCE - ANEXO II - Preencher'!K79</f>
        <v>20</v>
      </c>
      <c r="J70" s="15">
        <f>'[1]TCE - ANEXO II - Preencher'!L79</f>
        <v>11311.06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220</v>
      </c>
      <c r="N70" s="16">
        <f>'[1]TCE - ANEXO II - Preencher'!S79</f>
        <v>0</v>
      </c>
      <c r="O70" s="17">
        <f>'[1]TCE - ANEXO II - Preencher'!W79</f>
        <v>2242.64</v>
      </c>
      <c r="P70" s="18">
        <f>'[1]TCE - ANEXO II - Preencher'!X79</f>
        <v>9288.42</v>
      </c>
      <c r="S70" s="22">
        <v>45839</v>
      </c>
    </row>
    <row r="71" spans="1:19" x14ac:dyDescent="0.2">
      <c r="A71" s="8">
        <f>IFERROR(VLOOKUP(B71,'[1]DADOS (OCULTAR)'!$P$3:$R$56,3,0),"")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FABIANO SILVESTRE DE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3241-15</v>
      </c>
      <c r="G71" s="14">
        <f>'[1]TCE - ANEXO II - Preencher'!I80</f>
        <v>44317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2090.16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1434.1</v>
      </c>
      <c r="N71" s="16">
        <f>'[1]TCE - ANEXO II - Preencher'!S80</f>
        <v>0</v>
      </c>
      <c r="O71" s="17">
        <f>'[1]TCE - ANEXO II - Preencher'!W80</f>
        <v>485.61</v>
      </c>
      <c r="P71" s="18">
        <f>'[1]TCE - ANEXO II - Preencher'!X80</f>
        <v>3038.6499999999996</v>
      </c>
      <c r="S71" s="22">
        <v>45870</v>
      </c>
    </row>
    <row r="72" spans="1:19" x14ac:dyDescent="0.2">
      <c r="A72" s="8">
        <f>IFERROR(VLOOKUP(B72,'[1]DADOS (OCULTAR)'!$P$3:$R$56,3,0),"")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FABIO JOSE DO NASCIMENTO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44317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1252.53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356.76</v>
      </c>
      <c r="N72" s="16">
        <f>'[1]TCE - ANEXO II - Preencher'!S81</f>
        <v>0</v>
      </c>
      <c r="O72" s="17">
        <f>'[1]TCE - ANEXO II - Preencher'!W81</f>
        <v>228.53</v>
      </c>
      <c r="P72" s="18">
        <f>'[1]TCE - ANEXO II - Preencher'!X81</f>
        <v>1380.76</v>
      </c>
      <c r="S72" s="22">
        <v>45901</v>
      </c>
    </row>
    <row r="73" spans="1:19" x14ac:dyDescent="0.2">
      <c r="A73" s="8">
        <f>IFERROR(VLOOKUP(B73,'[1]DADOS (OCULTAR)'!$P$3:$R$56,3,0),"")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FELIPE CARVALHO FARIAS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>
        <f>'[1]TCE - ANEXO II - Preencher'!I82</f>
        <v>44317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1908.06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599.86</v>
      </c>
      <c r="N73" s="16">
        <f>'[1]TCE - ANEXO II - Preencher'!S82</f>
        <v>104.94</v>
      </c>
      <c r="O73" s="17">
        <f>'[1]TCE - ANEXO II - Preencher'!W82</f>
        <v>269.63</v>
      </c>
      <c r="P73" s="18">
        <f>'[1]TCE - ANEXO II - Preencher'!X82</f>
        <v>2343.23</v>
      </c>
      <c r="S73" s="22">
        <v>45931</v>
      </c>
    </row>
    <row r="74" spans="1:19" x14ac:dyDescent="0.2">
      <c r="A74" s="8">
        <f>IFERROR(VLOOKUP(B74,'[1]DADOS (OCULTAR)'!$P$3:$R$56,3,0),"")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FERNANDA SILVA DE SANTANA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5152-05</v>
      </c>
      <c r="G74" s="14">
        <f>'[1]TCE - ANEXO II - Preencher'!I83</f>
        <v>44317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1178.49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445.44</v>
      </c>
      <c r="N74" s="16">
        <f>'[1]TCE - ANEXO II - Preencher'!S83</f>
        <v>0</v>
      </c>
      <c r="O74" s="17">
        <f>'[1]TCE - ANEXO II - Preencher'!W83</f>
        <v>272.68</v>
      </c>
      <c r="P74" s="18">
        <f>'[1]TCE - ANEXO II - Preencher'!X83</f>
        <v>1351.25</v>
      </c>
      <c r="S74" s="22">
        <v>45962</v>
      </c>
    </row>
    <row r="75" spans="1:19" x14ac:dyDescent="0.2">
      <c r="A75" s="8">
        <f>IFERROR(VLOOKUP(B75,'[1]DADOS (OCULTAR)'!$P$3:$R$56,3,0),"")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FERNANDO JOSE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44317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1252.53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566.92999999999995</v>
      </c>
      <c r="N75" s="16">
        <f>'[1]TCE - ANEXO II - Preencher'!S84</f>
        <v>0</v>
      </c>
      <c r="O75" s="17">
        <f>'[1]TCE - ANEXO II - Preencher'!W84</f>
        <v>247.45</v>
      </c>
      <c r="P75" s="18">
        <f>'[1]TCE - ANEXO II - Preencher'!X84</f>
        <v>1572.01</v>
      </c>
      <c r="S75" s="22">
        <v>45992</v>
      </c>
    </row>
    <row r="76" spans="1:19" x14ac:dyDescent="0.2">
      <c r="A76" s="8">
        <f>IFERROR(VLOOKUP(B76,'[1]DADOS (OCULTAR)'!$P$3:$R$56,3,0),"")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FLAVIA MACIEL DA HORA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9922-25</v>
      </c>
      <c r="G76" s="14">
        <f>'[1]TCE - ANEXO II - Preencher'!I85</f>
        <v>44317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558.45000000000005</v>
      </c>
      <c r="N76" s="16">
        <f>'[1]TCE - ANEXO II - Preencher'!S85</f>
        <v>0</v>
      </c>
      <c r="O76" s="17">
        <f>'[1]TCE - ANEXO II - Preencher'!W85</f>
        <v>210.95</v>
      </c>
      <c r="P76" s="18">
        <f>'[1]TCE - ANEXO II - Preencher'!X85</f>
        <v>1447.5</v>
      </c>
      <c r="S76" s="22">
        <v>46023</v>
      </c>
    </row>
    <row r="77" spans="1:19" x14ac:dyDescent="0.2">
      <c r="A77" s="8">
        <f>IFERROR(VLOOKUP(B77,'[1]DADOS (OCULTAR)'!$P$3:$R$56,3,0),"")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GABRIEL MELO AMORIM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2251-24</v>
      </c>
      <c r="G77" s="14">
        <f>'[1]TCE - ANEXO II - Preencher'!I86</f>
        <v>44317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4504.54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220</v>
      </c>
      <c r="N77" s="16">
        <f>'[1]TCE - ANEXO II - Preencher'!S86</f>
        <v>0</v>
      </c>
      <c r="O77" s="17">
        <f>'[1]TCE - ANEXO II - Preencher'!W86</f>
        <v>842.26</v>
      </c>
      <c r="P77" s="18">
        <f>'[1]TCE - ANEXO II - Preencher'!X86</f>
        <v>3882.2799999999997</v>
      </c>
      <c r="S77" s="22">
        <v>46054</v>
      </c>
    </row>
    <row r="78" spans="1:19" x14ac:dyDescent="0.2">
      <c r="A78" s="8">
        <f>IFERROR(VLOOKUP(B78,'[1]DADOS (OCULTAR)'!$P$3:$R$56,3,0),"")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GABRIEL SILVA COSTA GUERRA MORAES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>
        <f>'[1]TCE - ANEXO II - Preencher'!I87</f>
        <v>44317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7150.08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220</v>
      </c>
      <c r="N78" s="16">
        <f>'[1]TCE - ANEXO II - Preencher'!S87</f>
        <v>300</v>
      </c>
      <c r="O78" s="17">
        <f>'[1]TCE - ANEXO II - Preencher'!W87</f>
        <v>1813.69</v>
      </c>
      <c r="P78" s="18">
        <f>'[1]TCE - ANEXO II - Preencher'!X87</f>
        <v>5856.3899999999994</v>
      </c>
      <c r="S78" s="22">
        <v>46082</v>
      </c>
    </row>
    <row r="79" spans="1:19" x14ac:dyDescent="0.2">
      <c r="A79" s="8">
        <f>IFERROR(VLOOKUP(B79,'[1]DADOS (OCULTAR)'!$P$3:$R$56,3,0),"")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GABRIELA BARBOSA DE VASCONCELOS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>
        <f>'[1]TCE - ANEXO II - Preencher'!I88</f>
        <v>44317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1028.2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382.28</v>
      </c>
      <c r="N79" s="16">
        <f>'[1]TCE - ANEXO II - Preencher'!S88</f>
        <v>0</v>
      </c>
      <c r="O79" s="17">
        <f>'[1]TCE - ANEXO II - Preencher'!W88</f>
        <v>196.02</v>
      </c>
      <c r="P79" s="18">
        <f>'[1]TCE - ANEXO II - Preencher'!X88</f>
        <v>1214.46</v>
      </c>
      <c r="S79" s="22">
        <v>46113</v>
      </c>
    </row>
    <row r="80" spans="1:19" x14ac:dyDescent="0.2">
      <c r="A80" s="8">
        <f>IFERROR(VLOOKUP(B80,'[1]DADOS (OCULTAR)'!$P$3:$R$56,3,0),"")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GABRIELA SILVESTRE RIBEIRO DA COSTA GOMES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2251-24</v>
      </c>
      <c r="G80" s="14">
        <f>'[1]TCE - ANEXO II - Preencher'!I89</f>
        <v>44317</v>
      </c>
      <c r="H80" s="13" t="str">
        <f>'[1]TCE - ANEXO II - Preencher'!J89</f>
        <v>1 - Plantonista</v>
      </c>
      <c r="I80" s="13">
        <f>'[1]TCE - ANEXO II - Preencher'!K89</f>
        <v>12</v>
      </c>
      <c r="J80" s="15">
        <f>'[1]TCE - ANEXO II - Preencher'!L89</f>
        <v>4504.54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1187.25</v>
      </c>
      <c r="N80" s="16">
        <f>'[1]TCE - ANEXO II - Preencher'!S89</f>
        <v>0</v>
      </c>
      <c r="O80" s="17">
        <f>'[1]TCE - ANEXO II - Preencher'!W89</f>
        <v>1465.06</v>
      </c>
      <c r="P80" s="18">
        <f>'[1]TCE - ANEXO II - Preencher'!X89</f>
        <v>4226.7299999999996</v>
      </c>
      <c r="S80" s="22">
        <v>46143</v>
      </c>
    </row>
    <row r="81" spans="1:19" x14ac:dyDescent="0.2">
      <c r="A81" s="8">
        <f>IFERROR(VLOOKUP(B81,'[1]DADOS (OCULTAR)'!$P$3:$R$56,3,0),"")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GILCELIA CRISTINA FIRMINA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5152-05</v>
      </c>
      <c r="G81" s="14">
        <f>'[1]TCE - ANEXO II - Preencher'!I90</f>
        <v>44317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1178.49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396.77</v>
      </c>
      <c r="N81" s="16">
        <f>'[1]TCE - ANEXO II - Preencher'!S90</f>
        <v>0</v>
      </c>
      <c r="O81" s="17">
        <f>'[1]TCE - ANEXO II - Preencher'!W90</f>
        <v>148.84</v>
      </c>
      <c r="P81" s="18">
        <f>'[1]TCE - ANEXO II - Preencher'!X90</f>
        <v>1426.42</v>
      </c>
      <c r="S81" s="22">
        <v>46174</v>
      </c>
    </row>
    <row r="82" spans="1:19" x14ac:dyDescent="0.2">
      <c r="A82" s="8">
        <f>IFERROR(VLOOKUP(B82,'[1]DADOS (OCULTAR)'!$P$3:$R$56,3,0),"")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GILSON ALVES FALCAO FILHO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2252-70</v>
      </c>
      <c r="G82" s="14">
        <f>'[1]TCE - ANEXO II - Preencher'!I91</f>
        <v>44317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3575.04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1374.75</v>
      </c>
      <c r="N82" s="16">
        <f>'[1]TCE - ANEXO II - Preencher'!S91</f>
        <v>300</v>
      </c>
      <c r="O82" s="17">
        <f>'[1]TCE - ANEXO II - Preencher'!W91</f>
        <v>1013.7</v>
      </c>
      <c r="P82" s="18">
        <f>'[1]TCE - ANEXO II - Preencher'!X91</f>
        <v>4236.09</v>
      </c>
      <c r="S82" s="22">
        <v>46204</v>
      </c>
    </row>
    <row r="83" spans="1:19" x14ac:dyDescent="0.2">
      <c r="A83" s="8">
        <f>IFERROR(VLOOKUP(B83,'[1]DADOS (OCULTAR)'!$P$3:$R$56,3,0),"")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GLADYSTON GYDIONE BEZERRA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44317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2498.19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950.4</v>
      </c>
      <c r="N83" s="16">
        <f>'[1]TCE - ANEXO II - Preencher'!S92</f>
        <v>0</v>
      </c>
      <c r="O83" s="17">
        <f>'[1]TCE - ANEXO II - Preencher'!W92</f>
        <v>400.79</v>
      </c>
      <c r="P83" s="18">
        <f>'[1]TCE - ANEXO II - Preencher'!X92</f>
        <v>3047.8</v>
      </c>
      <c r="S83" s="22">
        <v>46235</v>
      </c>
    </row>
    <row r="84" spans="1:19" x14ac:dyDescent="0.2">
      <c r="A84" s="8">
        <f>IFERROR(VLOOKUP(B84,'[1]DADOS (OCULTAR)'!$P$3:$R$56,3,0),"")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GLECIA NUNES VIANA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>
        <f>'[1]TCE - ANEXO II - Preencher'!I93</f>
        <v>44317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1169.03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560.97</v>
      </c>
      <c r="N84" s="16">
        <f>'[1]TCE - ANEXO II - Preencher'!S93</f>
        <v>0</v>
      </c>
      <c r="O84" s="17">
        <f>'[1]TCE - ANEXO II - Preencher'!W93</f>
        <v>252.55</v>
      </c>
      <c r="P84" s="18">
        <f>'[1]TCE - ANEXO II - Preencher'!X93</f>
        <v>1477.45</v>
      </c>
      <c r="S84" s="22">
        <v>46266</v>
      </c>
    </row>
    <row r="85" spans="1:19" x14ac:dyDescent="0.2">
      <c r="A85" s="8">
        <f>IFERROR(VLOOKUP(B85,'[1]DADOS (OCULTAR)'!$P$3:$R$56,3,0),"")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GUILHERME HENRIQUES DE MELO ARAUJO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2251-24</v>
      </c>
      <c r="G85" s="14">
        <f>'[1]TCE - ANEXO II - Preencher'!I94</f>
        <v>44317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3575.04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643.36</v>
      </c>
      <c r="N85" s="16">
        <f>'[1]TCE - ANEXO II - Preencher'!S94</f>
        <v>0</v>
      </c>
      <c r="O85" s="17">
        <f>'[1]TCE - ANEXO II - Preencher'!W94</f>
        <v>1176.2</v>
      </c>
      <c r="P85" s="18">
        <f>'[1]TCE - ANEXO II - Preencher'!X94</f>
        <v>3042.2</v>
      </c>
      <c r="S85" s="22">
        <v>46296</v>
      </c>
    </row>
    <row r="86" spans="1:19" x14ac:dyDescent="0.2">
      <c r="A86" s="8">
        <f>IFERROR(VLOOKUP(B86,'[1]DADOS (OCULTAR)'!$P$3:$R$56,3,0),"")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GUSTAVO PEREIRA DE ALMEIDA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2251-24</v>
      </c>
      <c r="G86" s="14">
        <f>'[1]TCE - ANEXO II - Preencher'!I95</f>
        <v>44317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4504.54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2775.36</v>
      </c>
      <c r="N86" s="16">
        <f>'[1]TCE - ANEXO II - Preencher'!S95</f>
        <v>0</v>
      </c>
      <c r="O86" s="17">
        <f>'[1]TCE - ANEXO II - Preencher'!W95</f>
        <v>1677.79</v>
      </c>
      <c r="P86" s="18">
        <f>'[1]TCE - ANEXO II - Preencher'!X95</f>
        <v>5602.11</v>
      </c>
      <c r="S86" s="22">
        <v>46327</v>
      </c>
    </row>
    <row r="87" spans="1:19" x14ac:dyDescent="0.2">
      <c r="A87" s="8">
        <f>IFERROR(VLOOKUP(B87,'[1]DADOS (OCULTAR)'!$P$3:$R$56,3,0),"")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HEITOR BARROS DE PAIVA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>
        <f>'[1]TCE - ANEXO II - Preencher'!I96</f>
        <v>44317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4504.54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2454.2600000000002</v>
      </c>
      <c r="N87" s="16">
        <f>'[1]TCE - ANEXO II - Preencher'!S96</f>
        <v>0</v>
      </c>
      <c r="O87" s="17">
        <f>'[1]TCE - ANEXO II - Preencher'!W96</f>
        <v>2222.54</v>
      </c>
      <c r="P87" s="18">
        <f>'[1]TCE - ANEXO II - Preencher'!X96</f>
        <v>4736.26</v>
      </c>
      <c r="S87" s="22">
        <v>46357</v>
      </c>
    </row>
    <row r="88" spans="1:19" x14ac:dyDescent="0.2">
      <c r="A88" s="8">
        <f>IFERROR(VLOOKUP(B88,'[1]DADOS (OCULTAR)'!$P$3:$R$56,3,0),"")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HELYSANIA SHADYLLA SANTOS DE FARIAS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>
        <f>'[1]TCE - ANEXO II - Preencher'!I97</f>
        <v>44317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4504.54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4523.76</v>
      </c>
      <c r="N88" s="16">
        <f>'[1]TCE - ANEXO II - Preencher'!S97</f>
        <v>0</v>
      </c>
      <c r="O88" s="17">
        <f>'[1]TCE - ANEXO II - Preencher'!W97</f>
        <v>1631.44</v>
      </c>
      <c r="P88" s="18">
        <f>'[1]TCE - ANEXO II - Preencher'!X97</f>
        <v>7396.8599999999988</v>
      </c>
      <c r="S88" s="22">
        <v>46388</v>
      </c>
    </row>
    <row r="89" spans="1:19" x14ac:dyDescent="0.2">
      <c r="A89" s="8">
        <f>IFERROR(VLOOKUP(B89,'[1]DADOS (OCULTAR)'!$P$3:$R$56,3,0),"")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IGOR FIGUEIREDO GONCALVES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>
        <f>'[1]TCE - ANEXO II - Preencher'!I98</f>
        <v>44317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3575.04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7553.99</v>
      </c>
      <c r="N89" s="16">
        <f>'[1]TCE - ANEXO II - Preencher'!S98</f>
        <v>0</v>
      </c>
      <c r="O89" s="17">
        <f>'[1]TCE - ANEXO II - Preencher'!W98</f>
        <v>2698.46</v>
      </c>
      <c r="P89" s="18">
        <f>'[1]TCE - ANEXO II - Preencher'!X98</f>
        <v>8430.57</v>
      </c>
      <c r="S89" s="22">
        <v>46419</v>
      </c>
    </row>
    <row r="90" spans="1:19" x14ac:dyDescent="0.2">
      <c r="A90" s="8">
        <f>IFERROR(VLOOKUP(B90,'[1]DADOS (OCULTAR)'!$P$3:$R$56,3,0),"")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INGRID CABRAL ROMEU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44317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1252.53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333.9</v>
      </c>
      <c r="N90" s="16">
        <f>'[1]TCE - ANEXO II - Preencher'!S99</f>
        <v>0</v>
      </c>
      <c r="O90" s="17">
        <f>'[1]TCE - ANEXO II - Preencher'!W99</f>
        <v>335.84</v>
      </c>
      <c r="P90" s="18">
        <f>'[1]TCE - ANEXO II - Preencher'!X99</f>
        <v>1250.5899999999999</v>
      </c>
      <c r="S90" s="22">
        <v>46447</v>
      </c>
    </row>
    <row r="91" spans="1:19" x14ac:dyDescent="0.2">
      <c r="A91" s="8">
        <f>IFERROR(VLOOKUP(B91,'[1]DADOS (OCULTAR)'!$P$3:$R$56,3,0),"")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INGRID CATALINI DE MORAIS FONTES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>
        <f>'[1]TCE - ANEXO II - Preencher'!I100</f>
        <v>44317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3575.04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220</v>
      </c>
      <c r="N91" s="16">
        <f>'[1]TCE - ANEXO II - Preencher'!S100</f>
        <v>0</v>
      </c>
      <c r="O91" s="17">
        <f>'[1]TCE - ANEXO II - Preencher'!W100</f>
        <v>553.94000000000005</v>
      </c>
      <c r="P91" s="18">
        <f>'[1]TCE - ANEXO II - Preencher'!X100</f>
        <v>3241.1</v>
      </c>
      <c r="S91" s="22">
        <v>46478</v>
      </c>
    </row>
    <row r="92" spans="1:19" x14ac:dyDescent="0.2">
      <c r="A92" s="8">
        <f>IFERROR(VLOOKUP(B92,'[1]DADOS (OCULTAR)'!$P$3:$R$56,3,0),"")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ISIS GOMES DE BRITO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>
        <f>'[1]TCE - ANEXO II - Preencher'!I101</f>
        <v>44317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4504.54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220</v>
      </c>
      <c r="N92" s="16">
        <f>'[1]TCE - ANEXO II - Preencher'!S101</f>
        <v>150</v>
      </c>
      <c r="O92" s="17">
        <f>'[1]TCE - ANEXO II - Preencher'!W101</f>
        <v>489.15</v>
      </c>
      <c r="P92" s="18">
        <f>'[1]TCE - ANEXO II - Preencher'!X101</f>
        <v>4385.3900000000003</v>
      </c>
      <c r="S92" s="22">
        <v>46508</v>
      </c>
    </row>
    <row r="93" spans="1:19" x14ac:dyDescent="0.2">
      <c r="A93" s="8">
        <f>IFERROR(VLOOKUP(B93,'[1]DADOS (OCULTAR)'!$P$3:$R$56,3,0),"")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ISRAEL MATIAS SELMAN DA SILVA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>
        <f>'[1]TCE - ANEXO II - Preencher'!I102</f>
        <v>44317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2192.69</v>
      </c>
      <c r="P93" s="18">
        <f>'[1]TCE - ANEXO II - Preencher'!X102</f>
        <v>0</v>
      </c>
      <c r="S93" s="22">
        <v>46539</v>
      </c>
    </row>
    <row r="94" spans="1:19" x14ac:dyDescent="0.2">
      <c r="A94" s="8">
        <f>IFERROR(VLOOKUP(B94,'[1]DADOS (OCULTAR)'!$P$3:$R$56,3,0),"")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IVANA ALBUQUERQUE DA SILVA BARBOSA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2234-05</v>
      </c>
      <c r="G94" s="14">
        <f>'[1]TCE - ANEXO II - Preencher'!I103</f>
        <v>44317</v>
      </c>
      <c r="H94" s="13" t="str">
        <f>'[1]TCE - ANEXO II - Preencher'!J103</f>
        <v>1 - Plantonista</v>
      </c>
      <c r="I94" s="13">
        <f>'[1]TCE - ANEXO II - Preencher'!K103</f>
        <v>26</v>
      </c>
      <c r="J94" s="15">
        <f>'[1]TCE - ANEXO II - Preencher'!L103</f>
        <v>3209.65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330</v>
      </c>
      <c r="N94" s="16">
        <f>'[1]TCE - ANEXO II - Preencher'!S103</f>
        <v>0</v>
      </c>
      <c r="O94" s="17">
        <f>'[1]TCE - ANEXO II - Preencher'!W103</f>
        <v>487</v>
      </c>
      <c r="P94" s="18">
        <f>'[1]TCE - ANEXO II - Preencher'!X103</f>
        <v>3052.65</v>
      </c>
      <c r="S94" s="22">
        <v>46569</v>
      </c>
    </row>
    <row r="95" spans="1:19" x14ac:dyDescent="0.2">
      <c r="A95" s="8">
        <f>IFERROR(VLOOKUP(B95,'[1]DADOS (OCULTAR)'!$P$3:$R$56,3,0),"")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IVANILDO JOSE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3226-05</v>
      </c>
      <c r="G95" s="14">
        <f>'[1]TCE - ANEXO II - Preencher'!I104</f>
        <v>44317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1186.3800000000001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447.64</v>
      </c>
      <c r="N95" s="16">
        <f>'[1]TCE - ANEXO II - Preencher'!S104</f>
        <v>0</v>
      </c>
      <c r="O95" s="17">
        <f>'[1]TCE - ANEXO II - Preencher'!W104</f>
        <v>144.47999999999999</v>
      </c>
      <c r="P95" s="18">
        <f>'[1]TCE - ANEXO II - Preencher'!X104</f>
        <v>1489.54</v>
      </c>
      <c r="S95" s="22">
        <v>46600</v>
      </c>
    </row>
    <row r="96" spans="1:19" x14ac:dyDescent="0.2">
      <c r="A96" s="8">
        <f>IFERROR(VLOOKUP(B96,'[1]DADOS (OCULTAR)'!$P$3:$R$56,3,0),"")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IZABEL CRISTINA SANTOS MOURA DE MELO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44317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1252.53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597.4</v>
      </c>
      <c r="N96" s="16">
        <f>'[1]TCE - ANEXO II - Preencher'!S105</f>
        <v>0</v>
      </c>
      <c r="O96" s="17">
        <f>'[1]TCE - ANEXO II - Preencher'!W105</f>
        <v>275.24</v>
      </c>
      <c r="P96" s="18">
        <f>'[1]TCE - ANEXO II - Preencher'!X105</f>
        <v>1574.6899999999998</v>
      </c>
      <c r="S96" s="22">
        <v>46631</v>
      </c>
    </row>
    <row r="97" spans="1:19" x14ac:dyDescent="0.2">
      <c r="A97" s="8">
        <f>IFERROR(VLOOKUP(B97,'[1]DADOS (OCULTAR)'!$P$3:$R$56,3,0),"")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JACQUELINE ANDRESA COELHO FERREIRA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2251-24</v>
      </c>
      <c r="G97" s="14">
        <f>'[1]TCE - ANEXO II - Preencher'!I106</f>
        <v>44317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3575.04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2019.03</v>
      </c>
      <c r="N97" s="16">
        <f>'[1]TCE - ANEXO II - Preencher'!S106</f>
        <v>0</v>
      </c>
      <c r="O97" s="17">
        <f>'[1]TCE - ANEXO II - Preencher'!W106</f>
        <v>1128.97</v>
      </c>
      <c r="P97" s="18">
        <f>'[1]TCE - ANEXO II - Preencher'!X106</f>
        <v>4465.0999999999995</v>
      </c>
      <c r="S97" s="22">
        <v>46661</v>
      </c>
    </row>
    <row r="98" spans="1:19" x14ac:dyDescent="0.2">
      <c r="A98" s="8">
        <f>IFERROR(VLOOKUP(B98,'[1]DADOS (OCULTAR)'!$P$3:$R$56,3,0),"")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JAIDETE GOMES DE ARAUJO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44317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1252.53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705.98</v>
      </c>
      <c r="N98" s="16">
        <f>'[1]TCE - ANEXO II - Preencher'!S107</f>
        <v>0</v>
      </c>
      <c r="O98" s="17">
        <f>'[1]TCE - ANEXO II - Preencher'!W107</f>
        <v>285.01</v>
      </c>
      <c r="P98" s="18">
        <f>'[1]TCE - ANEXO II - Preencher'!X107</f>
        <v>1673.5</v>
      </c>
      <c r="S98" s="22">
        <v>46692</v>
      </c>
    </row>
    <row r="99" spans="1:19" x14ac:dyDescent="0.2">
      <c r="A99" s="8">
        <f>IFERROR(VLOOKUP(B99,'[1]DADOS (OCULTAR)'!$P$3:$R$56,3,0),"")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JAIME DE SOUZA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1425-15</v>
      </c>
      <c r="G99" s="14">
        <f>'[1]TCE - ANEXO II - Preencher'!I108</f>
        <v>44317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3262.35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495.29</v>
      </c>
      <c r="N99" s="16">
        <f>'[1]TCE - ANEXO II - Preencher'!S108</f>
        <v>0</v>
      </c>
      <c r="O99" s="17">
        <f>'[1]TCE - ANEXO II - Preencher'!W108</f>
        <v>1044.46</v>
      </c>
      <c r="P99" s="18">
        <f>'[1]TCE - ANEXO II - Preencher'!X108</f>
        <v>2713.18</v>
      </c>
      <c r="S99" s="22">
        <v>46722</v>
      </c>
    </row>
    <row r="100" spans="1:19" x14ac:dyDescent="0.2">
      <c r="A100" s="8">
        <f>IFERROR(VLOOKUP(B100,'[1]DADOS (OCULTAR)'!$P$3:$R$56,3,0),"")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JANE BATISTA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44317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11557.2</v>
      </c>
      <c r="N100" s="16">
        <f>'[1]TCE - ANEXO II - Preencher'!S109</f>
        <v>0</v>
      </c>
      <c r="O100" s="17">
        <f>'[1]TCE - ANEXO II - Preencher'!W109</f>
        <v>11557.2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(OCULTAR)'!$P$3:$R$56,3,0),"")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 xml:space="preserve">JANE PRISCILA ALVES DA SILVA 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44317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1252.53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607.85</v>
      </c>
      <c r="N101" s="16">
        <f>'[1]TCE - ANEXO II - Preencher'!S110</f>
        <v>0</v>
      </c>
      <c r="O101" s="17">
        <f>'[1]TCE - ANEXO II - Preencher'!W110</f>
        <v>276.18</v>
      </c>
      <c r="P101" s="18">
        <f>'[1]TCE - ANEXO II - Preencher'!X110</f>
        <v>1584.2</v>
      </c>
      <c r="S101" s="22">
        <v>46784</v>
      </c>
    </row>
    <row r="102" spans="1:19" x14ac:dyDescent="0.2">
      <c r="A102" s="8">
        <f>IFERROR(VLOOKUP(B102,'[1]DADOS (OCULTAR)'!$P$3:$R$56,3,0),"")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JARDEL LUIS XAVIER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5211-30</v>
      </c>
      <c r="G102" s="14">
        <f>'[1]TCE - ANEXO II - Preencher'!I111</f>
        <v>44317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1186.3800000000001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363.26</v>
      </c>
      <c r="N102" s="16">
        <f>'[1]TCE - ANEXO II - Preencher'!S111</f>
        <v>0</v>
      </c>
      <c r="O102" s="17">
        <f>'[1]TCE - ANEXO II - Preencher'!W111</f>
        <v>208.06</v>
      </c>
      <c r="P102" s="18">
        <f>'[1]TCE - ANEXO II - Preencher'!X111</f>
        <v>1341.5800000000002</v>
      </c>
      <c r="S102" s="22">
        <v>46813</v>
      </c>
    </row>
    <row r="103" spans="1:19" x14ac:dyDescent="0.2">
      <c r="A103" s="8">
        <f>IFERROR(VLOOKUP(B103,'[1]DADOS (OCULTAR)'!$P$3:$R$56,3,0),"")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JEANE PEREIRA DE SANTANA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4221-05</v>
      </c>
      <c r="G103" s="14">
        <f>'[1]TCE - ANEXO II - Preencher'!I112</f>
        <v>44317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988.65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586.04999999999995</v>
      </c>
      <c r="N103" s="16">
        <f>'[1]TCE - ANEXO II - Preencher'!S112</f>
        <v>0</v>
      </c>
      <c r="O103" s="17">
        <f>'[1]TCE - ANEXO II - Preencher'!W112</f>
        <v>186.59</v>
      </c>
      <c r="P103" s="18">
        <f>'[1]TCE - ANEXO II - Preencher'!X112</f>
        <v>1388.11</v>
      </c>
      <c r="S103" s="22">
        <v>46844</v>
      </c>
    </row>
    <row r="104" spans="1:19" x14ac:dyDescent="0.2">
      <c r="A104" s="8">
        <f>IFERROR(VLOOKUP(B104,'[1]DADOS (OCULTAR)'!$P$3:$R$56,3,0),"")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JEFFERSON FERREIRA DE MELO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4221-05</v>
      </c>
      <c r="G104" s="14">
        <f>'[1]TCE - ANEXO II - Preencher'!I113</f>
        <v>44317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316.37</v>
      </c>
      <c r="K104" s="15">
        <f>'[1]TCE - ANEXO II - Preencher'!P113</f>
        <v>2090.41</v>
      </c>
      <c r="L104" s="15">
        <f>'[1]TCE - ANEXO II - Preencher'!Q113</f>
        <v>0</v>
      </c>
      <c r="M104" s="15">
        <f>'[1]TCE - ANEXO II - Preencher'!R113</f>
        <v>217.42</v>
      </c>
      <c r="N104" s="16">
        <f>'[1]TCE - ANEXO II - Preencher'!S113</f>
        <v>0</v>
      </c>
      <c r="O104" s="17">
        <f>'[1]TCE - ANEXO II - Preencher'!W113</f>
        <v>86.36</v>
      </c>
      <c r="P104" s="18">
        <f>'[1]TCE - ANEXO II - Preencher'!X113</f>
        <v>2537.8399999999997</v>
      </c>
      <c r="S104" s="22">
        <v>46874</v>
      </c>
    </row>
    <row r="105" spans="1:19" x14ac:dyDescent="0.2">
      <c r="A105" s="8">
        <f>IFERROR(VLOOKUP(B105,'[1]DADOS (OCULTAR)'!$P$3:$R$56,3,0),"")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JENIFER RODRIGUES DE OLIVEIRA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>
        <f>'[1]TCE - ANEXO II - Preencher'!I114</f>
        <v>44317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2498.19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3150.5</v>
      </c>
      <c r="N105" s="16">
        <f>'[1]TCE - ANEXO II - Preencher'!S114</f>
        <v>187.36</v>
      </c>
      <c r="O105" s="17">
        <f>'[1]TCE - ANEXO II - Preencher'!W114</f>
        <v>1248.81</v>
      </c>
      <c r="P105" s="18">
        <f>'[1]TCE - ANEXO II - Preencher'!X114</f>
        <v>4587.24</v>
      </c>
      <c r="S105" s="22">
        <v>46905</v>
      </c>
    </row>
    <row r="106" spans="1:19" x14ac:dyDescent="0.2">
      <c r="A106" s="8">
        <f>IFERROR(VLOOKUP(B106,'[1]DADOS (OCULTAR)'!$P$3:$R$56,3,0),"")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 xml:space="preserve">JERLAINY FARIAS VILA NOVA 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>
        <f>'[1]TCE - ANEXO II - Preencher'!I115</f>
        <v>44317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2165.1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1201.54</v>
      </c>
      <c r="N106" s="16">
        <f>'[1]TCE - ANEXO II - Preencher'!S115</f>
        <v>137.4</v>
      </c>
      <c r="O106" s="17">
        <f>'[1]TCE - ANEXO II - Preencher'!W115</f>
        <v>465.12</v>
      </c>
      <c r="P106" s="18">
        <f>'[1]TCE - ANEXO II - Preencher'!X115</f>
        <v>3038.92</v>
      </c>
      <c r="S106" s="22">
        <v>46935</v>
      </c>
    </row>
    <row r="107" spans="1:19" x14ac:dyDescent="0.2">
      <c r="A107" s="8">
        <f>IFERROR(VLOOKUP(B107,'[1]DADOS (OCULTAR)'!$P$3:$R$56,3,0),"")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JESSYCA MIRELLA ROMAO GOMES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2524-05</v>
      </c>
      <c r="G107" s="14">
        <f>'[1]TCE - ANEXO II - Preencher'!I116</f>
        <v>44317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1304.81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1546.39</v>
      </c>
      <c r="N107" s="16">
        <f>'[1]TCE - ANEXO II - Preencher'!S116</f>
        <v>0</v>
      </c>
      <c r="O107" s="17">
        <f>'[1]TCE - ANEXO II - Preencher'!W116</f>
        <v>350.13</v>
      </c>
      <c r="P107" s="18">
        <f>'[1]TCE - ANEXO II - Preencher'!X116</f>
        <v>2501.0699999999997</v>
      </c>
      <c r="S107" s="22">
        <v>46966</v>
      </c>
    </row>
    <row r="108" spans="1:19" x14ac:dyDescent="0.2">
      <c r="A108" s="8">
        <f>IFERROR(VLOOKUP(B108,'[1]DADOS (OCULTAR)'!$P$3:$R$56,3,0),"")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 xml:space="preserve">JOAO VICTTOR CORREIA DE LIMA 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4110-30</v>
      </c>
      <c r="G108" s="14">
        <f>'[1]TCE - ANEXO II - Preencher'!I117</f>
        <v>44317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1443.5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609</v>
      </c>
      <c r="N108" s="16">
        <f>'[1]TCE - ANEXO II - Preencher'!S117</f>
        <v>0</v>
      </c>
      <c r="O108" s="17">
        <f>'[1]TCE - ANEXO II - Preencher'!W117</f>
        <v>273.89</v>
      </c>
      <c r="P108" s="18">
        <f>'[1]TCE - ANEXO II - Preencher'!X117</f>
        <v>1778.6100000000001</v>
      </c>
      <c r="S108" s="22">
        <v>46997</v>
      </c>
    </row>
    <row r="109" spans="1:19" x14ac:dyDescent="0.2">
      <c r="A109" s="8">
        <f>IFERROR(VLOOKUP(B109,'[1]DADOS (OCULTAR)'!$P$3:$R$56,3,0),"")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>JORGE FERRAZ ARAUJO DA SILVA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2252-70</v>
      </c>
      <c r="G109" s="14">
        <f>'[1]TCE - ANEXO II - Preencher'!I118</f>
        <v>44317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7150.08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4238.55</v>
      </c>
      <c r="N109" s="16">
        <f>'[1]TCE - ANEXO II - Preencher'!S118</f>
        <v>0</v>
      </c>
      <c r="O109" s="17">
        <f>'[1]TCE - ANEXO II - Preencher'!W118</f>
        <v>2836.29</v>
      </c>
      <c r="P109" s="18">
        <f>'[1]TCE - ANEXO II - Preencher'!X118</f>
        <v>8552.34</v>
      </c>
      <c r="S109" s="22">
        <v>47027</v>
      </c>
    </row>
    <row r="110" spans="1:19" x14ac:dyDescent="0.2">
      <c r="A110" s="8">
        <f>IFERROR(VLOOKUP(B110,'[1]DADOS (OCULTAR)'!$P$3:$R$56,3,0),"")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JORGINEIDE PEREIRA DE SANTANA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5134-30</v>
      </c>
      <c r="G110" s="14">
        <f>'[1]TCE - ANEXO II - Preencher'!I119</f>
        <v>44317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439</v>
      </c>
      <c r="N110" s="16">
        <f>'[1]TCE - ANEXO II - Preencher'!S119</f>
        <v>0</v>
      </c>
      <c r="O110" s="17">
        <f>'[1]TCE - ANEXO II - Preencher'!W119</f>
        <v>200.2</v>
      </c>
      <c r="P110" s="18">
        <f>'[1]TCE - ANEXO II - Preencher'!X119</f>
        <v>1338.8</v>
      </c>
      <c r="S110" s="22">
        <v>47058</v>
      </c>
    </row>
    <row r="111" spans="1:19" x14ac:dyDescent="0.2">
      <c r="A111" s="8">
        <f>IFERROR(VLOOKUP(B111,'[1]DADOS (OCULTAR)'!$P$3:$R$56,3,0),"")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JOSCELY CASSIA DOS SANTOS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5134-30</v>
      </c>
      <c r="G111" s="14">
        <f>'[1]TCE - ANEXO II - Preencher'!I120</f>
        <v>44317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770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146.66999999999999</v>
      </c>
      <c r="N111" s="16">
        <f>'[1]TCE - ANEXO II - Preencher'!S120</f>
        <v>0</v>
      </c>
      <c r="O111" s="17">
        <f>'[1]TCE - ANEXO II - Preencher'!W120</f>
        <v>83.42</v>
      </c>
      <c r="P111" s="18">
        <f>'[1]TCE - ANEXO II - Preencher'!X120</f>
        <v>833.25</v>
      </c>
      <c r="S111" s="22">
        <v>47088</v>
      </c>
    </row>
    <row r="112" spans="1:19" x14ac:dyDescent="0.2">
      <c r="A112" s="8">
        <f>IFERROR(VLOOKUP(B112,'[1]DADOS (OCULTAR)'!$P$3:$R$56,3,0),"")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JOSE AUGUSTO PEDROSA LINS FILHO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1312-05</v>
      </c>
      <c r="G112" s="14">
        <f>'[1]TCE - ANEXO II - Preencher'!I121</f>
        <v>44317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14969.62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3792.46</v>
      </c>
      <c r="P112" s="18">
        <f>'[1]TCE - ANEXO II - Preencher'!X121</f>
        <v>11177.16</v>
      </c>
      <c r="S112" s="22">
        <v>47119</v>
      </c>
    </row>
    <row r="113" spans="1:19" x14ac:dyDescent="0.2">
      <c r="A113" s="8">
        <f>IFERROR(VLOOKUP(B113,'[1]DADOS (OCULTAR)'!$P$3:$R$56,3,0),"")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JOSE CARLOS DA SILVA FILHO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7823-20</v>
      </c>
      <c r="G113" s="14">
        <f>'[1]TCE - ANEXO II - Preencher'!I122</f>
        <v>44317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1789.95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958.99</v>
      </c>
      <c r="N113" s="16">
        <f>'[1]TCE - ANEXO II - Preencher'!S122</f>
        <v>0</v>
      </c>
      <c r="O113" s="17">
        <f>'[1]TCE - ANEXO II - Preencher'!W122</f>
        <v>327.88</v>
      </c>
      <c r="P113" s="18">
        <f>'[1]TCE - ANEXO II - Preencher'!X122</f>
        <v>2421.06</v>
      </c>
      <c r="S113" s="22">
        <v>47150</v>
      </c>
    </row>
    <row r="114" spans="1:19" x14ac:dyDescent="0.2">
      <c r="A114" s="8">
        <f>IFERROR(VLOOKUP(B114,'[1]DADOS (OCULTAR)'!$P$3:$R$56,3,0),"")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JOSE HENRIQUE RODRIGUES DA SILVA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2251-24</v>
      </c>
      <c r="G114" s="14">
        <f>'[1]TCE - ANEXO II - Preencher'!I123</f>
        <v>44317</v>
      </c>
      <c r="H114" s="13" t="str">
        <f>'[1]TCE - ANEXO II - Preencher'!J123</f>
        <v>1 - Plantonista</v>
      </c>
      <c r="I114" s="13">
        <f>'[1]TCE - ANEXO II - Preencher'!K123</f>
        <v>12</v>
      </c>
      <c r="J114" s="15">
        <f>'[1]TCE - ANEXO II - Preencher'!L123</f>
        <v>3336.7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2490.84</v>
      </c>
      <c r="N114" s="16">
        <f>'[1]TCE - ANEXO II - Preencher'!S123</f>
        <v>0</v>
      </c>
      <c r="O114" s="17">
        <f>'[1]TCE - ANEXO II - Preencher'!W123</f>
        <v>1231.18</v>
      </c>
      <c r="P114" s="18">
        <f>'[1]TCE - ANEXO II - Preencher'!X123</f>
        <v>4596.3599999999997</v>
      </c>
      <c r="S114" s="22">
        <v>47178</v>
      </c>
    </row>
    <row r="115" spans="1:19" x14ac:dyDescent="0.2">
      <c r="A115" s="8">
        <f>IFERROR(VLOOKUP(B115,'[1]DADOS (OCULTAR)'!$P$3:$R$56,3,0),"")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JOSE FILIPE FERREIRA DE AQUINO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4221-05</v>
      </c>
      <c r="G115" s="14">
        <f>'[1]TCE - ANEXO II - Preencher'!I124</f>
        <v>44317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>
        <f>IFERROR(VLOOKUP(B116,'[1]DADOS (OCULTAR)'!$P$3:$R$56,3,0),"")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JOSE LUCAS PEREIRA DA COSTA CRUZ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>
        <f>'[1]TCE - ANEXO II - Preencher'!I125</f>
        <v>44317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3575.04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7044.24</v>
      </c>
      <c r="N116" s="16">
        <f>'[1]TCE - ANEXO II - Preencher'!S125</f>
        <v>300</v>
      </c>
      <c r="O116" s="17">
        <f>'[1]TCE - ANEXO II - Preencher'!W125</f>
        <v>2692.92</v>
      </c>
      <c r="P116" s="18">
        <f>'[1]TCE - ANEXO II - Preencher'!X125</f>
        <v>8226.3599999999988</v>
      </c>
      <c r="S116" s="22">
        <v>47239</v>
      </c>
    </row>
    <row r="117" spans="1:19" x14ac:dyDescent="0.2">
      <c r="A117" s="8">
        <f>IFERROR(VLOOKUP(B117,'[1]DADOS (OCULTAR)'!$P$3:$R$56,3,0),"")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JOSE SERGIO SANTOS DE SOUZA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2252-70</v>
      </c>
      <c r="G117" s="14">
        <f>'[1]TCE - ANEXO II - Preencher'!I126</f>
        <v>44317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7150.08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577.5</v>
      </c>
      <c r="N117" s="16">
        <f>'[1]TCE - ANEXO II - Preencher'!S126</f>
        <v>3000</v>
      </c>
      <c r="O117" s="17">
        <f>'[1]TCE - ANEXO II - Preencher'!W126</f>
        <v>2654.5</v>
      </c>
      <c r="P117" s="18">
        <f>'[1]TCE - ANEXO II - Preencher'!X126</f>
        <v>8073.08</v>
      </c>
      <c r="S117" s="22">
        <v>47270</v>
      </c>
    </row>
    <row r="118" spans="1:19" x14ac:dyDescent="0.2">
      <c r="A118" s="8">
        <f>IFERROR(VLOOKUP(B118,'[1]DADOS (OCULTAR)'!$P$3:$R$56,3,0),"")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JOSE VICTOR AMORIM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4221-05</v>
      </c>
      <c r="G118" s="14">
        <f>'[1]TCE - ANEXO II - Preencher'!I127</f>
        <v>44317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1186.3800000000001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870.66</v>
      </c>
      <c r="N118" s="16">
        <f>'[1]TCE - ANEXO II - Preencher'!S127</f>
        <v>0</v>
      </c>
      <c r="O118" s="17">
        <f>'[1]TCE - ANEXO II - Preencher'!W127</f>
        <v>253.73</v>
      </c>
      <c r="P118" s="18">
        <f>'[1]TCE - ANEXO II - Preencher'!X127</f>
        <v>1803.31</v>
      </c>
      <c r="S118" s="22">
        <v>47300</v>
      </c>
    </row>
    <row r="119" spans="1:19" x14ac:dyDescent="0.2">
      <c r="A119" s="8">
        <f>IFERROR(VLOOKUP(B119,'[1]DADOS (OCULTAR)'!$P$3:$R$56,3,0),"")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JOSEANE MARIA DA SILVA SOUZA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4221-05</v>
      </c>
      <c r="G119" s="14">
        <f>'[1]TCE - ANEXO II - Preencher'!I128</f>
        <v>44317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988.65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948.23</v>
      </c>
      <c r="N119" s="16">
        <f>'[1]TCE - ANEXO II - Preencher'!S128</f>
        <v>0</v>
      </c>
      <c r="O119" s="17">
        <f>'[1]TCE - ANEXO II - Preencher'!W128</f>
        <v>236.96</v>
      </c>
      <c r="P119" s="18">
        <f>'[1]TCE - ANEXO II - Preencher'!X128</f>
        <v>1699.92</v>
      </c>
      <c r="S119" s="22">
        <v>47331</v>
      </c>
    </row>
    <row r="120" spans="1:19" x14ac:dyDescent="0.2">
      <c r="A120" s="8">
        <f>IFERROR(VLOOKUP(B120,'[1]DADOS (OCULTAR)'!$P$3:$R$56,3,0),"")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JOSENILDA ARLINDA DA CONCEICAO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5134-30</v>
      </c>
      <c r="G120" s="14">
        <f>'[1]TCE - ANEXO II - Preencher'!I129</f>
        <v>44317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439</v>
      </c>
      <c r="N120" s="16">
        <f>'[1]TCE - ANEXO II - Preencher'!S129</f>
        <v>0</v>
      </c>
      <c r="O120" s="17">
        <f>'[1]TCE - ANEXO II - Preencher'!W129</f>
        <v>200.2</v>
      </c>
      <c r="P120" s="18">
        <f>'[1]TCE - ANEXO II - Preencher'!X129</f>
        <v>1338.8</v>
      </c>
      <c r="S120" s="22">
        <v>47362</v>
      </c>
    </row>
    <row r="121" spans="1:19" x14ac:dyDescent="0.2">
      <c r="A121" s="8">
        <f>IFERROR(VLOOKUP(B121,'[1]DADOS (OCULTAR)'!$P$3:$R$56,3,0),"")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JOSIAS SOARES DE SOUZA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44317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1252.53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551.14</v>
      </c>
      <c r="N121" s="16">
        <f>'[1]TCE - ANEXO II - Preencher'!S130</f>
        <v>0</v>
      </c>
      <c r="O121" s="17">
        <f>'[1]TCE - ANEXO II - Preencher'!W130</f>
        <v>170.88</v>
      </c>
      <c r="P121" s="18">
        <f>'[1]TCE - ANEXO II - Preencher'!X130</f>
        <v>1632.79</v>
      </c>
      <c r="S121" s="22">
        <v>47392</v>
      </c>
    </row>
    <row r="122" spans="1:19" x14ac:dyDescent="0.2">
      <c r="A122" s="8">
        <f>IFERROR(VLOOKUP(B122,'[1]DADOS (OCULTAR)'!$P$3:$R$56,3,0),"")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 xml:space="preserve">JOSILENE MARIA DA SILVA 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44317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1252.53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593.20000000000005</v>
      </c>
      <c r="N122" s="16">
        <f>'[1]TCE - ANEXO II - Preencher'!S131</f>
        <v>0</v>
      </c>
      <c r="O122" s="17">
        <f>'[1]TCE - ANEXO II - Preencher'!W131</f>
        <v>301.62</v>
      </c>
      <c r="P122" s="18">
        <f>'[1]TCE - ANEXO II - Preencher'!X131</f>
        <v>1544.1100000000001</v>
      </c>
      <c r="S122" s="22">
        <v>47423</v>
      </c>
    </row>
    <row r="123" spans="1:19" x14ac:dyDescent="0.2">
      <c r="A123" s="8">
        <f>IFERROR(VLOOKUP(B123,'[1]DADOS (OCULTAR)'!$P$3:$R$56,3,0),"")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JOSINELLY DANIELLY VASCONCELOS SOARES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>
        <f>'[1]TCE - ANEXO II - Preencher'!I132</f>
        <v>44317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5117.07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4613.51</v>
      </c>
      <c r="N123" s="16">
        <f>'[1]TCE - ANEXO II - Preencher'!S132</f>
        <v>0</v>
      </c>
      <c r="O123" s="17">
        <f>'[1]TCE - ANEXO II - Preencher'!W132</f>
        <v>2351.7199999999998</v>
      </c>
      <c r="P123" s="18">
        <f>'[1]TCE - ANEXO II - Preencher'!X132</f>
        <v>7378.8600000000006</v>
      </c>
      <c r="S123" s="22">
        <v>47453</v>
      </c>
    </row>
    <row r="124" spans="1:19" x14ac:dyDescent="0.2">
      <c r="A124" s="8">
        <f>IFERROR(VLOOKUP(B124,'[1]DADOS (OCULTAR)'!$P$3:$R$56,3,0),"")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JULIANA MARIA DE ARRUDA LIMA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>
        <f>'[1]TCE - ANEXO II - Preencher'!I133</f>
        <v>44317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8079.59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5069.08</v>
      </c>
      <c r="N124" s="16">
        <f>'[1]TCE - ANEXO II - Preencher'!S133</f>
        <v>0</v>
      </c>
      <c r="O124" s="17">
        <f>'[1]TCE - ANEXO II - Preencher'!W133</f>
        <v>3324.02</v>
      </c>
      <c r="P124" s="18">
        <f>'[1]TCE - ANEXO II - Preencher'!X133</f>
        <v>9824.65</v>
      </c>
      <c r="S124" s="22">
        <v>47484</v>
      </c>
    </row>
    <row r="125" spans="1:19" x14ac:dyDescent="0.2">
      <c r="A125" s="8">
        <f>IFERROR(VLOOKUP(B125,'[1]DADOS (OCULTAR)'!$P$3:$R$56,3,0),"")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JULIANA NASCIMENTO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44317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960.27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1419.08</v>
      </c>
      <c r="N125" s="16">
        <f>'[1]TCE - ANEXO II - Preencher'!S134</f>
        <v>0</v>
      </c>
      <c r="O125" s="17">
        <f>'[1]TCE - ANEXO II - Preencher'!W134</f>
        <v>323.54000000000002</v>
      </c>
      <c r="P125" s="18">
        <f>'[1]TCE - ANEXO II - Preencher'!X134</f>
        <v>2055.81</v>
      </c>
      <c r="S125" s="22">
        <v>47515</v>
      </c>
    </row>
    <row r="126" spans="1:19" x14ac:dyDescent="0.2">
      <c r="A126" s="8">
        <f>IFERROR(VLOOKUP(B126,'[1]DADOS (OCULTAR)'!$P$3:$R$56,3,0),"")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JULIANA NUNES GOUVEIA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2251-24</v>
      </c>
      <c r="G126" s="14">
        <f>'[1]TCE - ANEXO II - Preencher'!I135</f>
        <v>44317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8079.58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220</v>
      </c>
      <c r="N126" s="16">
        <f>'[1]TCE - ANEXO II - Preencher'!S135</f>
        <v>0</v>
      </c>
      <c r="O126" s="17">
        <f>'[1]TCE - ANEXO II - Preencher'!W135</f>
        <v>1990.52</v>
      </c>
      <c r="P126" s="18">
        <f>'[1]TCE - ANEXO II - Preencher'!X135</f>
        <v>6309.0599999999995</v>
      </c>
      <c r="S126" s="22">
        <v>47543</v>
      </c>
    </row>
    <row r="127" spans="1:19" x14ac:dyDescent="0.2">
      <c r="A127" s="8">
        <f>IFERROR(VLOOKUP(B127,'[1]DADOS (OCULTAR)'!$P$3:$R$56,3,0),"")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KAROLINE OLIVEIRA MORAIS LIMA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>
        <f>'[1]TCE - ANEXO II - Preencher'!I136</f>
        <v>44317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2498.19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838.96</v>
      </c>
      <c r="N127" s="16">
        <f>'[1]TCE - ANEXO II - Preencher'!S136</f>
        <v>0</v>
      </c>
      <c r="O127" s="17">
        <f>'[1]TCE - ANEXO II - Preencher'!W136</f>
        <v>461</v>
      </c>
      <c r="P127" s="18">
        <f>'[1]TCE - ANEXO II - Preencher'!X136</f>
        <v>2876.15</v>
      </c>
      <c r="S127" s="22">
        <v>47574</v>
      </c>
    </row>
    <row r="128" spans="1:19" x14ac:dyDescent="0.2">
      <c r="A128" s="8">
        <f>IFERROR(VLOOKUP(B128,'[1]DADOS (OCULTAR)'!$P$3:$R$56,3,0),"")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KLESSIA AGATHA FRANKLIN DE ALMEIDA SILVA SOARES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44317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918.52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550.01</v>
      </c>
      <c r="N128" s="16">
        <f>'[1]TCE - ANEXO II - Preencher'!S137</f>
        <v>0</v>
      </c>
      <c r="O128" s="17">
        <f>'[1]TCE - ANEXO II - Preencher'!W137</f>
        <v>341.67</v>
      </c>
      <c r="P128" s="18">
        <f>'[1]TCE - ANEXO II - Preencher'!X137</f>
        <v>1126.8599999999999</v>
      </c>
      <c r="S128" s="22">
        <v>47604</v>
      </c>
    </row>
    <row r="129" spans="1:19" x14ac:dyDescent="0.2">
      <c r="A129" s="8">
        <f>IFERROR(VLOOKUP(B129,'[1]DADOS (OCULTAR)'!$P$3:$R$56,3,0),"")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LAIANE ROSA E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2516-05</v>
      </c>
      <c r="G129" s="14">
        <f>'[1]TCE - ANEXO II - Preencher'!I138</f>
        <v>44317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2076.15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739.41</v>
      </c>
      <c r="N129" s="16">
        <f>'[1]TCE - ANEXO II - Preencher'!S138</f>
        <v>0</v>
      </c>
      <c r="O129" s="17">
        <f>'[1]TCE - ANEXO II - Preencher'!W138</f>
        <v>332.83</v>
      </c>
      <c r="P129" s="18">
        <f>'[1]TCE - ANEXO II - Preencher'!X138</f>
        <v>2482.73</v>
      </c>
      <c r="S129" s="22">
        <v>47635</v>
      </c>
    </row>
    <row r="130" spans="1:19" x14ac:dyDescent="0.2">
      <c r="A130" s="8">
        <f>IFERROR(VLOOKUP(B130,'[1]DADOS (OCULTAR)'!$P$3:$R$56,3,0),"")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LAIS RANGEL MENDONÇA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2251-24</v>
      </c>
      <c r="G130" s="14">
        <f>'[1]TCE - ANEXO II - Preencher'!I139</f>
        <v>44317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3575.04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623.41</v>
      </c>
      <c r="N130" s="16">
        <f>'[1]TCE - ANEXO II - Preencher'!S139</f>
        <v>0</v>
      </c>
      <c r="O130" s="17">
        <f>'[1]TCE - ANEXO II - Preencher'!W139</f>
        <v>677.39</v>
      </c>
      <c r="P130" s="18">
        <f>'[1]TCE - ANEXO II - Preencher'!X139</f>
        <v>3521.06</v>
      </c>
      <c r="S130" s="22">
        <v>47665</v>
      </c>
    </row>
    <row r="131" spans="1:19" x14ac:dyDescent="0.2">
      <c r="A131" s="8">
        <f>IFERROR(VLOOKUP(B131,'[1]DADOS (OCULTAR)'!$P$3:$R$56,3,0),"")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LEANDRO DE OLIVEIRA PEREIRA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3241-15</v>
      </c>
      <c r="G131" s="14">
        <f>'[1]TCE - ANEXO II - Preencher'!I140</f>
        <v>44317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1602.46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2082.62</v>
      </c>
      <c r="N131" s="16">
        <f>'[1]TCE - ANEXO II - Preencher'!S140</f>
        <v>0</v>
      </c>
      <c r="O131" s="17">
        <f>'[1]TCE - ANEXO II - Preencher'!W140</f>
        <v>999.16</v>
      </c>
      <c r="P131" s="18">
        <f>'[1]TCE - ANEXO II - Preencher'!X140</f>
        <v>2685.92</v>
      </c>
      <c r="S131" s="22">
        <v>47696</v>
      </c>
    </row>
    <row r="132" spans="1:19" x14ac:dyDescent="0.2">
      <c r="A132" s="8">
        <f>IFERROR(VLOOKUP(B132,'[1]DADOS (OCULTAR)'!$P$3:$R$56,3,0),"")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>LEANDRO JOSE SOUSA E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3516-05</v>
      </c>
      <c r="G132" s="14">
        <f>'[1]TCE - ANEXO II - Preencher'!I141</f>
        <v>44317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542.76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95.33</v>
      </c>
      <c r="N132" s="16">
        <f>'[1]TCE - ANEXO II - Preencher'!S141</f>
        <v>0</v>
      </c>
      <c r="O132" s="17">
        <f>'[1]TCE - ANEXO II - Preencher'!W141</f>
        <v>58.71</v>
      </c>
      <c r="P132" s="18">
        <f>'[1]TCE - ANEXO II - Preencher'!X141</f>
        <v>579.38</v>
      </c>
      <c r="S132" s="22">
        <v>47727</v>
      </c>
    </row>
    <row r="133" spans="1:19" x14ac:dyDescent="0.2">
      <c r="A133" s="8">
        <f>IFERROR(VLOOKUP(B133,'[1]DADOS (OCULTAR)'!$P$3:$R$56,3,0),"")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LEANDRO SILVA DOMINGOS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44317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1766.01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261.25</v>
      </c>
      <c r="N133" s="16">
        <f>'[1]TCE - ANEXO II - Preencher'!S142</f>
        <v>0</v>
      </c>
      <c r="O133" s="17">
        <f>'[1]TCE - ANEXO II - Preencher'!W142</f>
        <v>302.29000000000002</v>
      </c>
      <c r="P133" s="18">
        <f>'[1]TCE - ANEXO II - Preencher'!X142</f>
        <v>1724.97</v>
      </c>
      <c r="S133" s="22">
        <v>47757</v>
      </c>
    </row>
    <row r="134" spans="1:19" x14ac:dyDescent="0.2">
      <c r="A134" s="8">
        <f>IFERROR(VLOOKUP(B134,'[1]DADOS (OCULTAR)'!$P$3:$R$56,3,0),"")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LEONARDO FRANCISCO DE FREITAS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5143-25</v>
      </c>
      <c r="G134" s="14">
        <f>'[1]TCE - ANEXO II - Preencher'!I143</f>
        <v>44317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1350.82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515.32000000000005</v>
      </c>
      <c r="N134" s="16">
        <f>'[1]TCE - ANEXO II - Preencher'!S143</f>
        <v>0</v>
      </c>
      <c r="O134" s="17">
        <f>'[1]TCE - ANEXO II - Preencher'!W143</f>
        <v>169.59</v>
      </c>
      <c r="P134" s="18">
        <f>'[1]TCE - ANEXO II - Preencher'!X143</f>
        <v>1696.55</v>
      </c>
      <c r="S134" s="22">
        <v>47788</v>
      </c>
    </row>
    <row r="135" spans="1:19" x14ac:dyDescent="0.2">
      <c r="A135" s="8">
        <f>IFERROR(VLOOKUP(B135,'[1]DADOS (OCULTAR)'!$P$3:$R$56,3,0),"")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LUCAS SEVERO BONILHA DE SOUZA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2252-70</v>
      </c>
      <c r="G135" s="14">
        <f>'[1]TCE - ANEXO II - Preencher'!I144</f>
        <v>44317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595.84</v>
      </c>
      <c r="N135" s="16">
        <f>'[1]TCE - ANEXO II - Preencher'!S144</f>
        <v>0</v>
      </c>
      <c r="O135" s="17">
        <f>'[1]TCE - ANEXO II - Preencher'!W144</f>
        <v>44.68</v>
      </c>
      <c r="P135" s="18">
        <f>'[1]TCE - ANEXO II - Preencher'!X144</f>
        <v>551.16000000000008</v>
      </c>
      <c r="S135" s="22">
        <v>47818</v>
      </c>
    </row>
    <row r="136" spans="1:19" x14ac:dyDescent="0.2">
      <c r="A136" s="8">
        <f>IFERROR(VLOOKUP(B136,'[1]DADOS (OCULTAR)'!$P$3:$R$56,3,0),"")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LUCIA CASSIA DONATO QUIRINO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2251-24</v>
      </c>
      <c r="G136" s="14">
        <f>'[1]TCE - ANEXO II - Preencher'!I145</f>
        <v>44317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3575.04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1686.44</v>
      </c>
      <c r="N136" s="16">
        <f>'[1]TCE - ANEXO II - Preencher'!S145</f>
        <v>0</v>
      </c>
      <c r="O136" s="17">
        <f>'[1]TCE - ANEXO II - Preencher'!W145</f>
        <v>1018.06</v>
      </c>
      <c r="P136" s="18">
        <f>'[1]TCE - ANEXO II - Preencher'!X145</f>
        <v>4243.42</v>
      </c>
      <c r="S136" s="22">
        <v>47849</v>
      </c>
    </row>
    <row r="137" spans="1:19" x14ac:dyDescent="0.2">
      <c r="A137" s="8">
        <f>IFERROR(VLOOKUP(B137,'[1]DADOS (OCULTAR)'!$P$3:$R$56,3,0),"")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LUCIANA PEREIRA DA SILVA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2251-24</v>
      </c>
      <c r="G137" s="14">
        <f>'[1]TCE - ANEXO II - Preencher'!I146</f>
        <v>44317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7632.42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(OCULTAR)'!$P$3:$R$56,3,0),"")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LUCIANO CAETANO DOS SANTOS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44317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1252.53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582.55999999999995</v>
      </c>
      <c r="N138" s="16">
        <f>'[1]TCE - ANEXO II - Preencher'!S147</f>
        <v>0</v>
      </c>
      <c r="O138" s="17">
        <f>'[1]TCE - ANEXO II - Preencher'!W147</f>
        <v>248.85</v>
      </c>
      <c r="P138" s="18">
        <f>'[1]TCE - ANEXO II - Preencher'!X147</f>
        <v>1586.24</v>
      </c>
      <c r="S138" s="22">
        <v>47908</v>
      </c>
    </row>
    <row r="139" spans="1:19" x14ac:dyDescent="0.2">
      <c r="A139" s="8">
        <f>IFERROR(VLOOKUP(B139,'[1]DADOS (OCULTAR)'!$P$3:$R$56,3,0),"")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LUCIANO LOPES DE SOUZA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44317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835.02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856.27</v>
      </c>
      <c r="N139" s="16">
        <f>'[1]TCE - ANEXO II - Preencher'!S148</f>
        <v>0</v>
      </c>
      <c r="O139" s="17">
        <f>'[1]TCE - ANEXO II - Preencher'!W148</f>
        <v>235.91</v>
      </c>
      <c r="P139" s="18">
        <f>'[1]TCE - ANEXO II - Preencher'!X148</f>
        <v>1455.3799999999999</v>
      </c>
      <c r="S139" s="22">
        <v>47939</v>
      </c>
    </row>
    <row r="140" spans="1:19" x14ac:dyDescent="0.2">
      <c r="A140" s="8">
        <f>IFERROR(VLOOKUP(B140,'[1]DADOS (OCULTAR)'!$P$3:$R$56,3,0),"")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LUIZ CARLOS VALENTINI JUNIOR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4221-05</v>
      </c>
      <c r="G140" s="14">
        <f>'[1]TCE - ANEXO II - Preencher'!I149</f>
        <v>44317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1186.3800000000001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578.95000000000005</v>
      </c>
      <c r="N140" s="16">
        <f>'[1]TCE - ANEXO II - Preencher'!S149</f>
        <v>0</v>
      </c>
      <c r="O140" s="17">
        <f>'[1]TCE - ANEXO II - Preencher'!W149</f>
        <v>227.47</v>
      </c>
      <c r="P140" s="18">
        <f>'[1]TCE - ANEXO II - Preencher'!X149</f>
        <v>1537.8600000000001</v>
      </c>
      <c r="S140" s="22">
        <v>47969</v>
      </c>
    </row>
    <row r="141" spans="1:19" x14ac:dyDescent="0.2">
      <c r="A141" s="8">
        <f>IFERROR(VLOOKUP(B141,'[1]DADOS (OCULTAR)'!$P$3:$R$56,3,0),"")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MAGDA ANDREA DO NASCIMENTO FERREIRA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9922-25</v>
      </c>
      <c r="G141" s="14">
        <f>'[1]TCE - ANEXO II - Preencher'!I150</f>
        <v>44317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1026.67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621.52</v>
      </c>
      <c r="N141" s="16">
        <f>'[1]TCE - ANEXO II - Preencher'!S150</f>
        <v>0</v>
      </c>
      <c r="O141" s="17">
        <f>'[1]TCE - ANEXO II - Preencher'!W150</f>
        <v>205.41</v>
      </c>
      <c r="P141" s="18">
        <f>'[1]TCE - ANEXO II - Preencher'!X150</f>
        <v>1442.78</v>
      </c>
      <c r="S141" s="22">
        <v>48000</v>
      </c>
    </row>
    <row r="142" spans="1:19" x14ac:dyDescent="0.2">
      <c r="A142" s="8">
        <f>IFERROR(VLOOKUP(B142,'[1]DADOS (OCULTAR)'!$P$3:$R$56,3,0),"")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MANOEL ALVES PEREIRA JUNIOR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2234-05</v>
      </c>
      <c r="G142" s="14">
        <f>'[1]TCE - ANEXO II - Preencher'!I151</f>
        <v>44317</v>
      </c>
      <c r="H142" s="13" t="str">
        <f>'[1]TCE - ANEXO II - Preencher'!J151</f>
        <v>1 - Plantonista</v>
      </c>
      <c r="I142" s="13">
        <f>'[1]TCE - ANEXO II - Preencher'!K151</f>
        <v>26</v>
      </c>
      <c r="J142" s="15">
        <f>'[1]TCE - ANEXO II - Preencher'!L151</f>
        <v>3209.65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1681.38</v>
      </c>
      <c r="N142" s="16">
        <f>'[1]TCE - ANEXO II - Preencher'!S151</f>
        <v>0</v>
      </c>
      <c r="O142" s="17">
        <f>'[1]TCE - ANEXO II - Preencher'!W151</f>
        <v>960</v>
      </c>
      <c r="P142" s="18">
        <f>'[1]TCE - ANEXO II - Preencher'!X151</f>
        <v>3931.0300000000007</v>
      </c>
      <c r="S142" s="22">
        <v>48030</v>
      </c>
    </row>
    <row r="143" spans="1:19" x14ac:dyDescent="0.2">
      <c r="A143" s="8">
        <f>IFERROR(VLOOKUP(B143,'[1]DADOS (OCULTAR)'!$P$3:$R$56,3,0),"")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MANOELA DE PAIVA CAMPOS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>
        <f>'[1]TCE - ANEXO II - Preencher'!I152</f>
        <v>44317</v>
      </c>
      <c r="H143" s="13" t="str">
        <f>'[1]TCE - ANEXO II - Preencher'!J152</f>
        <v>1 - Plantonista</v>
      </c>
      <c r="I143" s="13">
        <f>'[1]TCE - ANEXO II - Preencher'!K152</f>
        <v>12</v>
      </c>
      <c r="J143" s="15">
        <f>'[1]TCE - ANEXO II - Preencher'!L152</f>
        <v>4504.54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220</v>
      </c>
      <c r="N143" s="16">
        <f>'[1]TCE - ANEXO II - Preencher'!S152</f>
        <v>0</v>
      </c>
      <c r="O143" s="17">
        <f>'[1]TCE - ANEXO II - Preencher'!W152</f>
        <v>842.26</v>
      </c>
      <c r="P143" s="18">
        <f>'[1]TCE - ANEXO II - Preencher'!X152</f>
        <v>3882.2799999999997</v>
      </c>
      <c r="S143" s="22">
        <v>48061</v>
      </c>
    </row>
    <row r="144" spans="1:19" x14ac:dyDescent="0.2">
      <c r="A144" s="8">
        <f>IFERROR(VLOOKUP(B144,'[1]DADOS (OCULTAR)'!$P$3:$R$56,3,0),"")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MARCELA BREGIEIRO FERNANDES COSTA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>
        <f>'[1]TCE - ANEXO II - Preencher'!I153</f>
        <v>44317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3682.12</v>
      </c>
      <c r="P144" s="18">
        <f>'[1]TCE - ANEXO II - Preencher'!X153</f>
        <v>0</v>
      </c>
      <c r="S144" s="22">
        <v>48092</v>
      </c>
    </row>
    <row r="145" spans="1:19" x14ac:dyDescent="0.2">
      <c r="A145" s="8">
        <f>IFERROR(VLOOKUP(B145,'[1]DADOS (OCULTAR)'!$P$3:$R$56,3,0),"")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MARCELLI ELAINE LINS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44317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375.76</v>
      </c>
      <c r="K145" s="15">
        <f>'[1]TCE - ANEXO II - Preencher'!P154</f>
        <v>2076.31</v>
      </c>
      <c r="L145" s="15">
        <f>'[1]TCE - ANEXO II - Preencher'!Q154</f>
        <v>0</v>
      </c>
      <c r="M145" s="15">
        <f>'[1]TCE - ANEXO II - Preencher'!R154</f>
        <v>233.04</v>
      </c>
      <c r="N145" s="16">
        <f>'[1]TCE - ANEXO II - Preencher'!S154</f>
        <v>0</v>
      </c>
      <c r="O145" s="17">
        <f>'[1]TCE - ANEXO II - Preencher'!W154</f>
        <v>184.17</v>
      </c>
      <c r="P145" s="18">
        <f>'[1]TCE - ANEXO II - Preencher'!X154</f>
        <v>2500.9399999999996</v>
      </c>
      <c r="S145" s="22">
        <v>48122</v>
      </c>
    </row>
    <row r="146" spans="1:19" x14ac:dyDescent="0.2">
      <c r="A146" s="8">
        <f>IFERROR(VLOOKUP(B146,'[1]DADOS (OCULTAR)'!$P$3:$R$56,3,0),"")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MARCELO GALDINO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5152-05</v>
      </c>
      <c r="G146" s="14">
        <f>'[1]TCE - ANEXO II - Preencher'!I155</f>
        <v>44317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1139.21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625.39</v>
      </c>
      <c r="N146" s="16">
        <f>'[1]TCE - ANEXO II - Preencher'!S155</f>
        <v>0</v>
      </c>
      <c r="O146" s="17">
        <f>'[1]TCE - ANEXO II - Preencher'!W155</f>
        <v>285.33999999999997</v>
      </c>
      <c r="P146" s="18">
        <f>'[1]TCE - ANEXO II - Preencher'!X155</f>
        <v>1479.26</v>
      </c>
      <c r="S146" s="22">
        <v>48153</v>
      </c>
    </row>
    <row r="147" spans="1:19" x14ac:dyDescent="0.2">
      <c r="A147" s="8">
        <f>IFERROR(VLOOKUP(B147,'[1]DADOS (OCULTAR)'!$P$3:$R$56,3,0),"")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MARCELO INACIO DA SILVA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4221-05</v>
      </c>
      <c r="G147" s="14">
        <f>'[1]TCE - ANEXO II - Preencher'!I156</f>
        <v>44317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1186.3800000000001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592.09</v>
      </c>
      <c r="N147" s="16">
        <f>'[1]TCE - ANEXO II - Preencher'!S156</f>
        <v>0</v>
      </c>
      <c r="O147" s="17">
        <f>'[1]TCE - ANEXO II - Preencher'!W156</f>
        <v>228.66</v>
      </c>
      <c r="P147" s="18">
        <f>'[1]TCE - ANEXO II - Preencher'!X156</f>
        <v>1549.8100000000002</v>
      </c>
      <c r="S147" s="22">
        <v>48183</v>
      </c>
    </row>
    <row r="148" spans="1:19" x14ac:dyDescent="0.2">
      <c r="A148" s="8">
        <f>IFERROR(VLOOKUP(B148,'[1]DADOS (OCULTAR)'!$P$3:$R$56,3,0),"")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 xml:space="preserve">MARCELO RODRIGUES SANTANA 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2251-24</v>
      </c>
      <c r="G148" s="14">
        <f>'[1]TCE - ANEXO II - Preencher'!I157</f>
        <v>44317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7271.62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1734.2</v>
      </c>
      <c r="N148" s="16">
        <f>'[1]TCE - ANEXO II - Preencher'!S157</f>
        <v>0</v>
      </c>
      <c r="O148" s="17">
        <f>'[1]TCE - ANEXO II - Preencher'!W157</f>
        <v>2767.27</v>
      </c>
      <c r="P148" s="18">
        <f>'[1]TCE - ANEXO II - Preencher'!X157</f>
        <v>6238.5499999999993</v>
      </c>
      <c r="S148" s="22">
        <v>48214</v>
      </c>
    </row>
    <row r="149" spans="1:19" x14ac:dyDescent="0.2">
      <c r="A149" s="8">
        <f>IFERROR(VLOOKUP(B149,'[1]DADOS (OCULTAR)'!$P$3:$R$56,3,0),"")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MARCIO ROBERTO DO NASCIMENTO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7823-20</v>
      </c>
      <c r="G149" s="14">
        <f>'[1]TCE - ANEXO II - Preencher'!I158</f>
        <v>44317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1789.95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1561.45</v>
      </c>
      <c r="N149" s="16">
        <f>'[1]TCE - ANEXO II - Preencher'!S158</f>
        <v>0</v>
      </c>
      <c r="O149" s="17">
        <f>'[1]TCE - ANEXO II - Preencher'!W158</f>
        <v>456.1</v>
      </c>
      <c r="P149" s="18">
        <f>'[1]TCE - ANEXO II - Preencher'!X158</f>
        <v>2895.3</v>
      </c>
      <c r="S149" s="22">
        <v>48245</v>
      </c>
    </row>
    <row r="150" spans="1:19" x14ac:dyDescent="0.2">
      <c r="A150" s="8">
        <f>IFERROR(VLOOKUP(B150,'[1]DADOS (OCULTAR)'!$P$3:$R$56,3,0),"")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MARCONE ANTONIO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44317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1169.03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796.43</v>
      </c>
      <c r="N150" s="16">
        <f>'[1]TCE - ANEXO II - Preencher'!S159</f>
        <v>0</v>
      </c>
      <c r="O150" s="17">
        <f>'[1]TCE - ANEXO II - Preencher'!W159</f>
        <v>185.44</v>
      </c>
      <c r="P150" s="18">
        <f>'[1]TCE - ANEXO II - Preencher'!X159</f>
        <v>1780.02</v>
      </c>
      <c r="S150" s="22">
        <v>48274</v>
      </c>
    </row>
    <row r="151" spans="1:19" x14ac:dyDescent="0.2">
      <c r="A151" s="8">
        <f>IFERROR(VLOOKUP(B151,'[1]DADOS (OCULTAR)'!$P$3:$R$56,3,0),"")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MARCUS VINICIUS QUEIROGA GOMES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2251-25</v>
      </c>
      <c r="G151" s="14">
        <f>'[1]TCE - ANEXO II - Preencher'!I160</f>
        <v>44317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8909.2000000000007</v>
      </c>
      <c r="P151" s="18">
        <f>'[1]TCE - ANEXO II - Preencher'!X160</f>
        <v>0</v>
      </c>
      <c r="S151" s="22">
        <v>48305</v>
      </c>
    </row>
    <row r="152" spans="1:19" x14ac:dyDescent="0.2">
      <c r="A152" s="8">
        <f>IFERROR(VLOOKUP(B152,'[1]DADOS (OCULTAR)'!$P$3:$R$56,3,0),"")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MARIA ALDIVANIA MEDEIROS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44317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1127.28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644.32000000000005</v>
      </c>
      <c r="N152" s="16">
        <f>'[1]TCE - ANEXO II - Preencher'!S161</f>
        <v>0</v>
      </c>
      <c r="O152" s="17">
        <f>'[1]TCE - ANEXO II - Preencher'!W161</f>
        <v>268.19</v>
      </c>
      <c r="P152" s="18">
        <f>'[1]TCE - ANEXO II - Preencher'!X161</f>
        <v>1503.4099999999999</v>
      </c>
      <c r="S152" s="22">
        <v>48335</v>
      </c>
    </row>
    <row r="153" spans="1:19" x14ac:dyDescent="0.2">
      <c r="A153" s="8">
        <f>IFERROR(VLOOKUP(B153,'[1]DADOS (OCULTAR)'!$P$3:$R$56,3,0),"")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MARIA ANDREIA OLIVEIRA DOS SANTOS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9922-25</v>
      </c>
      <c r="G153" s="14">
        <f>'[1]TCE - ANEXO II - Preencher'!I162</f>
        <v>44317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329</v>
      </c>
      <c r="N153" s="16">
        <f>'[1]TCE - ANEXO II - Preencher'!S162</f>
        <v>0</v>
      </c>
      <c r="O153" s="17">
        <f>'[1]TCE - ANEXO II - Preencher'!W162</f>
        <v>190.3</v>
      </c>
      <c r="P153" s="18">
        <f>'[1]TCE - ANEXO II - Preencher'!X162</f>
        <v>1238.7</v>
      </c>
      <c r="S153" s="22">
        <v>48366</v>
      </c>
    </row>
    <row r="154" spans="1:19" x14ac:dyDescent="0.2">
      <c r="A154" s="8">
        <f>IFERROR(VLOOKUP(B154,'[1]DADOS (OCULTAR)'!$P$3:$R$56,3,0),"")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MARIA CAROLINA AMANDO DO NASCIMENTO MATIAS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44317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7465.82</v>
      </c>
      <c r="N154" s="16">
        <f>'[1]TCE - ANEXO II - Preencher'!S163</f>
        <v>0</v>
      </c>
      <c r="O154" s="17">
        <f>'[1]TCE - ANEXO II - Preencher'!W163</f>
        <v>1728.91</v>
      </c>
      <c r="P154" s="18">
        <f>'[1]TCE - ANEXO II - Preencher'!X163</f>
        <v>5736.91</v>
      </c>
      <c r="S154" s="22">
        <v>48396</v>
      </c>
    </row>
    <row r="155" spans="1:19" x14ac:dyDescent="0.2">
      <c r="A155" s="8">
        <f>IFERROR(VLOOKUP(B155,'[1]DADOS (OCULTAR)'!$P$3:$R$56,3,0),"")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MARIA DA CONCEICAO BEZERRA PEDROSA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44317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1252.53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606.54</v>
      </c>
      <c r="N155" s="16">
        <f>'[1]TCE - ANEXO II - Preencher'!S164</f>
        <v>0</v>
      </c>
      <c r="O155" s="17">
        <f>'[1]TCE - ANEXO II - Preencher'!W164</f>
        <v>251.01</v>
      </c>
      <c r="P155" s="18">
        <f>'[1]TCE - ANEXO II - Preencher'!X164</f>
        <v>1608.06</v>
      </c>
      <c r="S155" s="22">
        <v>48427</v>
      </c>
    </row>
    <row r="156" spans="1:19" x14ac:dyDescent="0.2">
      <c r="A156" s="8">
        <f>IFERROR(VLOOKUP(B156,'[1]DADOS (OCULTAR)'!$P$3:$R$56,3,0),"")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MARIA DE FATIMA FRANCA DO NASCIMENTO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44317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1252.53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485.64</v>
      </c>
      <c r="N156" s="16">
        <f>'[1]TCE - ANEXO II - Preencher'!S165</f>
        <v>0</v>
      </c>
      <c r="O156" s="17">
        <f>'[1]TCE - ANEXO II - Preencher'!W165</f>
        <v>191.74</v>
      </c>
      <c r="P156" s="18">
        <f>'[1]TCE - ANEXO II - Preencher'!X165</f>
        <v>1546.43</v>
      </c>
      <c r="S156" s="22">
        <v>48458</v>
      </c>
    </row>
    <row r="157" spans="1:19" x14ac:dyDescent="0.2">
      <c r="A157" s="8">
        <f>IFERROR(VLOOKUP(B157,'[1]DADOS (OCULTAR)'!$P$3:$R$56,3,0),"")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MARIA JOSE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9922-25</v>
      </c>
      <c r="G157" s="14">
        <f>'[1]TCE - ANEXO II - Preencher'!I166</f>
        <v>44317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1252.53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465.19</v>
      </c>
      <c r="N157" s="16">
        <f>'[1]TCE - ANEXO II - Preencher'!S166</f>
        <v>0</v>
      </c>
      <c r="O157" s="17">
        <f>'[1]TCE - ANEXO II - Preencher'!W166</f>
        <v>214.95</v>
      </c>
      <c r="P157" s="18">
        <f>'[1]TCE - ANEXO II - Preencher'!X166</f>
        <v>1502.77</v>
      </c>
      <c r="S157" s="22">
        <v>48488</v>
      </c>
    </row>
    <row r="158" spans="1:19" x14ac:dyDescent="0.2">
      <c r="A158" s="8">
        <f>IFERROR(VLOOKUP(B158,'[1]DADOS (OCULTAR)'!$P$3:$R$56,3,0),"")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MARIA JOSE DOS SANTOS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9922-25</v>
      </c>
      <c r="G158" s="14">
        <f>'[1]TCE - ANEXO II - Preencher'!I167</f>
        <v>44317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470.57</v>
      </c>
      <c r="N158" s="16">
        <f>'[1]TCE - ANEXO II - Preencher'!S167</f>
        <v>0</v>
      </c>
      <c r="O158" s="17">
        <f>'[1]TCE - ANEXO II - Preencher'!W167</f>
        <v>203.04</v>
      </c>
      <c r="P158" s="18">
        <f>'[1]TCE - ANEXO II - Preencher'!X167</f>
        <v>1367.53</v>
      </c>
      <c r="S158" s="22">
        <v>48519</v>
      </c>
    </row>
    <row r="159" spans="1:19" x14ac:dyDescent="0.2">
      <c r="A159" s="8">
        <f>IFERROR(VLOOKUP(B159,'[1]DADOS (OCULTAR)'!$P$3:$R$56,3,0),"")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MARIA JULIANA RODRIGUES DO NASCIMENTO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3226-05</v>
      </c>
      <c r="G159" s="14">
        <f>'[1]TCE - ANEXO II - Preencher'!I168</f>
        <v>44317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1186.3800000000001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727.64</v>
      </c>
      <c r="N159" s="16">
        <f>'[1]TCE - ANEXO II - Preencher'!S168</f>
        <v>0</v>
      </c>
      <c r="O159" s="17">
        <f>'[1]TCE - ANEXO II - Preencher'!W168</f>
        <v>240.86</v>
      </c>
      <c r="P159" s="18">
        <f>'[1]TCE - ANEXO II - Preencher'!X168</f>
        <v>1673.1599999999999</v>
      </c>
      <c r="S159" s="22">
        <v>48549</v>
      </c>
    </row>
    <row r="160" spans="1:19" x14ac:dyDescent="0.2">
      <c r="A160" s="8">
        <f>IFERROR(VLOOKUP(B160,'[1]DADOS (OCULTAR)'!$P$3:$R$56,3,0),"")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MARIA LUIZA LEMOS PIRES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2251-24</v>
      </c>
      <c r="G160" s="14">
        <f>'[1]TCE - ANEXO II - Preencher'!I169</f>
        <v>44317</v>
      </c>
      <c r="H160" s="13" t="str">
        <f>'[1]TCE - ANEXO II - Preencher'!J169</f>
        <v>1 - Plantonista</v>
      </c>
      <c r="I160" s="13">
        <f>'[1]TCE - ANEXO II - Preencher'!K169</f>
        <v>12</v>
      </c>
      <c r="J160" s="15">
        <f>'[1]TCE - ANEXO II - Preencher'!L169</f>
        <v>7150.08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3191.4</v>
      </c>
      <c r="N160" s="16">
        <f>'[1]TCE - ANEXO II - Preencher'!S169</f>
        <v>0</v>
      </c>
      <c r="O160" s="17">
        <f>'[1]TCE - ANEXO II - Preencher'!W169</f>
        <v>2548.3200000000002</v>
      </c>
      <c r="P160" s="18">
        <f>'[1]TCE - ANEXO II - Preencher'!X169</f>
        <v>7793.16</v>
      </c>
      <c r="S160" s="22">
        <v>48580</v>
      </c>
    </row>
    <row r="161" spans="1:19" x14ac:dyDescent="0.2">
      <c r="A161" s="8">
        <f>IFERROR(VLOOKUP(B161,'[1]DADOS (OCULTAR)'!$P$3:$R$56,3,0),"")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MARIANA APARECIDA SPINELLI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>
        <f>'[1]TCE - ANEXO II - Preencher'!I170</f>
        <v>44317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4400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529.84</v>
      </c>
      <c r="N161" s="16">
        <f>'[1]TCE - ANEXO II - Preencher'!S170</f>
        <v>242</v>
      </c>
      <c r="O161" s="17">
        <f>'[1]TCE - ANEXO II - Preencher'!W170</f>
        <v>870.08</v>
      </c>
      <c r="P161" s="18">
        <f>'[1]TCE - ANEXO II - Preencher'!X170</f>
        <v>4301.76</v>
      </c>
      <c r="S161" s="22">
        <v>48611</v>
      </c>
    </row>
    <row r="162" spans="1:19" x14ac:dyDescent="0.2">
      <c r="A162" s="8">
        <f>IFERROR(VLOOKUP(B162,'[1]DADOS (OCULTAR)'!$P$3:$R$56,3,0),"")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MARILIA CONCEICAO DIAS VEIGA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3241-15</v>
      </c>
      <c r="G162" s="14">
        <f>'[1]TCE - ANEXO II - Preencher'!I171</f>
        <v>44317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2090.16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1877.37</v>
      </c>
      <c r="N162" s="16">
        <f>'[1]TCE - ANEXO II - Preencher'!S171</f>
        <v>0</v>
      </c>
      <c r="O162" s="17">
        <f>'[1]TCE - ANEXO II - Preencher'!W171</f>
        <v>674.46</v>
      </c>
      <c r="P162" s="18">
        <f>'[1]TCE - ANEXO II - Preencher'!X171</f>
        <v>3293.0699999999997</v>
      </c>
      <c r="S162" s="22">
        <v>48639</v>
      </c>
    </row>
    <row r="163" spans="1:19" x14ac:dyDescent="0.2">
      <c r="A163" s="8">
        <f>IFERROR(VLOOKUP(B163,'[1]DADOS (OCULTAR)'!$P$3:$R$56,3,0),"")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MARINA LEITE MORANDI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44317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3575.04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1655.51</v>
      </c>
      <c r="N163" s="16">
        <f>'[1]TCE - ANEXO II - Preencher'!S172</f>
        <v>0</v>
      </c>
      <c r="O163" s="17">
        <f>'[1]TCE - ANEXO II - Preencher'!W172</f>
        <v>1483.85</v>
      </c>
      <c r="P163" s="18">
        <f>'[1]TCE - ANEXO II - Preencher'!X172</f>
        <v>3746.7000000000003</v>
      </c>
      <c r="S163" s="22">
        <v>48670</v>
      </c>
    </row>
    <row r="164" spans="1:19" x14ac:dyDescent="0.2">
      <c r="A164" s="8">
        <f>IFERROR(VLOOKUP(B164,'[1]DADOS (OCULTAR)'!$P$3:$R$56,3,0),"")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MILENA DOS SANTOS BEZERRA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44317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668.02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959.38</v>
      </c>
      <c r="N164" s="16">
        <f>'[1]TCE - ANEXO II - Preencher'!S173</f>
        <v>0</v>
      </c>
      <c r="O164" s="17">
        <f>'[1]TCE - ANEXO II - Preencher'!W173</f>
        <v>307.02</v>
      </c>
      <c r="P164" s="18">
        <f>'[1]TCE - ANEXO II - Preencher'!X173</f>
        <v>1320.38</v>
      </c>
      <c r="S164" s="22">
        <v>48700</v>
      </c>
    </row>
    <row r="165" spans="1:19" x14ac:dyDescent="0.2">
      <c r="A165" s="8">
        <f>IFERROR(VLOOKUP(B165,'[1]DADOS (OCULTAR)'!$P$3:$R$56,3,0),"")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MILENA EGILI FERREIRA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44317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1002.02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1043.24</v>
      </c>
      <c r="N165" s="16">
        <f>'[1]TCE - ANEXO II - Preencher'!S174</f>
        <v>0</v>
      </c>
      <c r="O165" s="17">
        <f>'[1]TCE - ANEXO II - Preencher'!W174</f>
        <v>192.62</v>
      </c>
      <c r="P165" s="18">
        <f>'[1]TCE - ANEXO II - Preencher'!X174</f>
        <v>1852.6399999999999</v>
      </c>
      <c r="S165" s="22">
        <v>48731</v>
      </c>
    </row>
    <row r="166" spans="1:19" x14ac:dyDescent="0.2">
      <c r="A166" s="8">
        <f>IFERROR(VLOOKUP(B166,'[1]DADOS (OCULTAR)'!$P$3:$R$56,3,0),"")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MIRELA CHAVES FERRAZ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2251-24</v>
      </c>
      <c r="G166" s="14">
        <f>'[1]TCE - ANEXO II - Preencher'!I175</f>
        <v>44317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4504.54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2750.29</v>
      </c>
      <c r="N166" s="16">
        <f>'[1]TCE - ANEXO II - Preencher'!S175</f>
        <v>0</v>
      </c>
      <c r="O166" s="17">
        <f>'[1]TCE - ANEXO II - Preencher'!W175</f>
        <v>1670.89</v>
      </c>
      <c r="P166" s="18">
        <f>'[1]TCE - ANEXO II - Preencher'!X175</f>
        <v>5583.94</v>
      </c>
      <c r="S166" s="22">
        <v>48761</v>
      </c>
    </row>
    <row r="167" spans="1:19" x14ac:dyDescent="0.2">
      <c r="A167" s="8">
        <f>IFERROR(VLOOKUP(B167,'[1]DADOS (OCULTAR)'!$P$3:$R$56,3,0),"")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MIRTES GOMES JOSE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44317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1252.53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1080.71</v>
      </c>
      <c r="N167" s="16">
        <f>'[1]TCE - ANEXO II - Preencher'!S176</f>
        <v>0</v>
      </c>
      <c r="O167" s="17">
        <f>'[1]TCE - ANEXO II - Preencher'!W176</f>
        <v>340.01</v>
      </c>
      <c r="P167" s="18">
        <f>'[1]TCE - ANEXO II - Preencher'!X176</f>
        <v>1993.2299999999998</v>
      </c>
      <c r="S167" s="22">
        <v>48792</v>
      </c>
    </row>
    <row r="168" spans="1:19" x14ac:dyDescent="0.2">
      <c r="A168" s="8">
        <f>IFERROR(VLOOKUP(B168,'[1]DADOS (OCULTAR)'!$P$3:$R$56,3,0),"")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NADJA BARBOSA DOS SANTOS PEREIRA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3226-05</v>
      </c>
      <c r="G168" s="14">
        <f>'[1]TCE - ANEXO II - Preencher'!I177</f>
        <v>44317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1186.3800000000001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407.46</v>
      </c>
      <c r="N168" s="16">
        <f>'[1]TCE - ANEXO II - Preencher'!S177</f>
        <v>0</v>
      </c>
      <c r="O168" s="17">
        <f>'[1]TCE - ANEXO II - Preencher'!W177</f>
        <v>212.04</v>
      </c>
      <c r="P168" s="18">
        <f>'[1]TCE - ANEXO II - Preencher'!X177</f>
        <v>1381.8000000000002</v>
      </c>
      <c r="S168" s="22">
        <v>48823</v>
      </c>
    </row>
    <row r="169" spans="1:19" x14ac:dyDescent="0.2">
      <c r="A169" s="8">
        <f>IFERROR(VLOOKUP(B169,'[1]DADOS (OCULTAR)'!$P$3:$R$56,3,0),"")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NATHALYA MARIA DE MAGALHAES TELES BRINGEL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2251-24</v>
      </c>
      <c r="G169" s="14">
        <f>'[1]TCE - ANEXO II - Preencher'!I178</f>
        <v>44317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7150.08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2756.34</v>
      </c>
      <c r="N169" s="16">
        <f>'[1]TCE - ANEXO II - Preencher'!S178</f>
        <v>0</v>
      </c>
      <c r="O169" s="17">
        <f>'[1]TCE - ANEXO II - Preencher'!W178</f>
        <v>2428.6799999999998</v>
      </c>
      <c r="P169" s="18">
        <f>'[1]TCE - ANEXO II - Preencher'!X178</f>
        <v>7477.74</v>
      </c>
      <c r="S169" s="22">
        <v>48853</v>
      </c>
    </row>
    <row r="170" spans="1:19" x14ac:dyDescent="0.2">
      <c r="A170" s="8">
        <f>IFERROR(VLOOKUP(B170,'[1]DADOS (OCULTAR)'!$P$3:$R$56,3,0),"")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NEILZA FERREIRA DOS SANTOS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44317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1252.53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292.54000000000002</v>
      </c>
      <c r="N170" s="16">
        <f>'[1]TCE - ANEXO II - Preencher'!S179</f>
        <v>0</v>
      </c>
      <c r="O170" s="17">
        <f>'[1]TCE - ANEXO II - Preencher'!W179</f>
        <v>247.8</v>
      </c>
      <c r="P170" s="18">
        <f>'[1]TCE - ANEXO II - Preencher'!X179</f>
        <v>1297.27</v>
      </c>
      <c r="S170" s="22">
        <v>48884</v>
      </c>
    </row>
    <row r="171" spans="1:19" x14ac:dyDescent="0.2">
      <c r="A171" s="8">
        <f>IFERROR(VLOOKUP(B171,'[1]DADOS (OCULTAR)'!$P$3:$R$56,3,0),"")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NEILZA HENRIQUE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5211-30</v>
      </c>
      <c r="G171" s="14">
        <f>'[1]TCE - ANEXO II - Preencher'!I180</f>
        <v>44317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1186.3800000000001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350.61</v>
      </c>
      <c r="N171" s="16">
        <f>'[1]TCE - ANEXO II - Preencher'!S180</f>
        <v>0</v>
      </c>
      <c r="O171" s="17">
        <f>'[1]TCE - ANEXO II - Preencher'!W180</f>
        <v>202.31</v>
      </c>
      <c r="P171" s="18">
        <f>'[1]TCE - ANEXO II - Preencher'!X180</f>
        <v>1334.6800000000003</v>
      </c>
      <c r="S171" s="22">
        <v>48914</v>
      </c>
    </row>
    <row r="172" spans="1:19" x14ac:dyDescent="0.2">
      <c r="A172" s="8">
        <f>IFERROR(VLOOKUP(B172,'[1]DADOS (OCULTAR)'!$P$3:$R$56,3,0),"")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NILANDIA PATRICIA MENDES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44317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232.61</v>
      </c>
      <c r="N172" s="16">
        <f>'[1]TCE - ANEXO II - Preencher'!S181</f>
        <v>0</v>
      </c>
      <c r="O172" s="17">
        <f>'[1]TCE - ANEXO II - Preencher'!W181</f>
        <v>232.61</v>
      </c>
      <c r="P172" s="18">
        <f>'[1]TCE - ANEXO II - Preencher'!X181</f>
        <v>0</v>
      </c>
      <c r="S172" s="22">
        <v>48945</v>
      </c>
    </row>
    <row r="173" spans="1:19" x14ac:dyDescent="0.2">
      <c r="A173" s="8">
        <f>IFERROR(VLOOKUP(B173,'[1]DADOS (OCULTAR)'!$P$3:$R$56,3,0),"")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OSCAR DA SILVA PONTES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4221-05</v>
      </c>
      <c r="G173" s="14">
        <f>'[1]TCE - ANEXO II - Preencher'!I182</f>
        <v>44317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1186.3800000000001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447.64</v>
      </c>
      <c r="N173" s="16">
        <f>'[1]TCE - ANEXO II - Preencher'!S182</f>
        <v>0</v>
      </c>
      <c r="O173" s="17">
        <f>'[1]TCE - ANEXO II - Preencher'!W182</f>
        <v>215.66</v>
      </c>
      <c r="P173" s="18">
        <f>'[1]TCE - ANEXO II - Preencher'!X182</f>
        <v>1418.36</v>
      </c>
      <c r="S173" s="22">
        <v>48976</v>
      </c>
    </row>
    <row r="174" spans="1:19" x14ac:dyDescent="0.2">
      <c r="A174" s="8">
        <f>IFERROR(VLOOKUP(B174,'[1]DADOS (OCULTAR)'!$P$3:$R$56,3,0),"")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 xml:space="preserve">PATRICIA DUNDA GOMES 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44317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1043.78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779.62</v>
      </c>
      <c r="N174" s="16">
        <f>'[1]TCE - ANEXO II - Preencher'!S183</f>
        <v>0</v>
      </c>
      <c r="O174" s="17">
        <f>'[1]TCE - ANEXO II - Preencher'!W183</f>
        <v>247.8</v>
      </c>
      <c r="P174" s="18">
        <f>'[1]TCE - ANEXO II - Preencher'!X183</f>
        <v>1575.6000000000001</v>
      </c>
      <c r="S174" s="22">
        <v>49004</v>
      </c>
    </row>
    <row r="175" spans="1:19" x14ac:dyDescent="0.2">
      <c r="A175" s="8">
        <f>IFERROR(VLOOKUP(B175,'[1]DADOS (OCULTAR)'!$P$3:$R$56,3,0),"")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 xml:space="preserve">PAULO HENRIQUE LIMA DA PAIXAO 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3131-15</v>
      </c>
      <c r="G175" s="14">
        <f>'[1]TCE - ANEXO II - Preencher'!I184</f>
        <v>44317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1826.91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420.64</v>
      </c>
      <c r="N175" s="16">
        <f>'[1]TCE - ANEXO II - Preencher'!S184</f>
        <v>0</v>
      </c>
      <c r="O175" s="17">
        <f>'[1]TCE - ANEXO II - Preencher'!W184</f>
        <v>224.35</v>
      </c>
      <c r="P175" s="18">
        <f>'[1]TCE - ANEXO II - Preencher'!X184</f>
        <v>2023.2000000000003</v>
      </c>
      <c r="S175" s="22">
        <v>49035</v>
      </c>
    </row>
    <row r="176" spans="1:19" x14ac:dyDescent="0.2">
      <c r="A176" s="8">
        <f>IFERROR(VLOOKUP(B176,'[1]DADOS (OCULTAR)'!$P$3:$R$56,3,0),"")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PAULO SEVERINO DE SENA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4221-05</v>
      </c>
      <c r="G176" s="14">
        <f>'[1]TCE - ANEXO II - Preencher'!I185</f>
        <v>44317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1186.3800000000001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380.27</v>
      </c>
      <c r="N176" s="16">
        <f>'[1]TCE - ANEXO II - Preencher'!S185</f>
        <v>0</v>
      </c>
      <c r="O176" s="17">
        <f>'[1]TCE - ANEXO II - Preencher'!W185</f>
        <v>133.80000000000001</v>
      </c>
      <c r="P176" s="18">
        <f>'[1]TCE - ANEXO II - Preencher'!X185</f>
        <v>1432.8500000000001</v>
      </c>
      <c r="S176" s="22">
        <v>49065</v>
      </c>
    </row>
    <row r="177" spans="1:19" x14ac:dyDescent="0.2">
      <c r="A177" s="8">
        <f>IFERROR(VLOOKUP(B177,'[1]DADOS (OCULTAR)'!$P$3:$R$56,3,0),"")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PEDRO AUGUSTO URBANO FARIAS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2252-70</v>
      </c>
      <c r="G177" s="14">
        <f>'[1]TCE - ANEXO II - Preencher'!I186</f>
        <v>44317</v>
      </c>
      <c r="H177" s="13" t="str">
        <f>'[1]TCE - ANEXO II - Preencher'!J186</f>
        <v>1 - Plantonista</v>
      </c>
      <c r="I177" s="13">
        <f>'[1]TCE - ANEXO II - Preencher'!K186</f>
        <v>18</v>
      </c>
      <c r="J177" s="15">
        <f>'[1]TCE - ANEXO II - Preencher'!L186</f>
        <v>4504.54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4534.9799999999996</v>
      </c>
      <c r="N177" s="16">
        <f>'[1]TCE - ANEXO II - Preencher'!S186</f>
        <v>0</v>
      </c>
      <c r="O177" s="17">
        <f>'[1]TCE - ANEXO II - Preencher'!W186</f>
        <v>2179.6999999999998</v>
      </c>
      <c r="P177" s="18">
        <f>'[1]TCE - ANEXO II - Preencher'!X186</f>
        <v>6859.8200000000006</v>
      </c>
      <c r="S177" s="22">
        <v>49096</v>
      </c>
    </row>
    <row r="178" spans="1:19" x14ac:dyDescent="0.2">
      <c r="A178" s="8">
        <f>IFERROR(VLOOKUP(B178,'[1]DADOS (OCULTAR)'!$P$3:$R$56,3,0),"")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>PEDRO HENRIQUE PADILHA RIBEIRO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>
        <f>'[1]TCE - ANEXO II - Preencher'!I187</f>
        <v>44317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3575.04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220</v>
      </c>
      <c r="N178" s="16">
        <f>'[1]TCE - ANEXO II - Preencher'!S187</f>
        <v>0</v>
      </c>
      <c r="O178" s="17">
        <f>'[1]TCE - ANEXO II - Preencher'!W187</f>
        <v>553.94000000000005</v>
      </c>
      <c r="P178" s="18">
        <f>'[1]TCE - ANEXO II - Preencher'!X187</f>
        <v>3241.1</v>
      </c>
      <c r="S178" s="22">
        <v>49126</v>
      </c>
    </row>
    <row r="179" spans="1:19" x14ac:dyDescent="0.2">
      <c r="A179" s="8">
        <f>IFERROR(VLOOKUP(B179,'[1]DADOS (OCULTAR)'!$P$3:$R$56,3,0),"")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PRISCILA MAYARA DOS SANTOS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44317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1127.28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692.24</v>
      </c>
      <c r="N179" s="16">
        <f>'[1]TCE - ANEXO II - Preencher'!S188</f>
        <v>0</v>
      </c>
      <c r="O179" s="17">
        <f>'[1]TCE - ANEXO II - Preencher'!W188</f>
        <v>235.55</v>
      </c>
      <c r="P179" s="18">
        <f>'[1]TCE - ANEXO II - Preencher'!X188</f>
        <v>1583.97</v>
      </c>
      <c r="S179" s="22">
        <v>49157</v>
      </c>
    </row>
    <row r="180" spans="1:19" x14ac:dyDescent="0.2">
      <c r="A180" s="8">
        <f>IFERROR(VLOOKUP(B180,'[1]DADOS (OCULTAR)'!$P$3:$R$56,3,0),"")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RAFAEL MELO AZEDO VIEIRA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2252-70</v>
      </c>
      <c r="G180" s="14">
        <f>'[1]TCE - ANEXO II - Preencher'!I189</f>
        <v>44317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6292.06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3900.14</v>
      </c>
      <c r="N180" s="16">
        <f>'[1]TCE - ANEXO II - Preencher'!S189</f>
        <v>0</v>
      </c>
      <c r="O180" s="17">
        <f>'[1]TCE - ANEXO II - Preencher'!W189</f>
        <v>3416.19</v>
      </c>
      <c r="P180" s="18">
        <f>'[1]TCE - ANEXO II - Preencher'!X189</f>
        <v>6776.01</v>
      </c>
      <c r="S180" s="22">
        <v>49188</v>
      </c>
    </row>
    <row r="181" spans="1:19" x14ac:dyDescent="0.2">
      <c r="A181" s="8">
        <f>IFERROR(VLOOKUP(B181,'[1]DADOS (OCULTAR)'!$P$3:$R$56,3,0),"")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RALPH RUY DEMY DA SILVA DE SOUTO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>
        <f>'[1]TCE - ANEXO II - Preencher'!I190</f>
        <v>44317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8079.58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5116.8599999999997</v>
      </c>
      <c r="N181" s="16">
        <f>'[1]TCE - ANEXO II - Preencher'!S190</f>
        <v>300</v>
      </c>
      <c r="O181" s="17">
        <f>'[1]TCE - ANEXO II - Preencher'!W190</f>
        <v>2952.89</v>
      </c>
      <c r="P181" s="18">
        <f>'[1]TCE - ANEXO II - Preencher'!X190</f>
        <v>10543.55</v>
      </c>
      <c r="S181" s="22">
        <v>49218</v>
      </c>
    </row>
    <row r="182" spans="1:19" x14ac:dyDescent="0.2">
      <c r="A182" s="8">
        <f>IFERROR(VLOOKUP(B182,'[1]DADOS (OCULTAR)'!$P$3:$R$56,3,0),"")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RAPHAEL LUIZ FERREIRA DE LIMA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3241-15</v>
      </c>
      <c r="G182" s="14">
        <f>'[1]TCE - ANEXO II - Preencher'!I191</f>
        <v>44317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2090.16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1045.08</v>
      </c>
      <c r="N182" s="16">
        <f>'[1]TCE - ANEXO II - Preencher'!S191</f>
        <v>0</v>
      </c>
      <c r="O182" s="17">
        <f>'[1]TCE - ANEXO II - Preencher'!W191</f>
        <v>370.62</v>
      </c>
      <c r="P182" s="18">
        <f>'[1]TCE - ANEXO II - Preencher'!X191</f>
        <v>2764.62</v>
      </c>
      <c r="S182" s="22">
        <v>49249</v>
      </c>
    </row>
    <row r="183" spans="1:19" x14ac:dyDescent="0.2">
      <c r="A183" s="8">
        <f>IFERROR(VLOOKUP(B183,'[1]DADOS (OCULTAR)'!$P$3:$R$56,3,0),"")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REBECKA CARVALHO DE AGUIAR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>
        <f>'[1]TCE - ANEXO II - Preencher'!I192</f>
        <v>44317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1576.22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1217.05</v>
      </c>
      <c r="N183" s="16">
        <f>'[1]TCE - ANEXO II - Preencher'!S192</f>
        <v>0</v>
      </c>
      <c r="O183" s="17">
        <f>'[1]TCE - ANEXO II - Preencher'!W192</f>
        <v>264.98</v>
      </c>
      <c r="P183" s="18">
        <f>'[1]TCE - ANEXO II - Preencher'!X192</f>
        <v>2528.29</v>
      </c>
      <c r="S183" s="22">
        <v>49279</v>
      </c>
    </row>
    <row r="184" spans="1:19" x14ac:dyDescent="0.2">
      <c r="A184" s="8">
        <f>IFERROR(VLOOKUP(B184,'[1]DADOS (OCULTAR)'!$P$3:$R$56,3,0),"")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REBEKA FERREIRA DE CARVALHO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44317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1252.53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345.25</v>
      </c>
      <c r="N184" s="16">
        <f>'[1]TCE - ANEXO II - Preencher'!S193</f>
        <v>0</v>
      </c>
      <c r="O184" s="17">
        <f>'[1]TCE - ANEXO II - Preencher'!W193</f>
        <v>152.35</v>
      </c>
      <c r="P184" s="18">
        <f>'[1]TCE - ANEXO II - Preencher'!X193</f>
        <v>1445.43</v>
      </c>
      <c r="S184" s="22">
        <v>49310</v>
      </c>
    </row>
    <row r="185" spans="1:19" x14ac:dyDescent="0.2">
      <c r="A185" s="8">
        <f>IFERROR(VLOOKUP(B185,'[1]DADOS (OCULTAR)'!$P$3:$R$56,3,0),"")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RENATA CHRISTINA MENEZES RIOS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>
        <f>'[1]TCE - ANEXO II - Preencher'!I194</f>
        <v>44317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3575.04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220</v>
      </c>
      <c r="N185" s="16">
        <f>'[1]TCE - ANEXO II - Preencher'!S194</f>
        <v>187.5</v>
      </c>
      <c r="O185" s="17">
        <f>'[1]TCE - ANEXO II - Preencher'!W194</f>
        <v>604.38</v>
      </c>
      <c r="P185" s="18">
        <f>'[1]TCE - ANEXO II - Preencher'!X194</f>
        <v>3378.16</v>
      </c>
      <c r="S185" s="22">
        <v>49341</v>
      </c>
    </row>
    <row r="186" spans="1:19" x14ac:dyDescent="0.2">
      <c r="A186" s="8">
        <f>IFERROR(VLOOKUP(B186,'[1]DADOS (OCULTAR)'!$P$3:$R$56,3,0),"")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RENATA DA SILVA NUNES DE OLIVEIRA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9922-25</v>
      </c>
      <c r="G186" s="14">
        <f>'[1]TCE - ANEXO II - Preencher'!I195</f>
        <v>44317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1026.67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652.71</v>
      </c>
      <c r="N186" s="16">
        <f>'[1]TCE - ANEXO II - Preencher'!S195</f>
        <v>0</v>
      </c>
      <c r="O186" s="17">
        <f>'[1]TCE - ANEXO II - Preencher'!W195</f>
        <v>124.83</v>
      </c>
      <c r="P186" s="18">
        <f>'[1]TCE - ANEXO II - Preencher'!X195</f>
        <v>1554.5500000000002</v>
      </c>
      <c r="S186" s="22">
        <v>49369</v>
      </c>
    </row>
    <row r="187" spans="1:19" x14ac:dyDescent="0.2">
      <c r="A187" s="8">
        <f>IFERROR(VLOOKUP(B187,'[1]DADOS (OCULTAR)'!$P$3:$R$56,3,0),"")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RENATA DE CASSIA RIBAS PEREIRA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2234-05</v>
      </c>
      <c r="G187" s="14">
        <f>'[1]TCE - ANEXO II - Preencher'!I196</f>
        <v>44317</v>
      </c>
      <c r="H187" s="13" t="str">
        <f>'[1]TCE - ANEXO II - Preencher'!J196</f>
        <v>1 - Plantonista</v>
      </c>
      <c r="I187" s="13">
        <f>'[1]TCE - ANEXO II - Preencher'!K196</f>
        <v>26</v>
      </c>
      <c r="J187" s="15">
        <f>'[1]TCE - ANEXO II - Preencher'!L196</f>
        <v>3209.65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516.30999999999995</v>
      </c>
      <c r="N187" s="16">
        <f>'[1]TCE - ANEXO II - Preencher'!S196</f>
        <v>0</v>
      </c>
      <c r="O187" s="17">
        <f>'[1]TCE - ANEXO II - Preencher'!W196</f>
        <v>521.05999999999995</v>
      </c>
      <c r="P187" s="18">
        <f>'[1]TCE - ANEXO II - Preencher'!X196</f>
        <v>3204.9</v>
      </c>
      <c r="S187" s="22">
        <v>49400</v>
      </c>
    </row>
    <row r="188" spans="1:19" x14ac:dyDescent="0.2">
      <c r="A188" s="8">
        <f>IFERROR(VLOOKUP(B188,'[1]DADOS (OCULTAR)'!$P$3:$R$56,3,0),"")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>RENATA MOTTA MATTOSO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2251-24</v>
      </c>
      <c r="G188" s="14">
        <f>'[1]TCE - ANEXO II - Preencher'!I197</f>
        <v>44317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7150.08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2204.4299999999998</v>
      </c>
      <c r="N188" s="16">
        <f>'[1]TCE - ANEXO II - Preencher'!S197</f>
        <v>0</v>
      </c>
      <c r="O188" s="17">
        <f>'[1]TCE - ANEXO II - Preencher'!W197</f>
        <v>2276.9</v>
      </c>
      <c r="P188" s="18">
        <f>'[1]TCE - ANEXO II - Preencher'!X197</f>
        <v>7077.6100000000006</v>
      </c>
      <c r="S188" s="22">
        <v>49430</v>
      </c>
    </row>
    <row r="189" spans="1:19" x14ac:dyDescent="0.2">
      <c r="A189" s="8">
        <f>IFERROR(VLOOKUP(B189,'[1]DADOS (OCULTAR)'!$P$3:$R$56,3,0),"")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RICARDO JOSE OLIMPIO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>
        <f>'[1]TCE - ANEXO II - Preencher'!I198</f>
        <v>44317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2498.19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2285.27</v>
      </c>
      <c r="N189" s="16">
        <f>'[1]TCE - ANEXO II - Preencher'!S198</f>
        <v>0</v>
      </c>
      <c r="O189" s="17">
        <f>'[1]TCE - ANEXO II - Preencher'!W198</f>
        <v>514.16999999999996</v>
      </c>
      <c r="P189" s="18">
        <f>'[1]TCE - ANEXO II - Preencher'!X198</f>
        <v>4269.29</v>
      </c>
      <c r="S189" s="22">
        <v>49461</v>
      </c>
    </row>
    <row r="190" spans="1:19" x14ac:dyDescent="0.2">
      <c r="A190" s="8">
        <f>IFERROR(VLOOKUP(B190,'[1]DADOS (OCULTAR)'!$P$3:$R$56,3,0),"")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ROBERTA DA SILVA NUNES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9922-25</v>
      </c>
      <c r="G190" s="14">
        <f>'[1]TCE - ANEXO II - Preencher'!I199</f>
        <v>44317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1100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634.86</v>
      </c>
      <c r="N190" s="16">
        <f>'[1]TCE - ANEXO II - Preencher'!S199</f>
        <v>0</v>
      </c>
      <c r="O190" s="17">
        <f>'[1]TCE - ANEXO II - Preencher'!W199</f>
        <v>211.87</v>
      </c>
      <c r="P190" s="18">
        <f>'[1]TCE - ANEXO II - Preencher'!X199</f>
        <v>1522.9900000000002</v>
      </c>
      <c r="S190" s="22">
        <v>49491</v>
      </c>
    </row>
    <row r="191" spans="1:19" x14ac:dyDescent="0.2">
      <c r="A191" s="8">
        <f>IFERROR(VLOOKUP(B191,'[1]DADOS (OCULTAR)'!$P$3:$R$56,3,0),"")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ROBERTA DE ANDRADE LIMA TAVARES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>
        <f>'[1]TCE - ANEXO II - Preencher'!I200</f>
        <v>44317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7150.08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348.56</v>
      </c>
      <c r="N191" s="16">
        <f>'[1]TCE - ANEXO II - Preencher'!S200</f>
        <v>600</v>
      </c>
      <c r="O191" s="17">
        <f>'[1]TCE - ANEXO II - Preencher'!W200</f>
        <v>1902.94</v>
      </c>
      <c r="P191" s="18">
        <f>'[1]TCE - ANEXO II - Preencher'!X200</f>
        <v>6195.7000000000007</v>
      </c>
      <c r="S191" s="22">
        <v>49522</v>
      </c>
    </row>
    <row r="192" spans="1:19" x14ac:dyDescent="0.2">
      <c r="A192" s="8">
        <f>IFERROR(VLOOKUP(B192,'[1]DADOS (OCULTAR)'!$P$3:$R$56,3,0),"")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ROBERTA VERCOZA DE CASTRO SILVEIRA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2251-25</v>
      </c>
      <c r="G192" s="14">
        <f>'[1]TCE - ANEXO II - Preencher'!I201</f>
        <v>44317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2102.12</v>
      </c>
      <c r="K192" s="15">
        <f>'[1]TCE - ANEXO II - Preencher'!P201</f>
        <v>16432.32</v>
      </c>
      <c r="L192" s="15">
        <f>'[1]TCE - ANEXO II - Preencher'!Q201</f>
        <v>0</v>
      </c>
      <c r="M192" s="15">
        <f>'[1]TCE - ANEXO II - Preencher'!R201</f>
        <v>1272.72</v>
      </c>
      <c r="N192" s="16">
        <f>'[1]TCE - ANEXO II - Preencher'!S201</f>
        <v>0</v>
      </c>
      <c r="O192" s="17">
        <f>'[1]TCE - ANEXO II - Preencher'!W201</f>
        <v>159.83000000000001</v>
      </c>
      <c r="P192" s="18">
        <f>'[1]TCE - ANEXO II - Preencher'!X201</f>
        <v>19647.329999999998</v>
      </c>
      <c r="S192" s="22">
        <v>49553</v>
      </c>
    </row>
    <row r="193" spans="1:19" x14ac:dyDescent="0.2">
      <c r="A193" s="8">
        <f>IFERROR(VLOOKUP(B193,'[1]DADOS (OCULTAR)'!$P$3:$R$56,3,0),"")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RODRIGO AMORIM DE MORAES PEREZ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2252-70</v>
      </c>
      <c r="G193" s="14">
        <f>'[1]TCE - ANEXO II - Preencher'!I202</f>
        <v>44317</v>
      </c>
      <c r="H193" s="13" t="str">
        <f>'[1]TCE - ANEXO II - Preencher'!J202</f>
        <v>1 - Plantonista</v>
      </c>
      <c r="I193" s="13">
        <f>'[1]TCE - ANEXO II - Preencher'!K202</f>
        <v>18</v>
      </c>
      <c r="J193" s="15">
        <f>'[1]TCE - ANEXO II - Preencher'!L202</f>
        <v>5362.56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1965.14</v>
      </c>
      <c r="N193" s="16">
        <f>'[1]TCE - ANEXO II - Preencher'!S202</f>
        <v>1500</v>
      </c>
      <c r="O193" s="17">
        <f>'[1]TCE - ANEXO II - Preencher'!W202</f>
        <v>2881</v>
      </c>
      <c r="P193" s="18">
        <f>'[1]TCE - ANEXO II - Preencher'!X202</f>
        <v>5946.7000000000007</v>
      </c>
      <c r="S193" s="22">
        <v>49583</v>
      </c>
    </row>
    <row r="194" spans="1:19" x14ac:dyDescent="0.2">
      <c r="A194" s="8">
        <f>IFERROR(VLOOKUP(B194,'[1]DADOS (OCULTAR)'!$P$3:$R$56,3,0),"")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ROMILDA PEREIRA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44317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751.52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132</v>
      </c>
      <c r="N194" s="16">
        <f>'[1]TCE - ANEXO II - Preencher'!S203</f>
        <v>0</v>
      </c>
      <c r="O194" s="17">
        <f>'[1]TCE - ANEXO II - Preencher'!W203</f>
        <v>71.27</v>
      </c>
      <c r="P194" s="18">
        <f>'[1]TCE - ANEXO II - Preencher'!X203</f>
        <v>812.25</v>
      </c>
      <c r="S194" s="22">
        <v>49614</v>
      </c>
    </row>
    <row r="195" spans="1:19" x14ac:dyDescent="0.2">
      <c r="A195" s="8">
        <f>IFERROR(VLOOKUP(B195,'[1]DADOS (OCULTAR)'!$P$3:$R$56,3,0),"")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RONALDO DOS SANTOS DIONIZIO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4221-05</v>
      </c>
      <c r="G195" s="14">
        <f>'[1]TCE - ANEXO II - Preencher'!I204</f>
        <v>44317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870.01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823.33</v>
      </c>
      <c r="N195" s="16">
        <f>'[1]TCE - ANEXO II - Preencher'!S204</f>
        <v>0</v>
      </c>
      <c r="O195" s="17">
        <f>'[1]TCE - ANEXO II - Preencher'!W204</f>
        <v>221</v>
      </c>
      <c r="P195" s="18">
        <f>'[1]TCE - ANEXO II - Preencher'!X204</f>
        <v>1472.3400000000001</v>
      </c>
      <c r="S195" s="22">
        <v>49644</v>
      </c>
    </row>
    <row r="196" spans="1:19" x14ac:dyDescent="0.2">
      <c r="A196" s="8">
        <f>IFERROR(VLOOKUP(B196,'[1]DADOS (OCULTAR)'!$P$3:$R$56,3,0),"")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ROSANGELA MARIA SILVA HONORATO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3222-05</v>
      </c>
      <c r="G196" s="14">
        <f>'[1]TCE - ANEXO II - Preencher'!I205</f>
        <v>44317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1252.53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852.64</v>
      </c>
      <c r="N196" s="16">
        <f>'[1]TCE - ANEXO II - Preencher'!S205</f>
        <v>0</v>
      </c>
      <c r="O196" s="17">
        <f>'[1]TCE - ANEXO II - Preencher'!W205</f>
        <v>273.16000000000003</v>
      </c>
      <c r="P196" s="18">
        <f>'[1]TCE - ANEXO II - Preencher'!X205</f>
        <v>1832.01</v>
      </c>
      <c r="S196" s="22">
        <v>49675</v>
      </c>
    </row>
    <row r="197" spans="1:19" x14ac:dyDescent="0.2">
      <c r="A197" s="8">
        <f>IFERROR(VLOOKUP(B197,'[1]DADOS (OCULTAR)'!$P$3:$R$56,3,0),"")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ROSEANE CANDIDO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44317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1252.53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607.98</v>
      </c>
      <c r="N197" s="16">
        <f>'[1]TCE - ANEXO II - Preencher'!S206</f>
        <v>0</v>
      </c>
      <c r="O197" s="17">
        <f>'[1]TCE - ANEXO II - Preencher'!W206</f>
        <v>276.19</v>
      </c>
      <c r="P197" s="18">
        <f>'[1]TCE - ANEXO II - Preencher'!X206</f>
        <v>1584.32</v>
      </c>
      <c r="S197" s="22">
        <v>49706</v>
      </c>
    </row>
    <row r="198" spans="1:19" x14ac:dyDescent="0.2">
      <c r="A198" s="8">
        <f>IFERROR(VLOOKUP(B198,'[1]DADOS (OCULTAR)'!$P$3:$R$56,3,0),"")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ROSEANE MARIA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9922-25</v>
      </c>
      <c r="G198" s="14">
        <f>'[1]TCE - ANEXO II - Preencher'!I207</f>
        <v>44317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1326.44</v>
      </c>
      <c r="N198" s="16">
        <f>'[1]TCE - ANEXO II - Preencher'!S207</f>
        <v>0</v>
      </c>
      <c r="O198" s="17">
        <f>'[1]TCE - ANEXO II - Preencher'!W207</f>
        <v>93.06</v>
      </c>
      <c r="P198" s="18">
        <f>'[1]TCE - ANEXO II - Preencher'!X207</f>
        <v>1233.3800000000001</v>
      </c>
      <c r="S198" s="22">
        <v>49735</v>
      </c>
    </row>
    <row r="199" spans="1:19" x14ac:dyDescent="0.2">
      <c r="A199" s="8">
        <f>IFERROR(VLOOKUP(B199,'[1]DADOS (OCULTAR)'!$P$3:$R$56,3,0),"")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ROSEANE MARIA DA SILVA FERREIRA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44317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1252.53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1027.99</v>
      </c>
      <c r="N199" s="16">
        <f>'[1]TCE - ANEXO II - Preencher'!S208</f>
        <v>0</v>
      </c>
      <c r="O199" s="17">
        <f>'[1]TCE - ANEXO II - Preencher'!W208</f>
        <v>305.16000000000003</v>
      </c>
      <c r="P199" s="18">
        <f>'[1]TCE - ANEXO II - Preencher'!X208</f>
        <v>1975.36</v>
      </c>
      <c r="S199" s="22">
        <v>49766</v>
      </c>
    </row>
    <row r="200" spans="1:19" x14ac:dyDescent="0.2">
      <c r="A200" s="8">
        <f>IFERROR(VLOOKUP(B200,'[1]DADOS (OCULTAR)'!$P$3:$R$56,3,0),"")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ROSEANY ALBANEZE CARRETONI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2251-24</v>
      </c>
      <c r="G200" s="14">
        <f>'[1]TCE - ANEXO II - Preencher'!I209</f>
        <v>44317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3575.04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220</v>
      </c>
      <c r="N200" s="16">
        <f>'[1]TCE - ANEXO II - Preencher'!S209</f>
        <v>0</v>
      </c>
      <c r="O200" s="17">
        <f>'[1]TCE - ANEXO II - Preencher'!W209</f>
        <v>539.64</v>
      </c>
      <c r="P200" s="18">
        <f>'[1]TCE - ANEXO II - Preencher'!X209</f>
        <v>3255.4</v>
      </c>
      <c r="S200" s="22">
        <v>49796</v>
      </c>
    </row>
    <row r="201" spans="1:19" x14ac:dyDescent="0.2">
      <c r="A201" s="8">
        <f>IFERROR(VLOOKUP(B201,'[1]DADOS (OCULTAR)'!$P$3:$R$56,3,0),"")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ROSELI EVANGELISTA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44317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876.77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920.15</v>
      </c>
      <c r="N201" s="16">
        <f>'[1]TCE - ANEXO II - Preencher'!S210</f>
        <v>0</v>
      </c>
      <c r="O201" s="17">
        <f>'[1]TCE - ANEXO II - Preencher'!W210</f>
        <v>170.27</v>
      </c>
      <c r="P201" s="18">
        <f>'[1]TCE - ANEXO II - Preencher'!X210</f>
        <v>1626.65</v>
      </c>
      <c r="S201" s="22">
        <v>49827</v>
      </c>
    </row>
    <row r="202" spans="1:19" x14ac:dyDescent="0.2">
      <c r="A202" s="8">
        <f>IFERROR(VLOOKUP(B202,'[1]DADOS (OCULTAR)'!$P$3:$R$56,3,0),"")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ROSELY MICHELE SANTOS DIAS DE BARROS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2525-45</v>
      </c>
      <c r="G202" s="14">
        <f>'[1]TCE - ANEXO II - Preencher'!I211</f>
        <v>44317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2272.8200000000002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177.22</v>
      </c>
      <c r="N202" s="16">
        <f>'[1]TCE - ANEXO II - Preencher'!S211</f>
        <v>0</v>
      </c>
      <c r="O202" s="17">
        <f>'[1]TCE - ANEXO II - Preencher'!W211</f>
        <v>256.49</v>
      </c>
      <c r="P202" s="18">
        <f>'[1]TCE - ANEXO II - Preencher'!X211</f>
        <v>2193.5500000000002</v>
      </c>
      <c r="S202" s="22">
        <v>49857</v>
      </c>
    </row>
    <row r="203" spans="1:19" x14ac:dyDescent="0.2">
      <c r="A203" s="8">
        <f>IFERROR(VLOOKUP(B203,'[1]DADOS (OCULTAR)'!$P$3:$R$56,3,0),"")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SABRINA ROQUE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2516-05</v>
      </c>
      <c r="G203" s="14">
        <f>'[1]TCE - ANEXO II - Preencher'!I212</f>
        <v>44317</v>
      </c>
      <c r="H203" s="13" t="str">
        <f>'[1]TCE - ANEXO II - Preencher'!J212</f>
        <v>1 - Plantonista</v>
      </c>
      <c r="I203" s="13">
        <f>'[1]TCE - ANEXO II - Preencher'!K212</f>
        <v>30</v>
      </c>
      <c r="J203" s="15">
        <f>'[1]TCE - ANEXO II - Preencher'!L212</f>
        <v>2076.15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434.91</v>
      </c>
      <c r="N203" s="16">
        <f>'[1]TCE - ANEXO II - Preencher'!S212</f>
        <v>0</v>
      </c>
      <c r="O203" s="17">
        <f>'[1]TCE - ANEXO II - Preencher'!W212</f>
        <v>276.19</v>
      </c>
      <c r="P203" s="18">
        <f>'[1]TCE - ANEXO II - Preencher'!X212</f>
        <v>2234.87</v>
      </c>
      <c r="S203" s="22">
        <v>49888</v>
      </c>
    </row>
    <row r="204" spans="1:19" x14ac:dyDescent="0.2">
      <c r="A204" s="8">
        <f>IFERROR(VLOOKUP(B204,'[1]DADOS (OCULTAR)'!$P$3:$R$56,3,0),"")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SIMONE SANTOS DA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4101-05</v>
      </c>
      <c r="G204" s="14">
        <f>'[1]TCE - ANEXO II - Preencher'!I213</f>
        <v>44317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1186.3800000000001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506.96</v>
      </c>
      <c r="N204" s="16">
        <f>'[1]TCE - ANEXO II - Preencher'!S213</f>
        <v>0</v>
      </c>
      <c r="O204" s="17">
        <f>'[1]TCE - ANEXO II - Preencher'!W213</f>
        <v>221</v>
      </c>
      <c r="P204" s="18">
        <f>'[1]TCE - ANEXO II - Preencher'!X213</f>
        <v>1472.3400000000001</v>
      </c>
      <c r="S204" s="22">
        <v>49919</v>
      </c>
    </row>
    <row r="205" spans="1:19" x14ac:dyDescent="0.2">
      <c r="A205" s="8">
        <f>IFERROR(VLOOKUP(B205,'[1]DADOS (OCULTAR)'!$P$3:$R$56,3,0),"")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SONIA MARIA RAMOS DA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5134-30</v>
      </c>
      <c r="G205" s="14">
        <f>'[1]TCE - ANEXO II - Preencher'!I214</f>
        <v>44317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330</v>
      </c>
      <c r="K205" s="15">
        <f>'[1]TCE - ANEXO II - Preencher'!P214</f>
        <v>1913.35</v>
      </c>
      <c r="L205" s="15">
        <f>'[1]TCE - ANEXO II - Preencher'!Q214</f>
        <v>0</v>
      </c>
      <c r="M205" s="15">
        <f>'[1]TCE - ANEXO II - Preencher'!R214</f>
        <v>208.95</v>
      </c>
      <c r="N205" s="16">
        <f>'[1]TCE - ANEXO II - Preencher'!S214</f>
        <v>0</v>
      </c>
      <c r="O205" s="17">
        <f>'[1]TCE - ANEXO II - Preencher'!W214</f>
        <v>155.21</v>
      </c>
      <c r="P205" s="18">
        <f>'[1]TCE - ANEXO II - Preencher'!X214</f>
        <v>2297.0899999999997</v>
      </c>
      <c r="S205" s="22">
        <v>49949</v>
      </c>
    </row>
    <row r="206" spans="1:19" x14ac:dyDescent="0.2">
      <c r="A206" s="8">
        <f>IFERROR(VLOOKUP(B206,'[1]DADOS (OCULTAR)'!$P$3:$R$56,3,0),"")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STELLA MARIS DE ARAUJO E SA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>
        <f>'[1]TCE - ANEXO II - Preencher'!I215</f>
        <v>44317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3575.04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398.75</v>
      </c>
      <c r="N206" s="16">
        <f>'[1]TCE - ANEXO II - Preencher'!S215</f>
        <v>0</v>
      </c>
      <c r="O206" s="17">
        <f>'[1]TCE - ANEXO II - Preencher'!W215</f>
        <v>602.02</v>
      </c>
      <c r="P206" s="18">
        <f>'[1]TCE - ANEXO II - Preencher'!X215</f>
        <v>3371.77</v>
      </c>
      <c r="S206" s="22">
        <v>49980</v>
      </c>
    </row>
    <row r="207" spans="1:19" x14ac:dyDescent="0.2">
      <c r="A207" s="8">
        <f>IFERROR(VLOOKUP(B207,'[1]DADOS (OCULTAR)'!$P$3:$R$56,3,0),"")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 xml:space="preserve">SUELI RODRIGUES DE MORAIS 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4221-05</v>
      </c>
      <c r="G207" s="14">
        <f>'[1]TCE - ANEXO II - Preencher'!I216</f>
        <v>44317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1186.3800000000001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395.98</v>
      </c>
      <c r="N207" s="16">
        <f>'[1]TCE - ANEXO II - Preencher'!S216</f>
        <v>0</v>
      </c>
      <c r="O207" s="17">
        <f>'[1]TCE - ANEXO II - Preencher'!W216</f>
        <v>139.83000000000001</v>
      </c>
      <c r="P207" s="18">
        <f>'[1]TCE - ANEXO II - Preencher'!X216</f>
        <v>1442.5300000000002</v>
      </c>
      <c r="S207" s="22">
        <v>50010</v>
      </c>
    </row>
    <row r="208" spans="1:19" x14ac:dyDescent="0.2">
      <c r="A208" s="8">
        <f>IFERROR(VLOOKUP(B208,'[1]DADOS (OCULTAR)'!$P$3:$R$56,3,0),"")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 xml:space="preserve">SWEMMY SHARON CARVALHO DE MELO 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44317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1252.53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549.35</v>
      </c>
      <c r="N208" s="16">
        <f>'[1]TCE - ANEXO II - Preencher'!S217</f>
        <v>0</v>
      </c>
      <c r="O208" s="17">
        <f>'[1]TCE - ANEXO II - Preencher'!W217</f>
        <v>245.86</v>
      </c>
      <c r="P208" s="18">
        <f>'[1]TCE - ANEXO II - Preencher'!X217</f>
        <v>1556.02</v>
      </c>
      <c r="S208" s="22">
        <v>50041</v>
      </c>
    </row>
    <row r="209" spans="1:19" x14ac:dyDescent="0.2">
      <c r="A209" s="8">
        <f>IFERROR(VLOOKUP(B209,'[1]DADOS (OCULTAR)'!$P$3:$R$56,3,0),"")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TARCIANA PEREIRA LIMA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4110-30</v>
      </c>
      <c r="G209" s="14">
        <f>'[1]TCE - ANEXO II - Preencher'!I218</f>
        <v>44317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1443.5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401.18</v>
      </c>
      <c r="N209" s="16">
        <f>'[1]TCE - ANEXO II - Preencher'!S218</f>
        <v>0</v>
      </c>
      <c r="O209" s="17">
        <f>'[1]TCE - ANEXO II - Preencher'!W218</f>
        <v>255.19</v>
      </c>
      <c r="P209" s="18">
        <f>'[1]TCE - ANEXO II - Preencher'!X218</f>
        <v>1589.49</v>
      </c>
      <c r="S209" s="22">
        <v>50072</v>
      </c>
    </row>
    <row r="210" spans="1:19" x14ac:dyDescent="0.2">
      <c r="A210" s="8">
        <f>IFERROR(VLOOKUP(B210,'[1]DADOS (OCULTAR)'!$P$3:$R$56,3,0),"")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TATHYANA DANTAS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>
        <f>'[1]TCE - ANEXO II - Preencher'!I219</f>
        <v>44317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1596.45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220</v>
      </c>
      <c r="N210" s="16">
        <f>'[1]TCE - ANEXO II - Preencher'!S219</f>
        <v>0</v>
      </c>
      <c r="O210" s="17">
        <f>'[1]TCE - ANEXO II - Preencher'!W219</f>
        <v>149.37</v>
      </c>
      <c r="P210" s="18">
        <f>'[1]TCE - ANEXO II - Preencher'!X219</f>
        <v>1667.08</v>
      </c>
      <c r="S210" s="22">
        <v>50100</v>
      </c>
    </row>
    <row r="211" spans="1:19" x14ac:dyDescent="0.2">
      <c r="A211" s="8">
        <f>IFERROR(VLOOKUP(B211,'[1]DADOS (OCULTAR)'!$P$3:$R$56,3,0),"")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TATIANA VERCOZA DE CASTRO SILVEIRA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2251-25</v>
      </c>
      <c r="G211" s="14">
        <f>'[1]TCE - ANEXO II - Preencher'!I220</f>
        <v>44317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8708.7800000000007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13383.58</v>
      </c>
      <c r="N211" s="16">
        <f>'[1]TCE - ANEXO II - Preencher'!S220</f>
        <v>0</v>
      </c>
      <c r="O211" s="17">
        <f>'[1]TCE - ANEXO II - Preencher'!W220</f>
        <v>5786.05</v>
      </c>
      <c r="P211" s="18">
        <f>'[1]TCE - ANEXO II - Preencher'!X220</f>
        <v>16306.310000000001</v>
      </c>
      <c r="S211" s="22">
        <v>50131</v>
      </c>
    </row>
    <row r="212" spans="1:19" x14ac:dyDescent="0.2">
      <c r="A212" s="8">
        <f>IFERROR(VLOOKUP(B212,'[1]DADOS (OCULTAR)'!$P$3:$R$56,3,0),"")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TATIANE DA SILVA DAMASCENO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44317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1252.53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1505.13</v>
      </c>
      <c r="N212" s="16">
        <f>'[1]TCE - ANEXO II - Preencher'!S221</f>
        <v>0</v>
      </c>
      <c r="O212" s="17">
        <f>'[1]TCE - ANEXO II - Preencher'!W221</f>
        <v>319.20999999999998</v>
      </c>
      <c r="P212" s="18">
        <f>'[1]TCE - ANEXO II - Preencher'!X221</f>
        <v>2438.4499999999998</v>
      </c>
      <c r="S212" s="22">
        <v>50161</v>
      </c>
    </row>
    <row r="213" spans="1:19" x14ac:dyDescent="0.2">
      <c r="A213" s="8">
        <f>IFERROR(VLOOKUP(B213,'[1]DADOS (OCULTAR)'!$P$3:$R$56,3,0),"")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TERCIO HENRIQUE SOARES DE FARIAS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2252-70</v>
      </c>
      <c r="G213" s="14">
        <f>'[1]TCE - ANEXO II - Preencher'!I222</f>
        <v>44317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9009.08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5795.27</v>
      </c>
      <c r="N213" s="16">
        <f>'[1]TCE - ANEXO II - Preencher'!S222</f>
        <v>0</v>
      </c>
      <c r="O213" s="17">
        <f>'[1]TCE - ANEXO II - Preencher'!W222</f>
        <v>3783.05</v>
      </c>
      <c r="P213" s="18">
        <f>'[1]TCE - ANEXO II - Preencher'!X222</f>
        <v>11021.3</v>
      </c>
      <c r="S213" s="22">
        <v>50192</v>
      </c>
    </row>
    <row r="214" spans="1:19" x14ac:dyDescent="0.2">
      <c r="A214" s="8">
        <f>IFERROR(VLOOKUP(B214,'[1]DADOS (OCULTAR)'!$P$3:$R$56,3,0),"")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THAISA PEREIRA DORNELAS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2234-05</v>
      </c>
      <c r="G214" s="14">
        <f>'[1]TCE - ANEXO II - Preencher'!I223</f>
        <v>44317</v>
      </c>
      <c r="H214" s="13" t="str">
        <f>'[1]TCE - ANEXO II - Preencher'!J223</f>
        <v>1 - Plantonista</v>
      </c>
      <c r="I214" s="13">
        <f>'[1]TCE - ANEXO II - Preencher'!K223</f>
        <v>26</v>
      </c>
      <c r="J214" s="15">
        <f>'[1]TCE - ANEXO II - Preencher'!L223</f>
        <v>3209.65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603.95000000000005</v>
      </c>
      <c r="N214" s="16">
        <f>'[1]TCE - ANEXO II - Preencher'!S223</f>
        <v>0</v>
      </c>
      <c r="O214" s="17">
        <f>'[1]TCE - ANEXO II - Preencher'!W223</f>
        <v>568.54999999999995</v>
      </c>
      <c r="P214" s="18">
        <f>'[1]TCE - ANEXO II - Preencher'!X223</f>
        <v>3245.05</v>
      </c>
      <c r="S214" s="22">
        <v>50222</v>
      </c>
    </row>
    <row r="215" spans="1:19" x14ac:dyDescent="0.2">
      <c r="A215" s="8">
        <f>IFERROR(VLOOKUP(B215,'[1]DADOS (OCULTAR)'!$P$3:$R$56,3,0),"")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THAMYRIS CAVALCANTI CORDEIRO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44317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3575.04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220</v>
      </c>
      <c r="N215" s="16">
        <f>'[1]TCE - ANEXO II - Preencher'!S224</f>
        <v>0</v>
      </c>
      <c r="O215" s="17">
        <f>'[1]TCE - ANEXO II - Preencher'!W224</f>
        <v>539.64</v>
      </c>
      <c r="P215" s="18">
        <f>'[1]TCE - ANEXO II - Preencher'!X224</f>
        <v>3255.4</v>
      </c>
      <c r="S215" s="22">
        <v>50253</v>
      </c>
    </row>
    <row r="216" spans="1:19" x14ac:dyDescent="0.2">
      <c r="A216" s="8">
        <f>IFERROR(VLOOKUP(B216,'[1]DADOS (OCULTAR)'!$P$3:$R$56,3,0),"")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 xml:space="preserve">THAYSA MARIA DA SILVA 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44317</v>
      </c>
      <c r="H216" s="13" t="str">
        <f>'[1]TCE - ANEXO II - Preencher'!J225</f>
        <v>2 - Diarista</v>
      </c>
      <c r="I216" s="13">
        <f>'[1]TCE - ANEXO II - Preencher'!K225</f>
        <v>44</v>
      </c>
      <c r="J216" s="15">
        <f>'[1]TCE - ANEXO II - Preencher'!L225</f>
        <v>1252.53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220</v>
      </c>
      <c r="N216" s="16">
        <f>'[1]TCE - ANEXO II - Preencher'!S225</f>
        <v>300</v>
      </c>
      <c r="O216" s="17">
        <f>'[1]TCE - ANEXO II - Preencher'!W225</f>
        <v>243.22</v>
      </c>
      <c r="P216" s="18">
        <f>'[1]TCE - ANEXO II - Preencher'!X225</f>
        <v>1529.31</v>
      </c>
      <c r="S216" s="22">
        <v>50284</v>
      </c>
    </row>
    <row r="217" spans="1:19" x14ac:dyDescent="0.2">
      <c r="A217" s="8">
        <f>IFERROR(VLOOKUP(B217,'[1]DADOS (OCULTAR)'!$P$3:$R$56,3,0),"")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THIAGO DE ARRUDA MEDEIROS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2234-05</v>
      </c>
      <c r="G217" s="14">
        <f>'[1]TCE - ANEXO II - Preencher'!I226</f>
        <v>44317</v>
      </c>
      <c r="H217" s="13" t="str">
        <f>'[1]TCE - ANEXO II - Preencher'!J226</f>
        <v>1 - Plantonista</v>
      </c>
      <c r="I217" s="13">
        <f>'[1]TCE - ANEXO II - Preencher'!K226</f>
        <v>26</v>
      </c>
      <c r="J217" s="15">
        <f>'[1]TCE - ANEXO II - Preencher'!L226</f>
        <v>3209.65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1565.9</v>
      </c>
      <c r="N217" s="16">
        <f>'[1]TCE - ANEXO II - Preencher'!S226</f>
        <v>0</v>
      </c>
      <c r="O217" s="17">
        <f>'[1]TCE - ANEXO II - Preencher'!W226</f>
        <v>798.59</v>
      </c>
      <c r="P217" s="18">
        <f>'[1]TCE - ANEXO II - Preencher'!X226</f>
        <v>3976.96</v>
      </c>
      <c r="S217" s="22">
        <v>50314</v>
      </c>
    </row>
    <row r="218" spans="1:19" x14ac:dyDescent="0.2">
      <c r="A218" s="8">
        <f>IFERROR(VLOOKUP(B218,'[1]DADOS (OCULTAR)'!$P$3:$R$56,3,0),"")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>THIAGO DE LIMA E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44317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3201.57</v>
      </c>
      <c r="P218" s="18">
        <f>'[1]TCE - ANEXO II - Preencher'!X227</f>
        <v>0</v>
      </c>
      <c r="S218" s="22">
        <v>50345</v>
      </c>
    </row>
    <row r="219" spans="1:19" x14ac:dyDescent="0.2">
      <c r="A219" s="8">
        <f>IFERROR(VLOOKUP(B219,'[1]DADOS (OCULTAR)'!$P$3:$R$56,3,0),"")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>TIAGO OLIVIO PEREIRA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>
        <f>'[1]TCE - ANEXO II - Preencher'!I228</f>
        <v>44317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1747.87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307.39</v>
      </c>
      <c r="N219" s="16">
        <f>'[1]TCE - ANEXO II - Preencher'!S228</f>
        <v>0</v>
      </c>
      <c r="O219" s="17">
        <f>'[1]TCE - ANEXO II - Preencher'!W228</f>
        <v>171.09</v>
      </c>
      <c r="P219" s="18">
        <f>'[1]TCE - ANEXO II - Preencher'!X228</f>
        <v>1884.1699999999998</v>
      </c>
      <c r="S219" s="22">
        <v>50375</v>
      </c>
    </row>
    <row r="220" spans="1:19" x14ac:dyDescent="0.2">
      <c r="A220" s="8">
        <f>IFERROR(VLOOKUP(B220,'[1]DADOS (OCULTAR)'!$P$3:$R$56,3,0),"")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TIAGO PEREIRA DE CASTRO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>
        <f>'[1]TCE - ANEXO II - Preencher'!I229</f>
        <v>44317</v>
      </c>
      <c r="H220" s="13" t="str">
        <f>'[1]TCE - ANEXO II - Preencher'!J229</f>
        <v>1 - Plantonista</v>
      </c>
      <c r="I220" s="13">
        <f>'[1]TCE - ANEXO II - Preencher'!K229</f>
        <v>12</v>
      </c>
      <c r="J220" s="15">
        <f>'[1]TCE - ANEXO II - Preencher'!L229</f>
        <v>3575.04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220</v>
      </c>
      <c r="N220" s="16">
        <f>'[1]TCE - ANEXO II - Preencher'!S229</f>
        <v>750</v>
      </c>
      <c r="O220" s="17">
        <f>'[1]TCE - ANEXO II - Preencher'!W229</f>
        <v>778.67</v>
      </c>
      <c r="P220" s="18">
        <f>'[1]TCE - ANEXO II - Preencher'!X229</f>
        <v>3766.37</v>
      </c>
      <c r="S220" s="22">
        <v>50406</v>
      </c>
    </row>
    <row r="221" spans="1:19" x14ac:dyDescent="0.2">
      <c r="A221" s="8">
        <f>IFERROR(VLOOKUP(B221,'[1]DADOS (OCULTAR)'!$P$3:$R$56,3,0),"")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TULIO PORTO FERREIRA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2252-70</v>
      </c>
      <c r="G221" s="14">
        <f>'[1]TCE - ANEXO II - Preencher'!I230</f>
        <v>44317</v>
      </c>
      <c r="H221" s="13" t="str">
        <f>'[1]TCE - ANEXO II - Preencher'!J230</f>
        <v>1 - Plantonista</v>
      </c>
      <c r="I221" s="13">
        <f>'[1]TCE - ANEXO II - Preencher'!K230</f>
        <v>12</v>
      </c>
      <c r="J221" s="15">
        <f>'[1]TCE - ANEXO II - Preencher'!L230</f>
        <v>3575.04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220</v>
      </c>
      <c r="N221" s="16">
        <f>'[1]TCE - ANEXO II - Preencher'!S230</f>
        <v>0</v>
      </c>
      <c r="O221" s="17">
        <f>'[1]TCE - ANEXO II - Preencher'!W230</f>
        <v>553.94000000000005</v>
      </c>
      <c r="P221" s="18">
        <f>'[1]TCE - ANEXO II - Preencher'!X230</f>
        <v>3241.1</v>
      </c>
      <c r="S221" s="22">
        <v>50437</v>
      </c>
    </row>
    <row r="222" spans="1:19" x14ac:dyDescent="0.2">
      <c r="A222" s="8">
        <f>IFERROR(VLOOKUP(B222,'[1]DADOS (OCULTAR)'!$P$3:$R$56,3,0),"")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UITANAAN CARLOS DOS SANTOS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4221-05</v>
      </c>
      <c r="G222" s="14">
        <f>'[1]TCE - ANEXO II - Preencher'!I231</f>
        <v>44317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1067.74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809.44</v>
      </c>
      <c r="N222" s="16">
        <f>'[1]TCE - ANEXO II - Preencher'!S231</f>
        <v>0</v>
      </c>
      <c r="O222" s="17">
        <f>'[1]TCE - ANEXO II - Preencher'!W231</f>
        <v>166.36</v>
      </c>
      <c r="P222" s="18">
        <f>'[1]TCE - ANEXO II - Preencher'!X231</f>
        <v>1710.8200000000002</v>
      </c>
      <c r="S222" s="22">
        <v>50465</v>
      </c>
    </row>
    <row r="223" spans="1:19" x14ac:dyDescent="0.2">
      <c r="A223" s="8">
        <f>IFERROR(VLOOKUP(B223,'[1]DADOS (OCULTAR)'!$P$3:$R$56,3,0),"")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VANIA DA SILVA DIONISIO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5211-30</v>
      </c>
      <c r="G223" s="14">
        <f>'[1]TCE - ANEXO II - Preencher'!I232</f>
        <v>44317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1186.3800000000001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457.72</v>
      </c>
      <c r="N223" s="16">
        <f>'[1]TCE - ANEXO II - Preencher'!S232</f>
        <v>0</v>
      </c>
      <c r="O223" s="17">
        <f>'[1]TCE - ANEXO II - Preencher'!W232</f>
        <v>216.56</v>
      </c>
      <c r="P223" s="18">
        <f>'[1]TCE - ANEXO II - Preencher'!X232</f>
        <v>1427.5400000000002</v>
      </c>
      <c r="S223" s="22">
        <v>50496</v>
      </c>
    </row>
    <row r="224" spans="1:19" x14ac:dyDescent="0.2">
      <c r="A224" s="8">
        <f>IFERROR(VLOOKUP(B224,'[1]DADOS (OCULTAR)'!$P$3:$R$56,3,0),"")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VICTOR ALEX MONTENEGRO MARINHO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2251-25</v>
      </c>
      <c r="G224" s="14">
        <f>'[1]TCE - ANEXO II - Preencher'!I233</f>
        <v>44317</v>
      </c>
      <c r="H224" s="13" t="str">
        <f>'[1]TCE - ANEXO II - Preencher'!J233</f>
        <v>1 - Plantonista</v>
      </c>
      <c r="I224" s="13">
        <f>'[1]TCE - ANEXO II - Preencher'!K233</f>
        <v>12</v>
      </c>
      <c r="J224" s="15">
        <f>'[1]TCE - ANEXO II - Preencher'!L233</f>
        <v>3336.7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921.59</v>
      </c>
      <c r="N224" s="16">
        <f>'[1]TCE - ANEXO II - Preencher'!S233</f>
        <v>750</v>
      </c>
      <c r="O224" s="17">
        <f>'[1]TCE - ANEXO II - Preencher'!W233</f>
        <v>522.21</v>
      </c>
      <c r="P224" s="18">
        <f>'[1]TCE - ANEXO II - Preencher'!X233</f>
        <v>4486.08</v>
      </c>
      <c r="S224" s="22">
        <v>50526</v>
      </c>
    </row>
    <row r="225" spans="1:19" x14ac:dyDescent="0.2">
      <c r="A225" s="8">
        <f>IFERROR(VLOOKUP(B225,'[1]DADOS (OCULTAR)'!$P$3:$R$56,3,0),"")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VILANI FATIMA DOS SANTOS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44317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1210.78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640.16999999999996</v>
      </c>
      <c r="N225" s="16">
        <f>'[1]TCE - ANEXO II - Preencher'!S234</f>
        <v>0</v>
      </c>
      <c r="O225" s="17">
        <f>'[1]TCE - ANEXO II - Preencher'!W234</f>
        <v>226.94</v>
      </c>
      <c r="P225" s="18">
        <f>'[1]TCE - ANEXO II - Preencher'!X234</f>
        <v>1624.0099999999998</v>
      </c>
      <c r="S225" s="22">
        <v>50557</v>
      </c>
    </row>
    <row r="226" spans="1:19" x14ac:dyDescent="0.2">
      <c r="A226" s="8">
        <f>IFERROR(VLOOKUP(B226,'[1]DADOS (OCULTAR)'!$P$3:$R$56,3,0),"")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VILMA SILVA DA PORCIUNCLA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44317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1252.53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589.5</v>
      </c>
      <c r="N226" s="16">
        <f>'[1]TCE - ANEXO II - Preencher'!S235</f>
        <v>0</v>
      </c>
      <c r="O226" s="17">
        <f>'[1]TCE - ANEXO II - Preencher'!W235</f>
        <v>249.48</v>
      </c>
      <c r="P226" s="18">
        <f>'[1]TCE - ANEXO II - Preencher'!X235</f>
        <v>1592.55</v>
      </c>
      <c r="S226" s="22">
        <v>50587</v>
      </c>
    </row>
    <row r="227" spans="1:19" x14ac:dyDescent="0.2">
      <c r="A227" s="8">
        <f>IFERROR(VLOOKUP(B227,'[1]DADOS (OCULTAR)'!$P$3:$R$56,3,0),"")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VINICIUS DA SILVA XAVIER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4221-05</v>
      </c>
      <c r="G227" s="14">
        <f>'[1]TCE - ANEXO II - Preencher'!I236</f>
        <v>44317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1186.3800000000001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672.29</v>
      </c>
      <c r="N227" s="16">
        <f>'[1]TCE - ANEXO II - Preencher'!S236</f>
        <v>0</v>
      </c>
      <c r="O227" s="17">
        <f>'[1]TCE - ANEXO II - Preencher'!W236</f>
        <v>235.88</v>
      </c>
      <c r="P227" s="18">
        <f>'[1]TCE - ANEXO II - Preencher'!X236</f>
        <v>1622.79</v>
      </c>
      <c r="S227" s="22">
        <v>50618</v>
      </c>
    </row>
    <row r="228" spans="1:19" x14ac:dyDescent="0.2">
      <c r="A228" s="8">
        <f>IFERROR(VLOOKUP(B228,'[1]DADOS (OCULTAR)'!$P$3:$R$56,3,0),"")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WALESKA MARIA DE ALMEIDA PAIVA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>
        <f>'[1]TCE - ANEXO II - Preencher'!I237</f>
        <v>44317</v>
      </c>
      <c r="H228" s="13" t="str">
        <f>'[1]TCE - ANEXO II - Preencher'!J237</f>
        <v>1 - Plantonista</v>
      </c>
      <c r="I228" s="13">
        <f>'[1]TCE - ANEXO II - Preencher'!K237</f>
        <v>40</v>
      </c>
      <c r="J228" s="15">
        <f>'[1]TCE - ANEXO II - Preencher'!L237</f>
        <v>2498.19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1007.17</v>
      </c>
      <c r="N228" s="16">
        <f>'[1]TCE - ANEXO II - Preencher'!S237</f>
        <v>137.4</v>
      </c>
      <c r="O228" s="17">
        <f>'[1]TCE - ANEXO II - Preencher'!W237</f>
        <v>502.43</v>
      </c>
      <c r="P228" s="18">
        <f>'[1]TCE - ANEXO II - Preencher'!X237</f>
        <v>3140.3300000000004</v>
      </c>
      <c r="S228" s="22">
        <v>50649</v>
      </c>
    </row>
    <row r="229" spans="1:19" x14ac:dyDescent="0.2">
      <c r="A229" s="8">
        <f>IFERROR(VLOOKUP(B229,'[1]DADOS (OCULTAR)'!$P$3:$R$56,3,0),"")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WANDSON HENRIQUE DA PAZ LEITE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4222-05</v>
      </c>
      <c r="G229" s="14">
        <f>'[1]TCE - ANEXO II - Preencher'!I238</f>
        <v>44317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1270.6400000000001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798.59</v>
      </c>
      <c r="N229" s="16">
        <f>'[1]TCE - ANEXO II - Preencher'!S238</f>
        <v>0</v>
      </c>
      <c r="O229" s="17">
        <f>'[1]TCE - ANEXO II - Preencher'!W238</f>
        <v>193.07</v>
      </c>
      <c r="P229" s="18">
        <f>'[1]TCE - ANEXO II - Preencher'!X238</f>
        <v>1876.16</v>
      </c>
      <c r="S229" s="22">
        <v>50679</v>
      </c>
    </row>
    <row r="230" spans="1:19" x14ac:dyDescent="0.2">
      <c r="A230" s="8">
        <f>IFERROR(VLOOKUP(B230,'[1]DADOS (OCULTAR)'!$P$3:$R$56,3,0),"")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WELLINGTON SILVA MATIAS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4221-05</v>
      </c>
      <c r="G230" s="14">
        <f>'[1]TCE - ANEXO II - Preencher'!I239</f>
        <v>44317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1186.3800000000001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397.63</v>
      </c>
      <c r="N230" s="16">
        <f>'[1]TCE - ANEXO II - Preencher'!S239</f>
        <v>0</v>
      </c>
      <c r="O230" s="17">
        <f>'[1]TCE - ANEXO II - Preencher'!W239</f>
        <v>139.97999999999999</v>
      </c>
      <c r="P230" s="18">
        <f>'[1]TCE - ANEXO II - Preencher'!X239</f>
        <v>1444.0300000000002</v>
      </c>
      <c r="S230" s="22">
        <v>50710</v>
      </c>
    </row>
    <row r="231" spans="1:19" x14ac:dyDescent="0.2">
      <c r="A231" s="8">
        <f>IFERROR(VLOOKUP(B231,'[1]DADOS (OCULTAR)'!$P$3:$R$56,3,0),"")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YASSER DE LUCENA CORREIA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2251-25</v>
      </c>
      <c r="G231" s="14">
        <f>'[1]TCE - ANEXO II - Preencher'!I240</f>
        <v>44317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8079.59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623.98</v>
      </c>
      <c r="N231" s="16">
        <f>'[1]TCE - ANEXO II - Preencher'!S240</f>
        <v>0</v>
      </c>
      <c r="O231" s="17">
        <f>'[1]TCE - ANEXO II - Preencher'!W240</f>
        <v>1556.44</v>
      </c>
      <c r="P231" s="18">
        <f>'[1]TCE - ANEXO II - Preencher'!X240</f>
        <v>7147.1299999999992</v>
      </c>
      <c r="S231" s="22">
        <v>50740</v>
      </c>
    </row>
    <row r="232" spans="1:19" x14ac:dyDescent="0.2">
      <c r="A232" s="8">
        <f>IFERROR(VLOOKUP(B232,'[1]DADOS (OCULTAR)'!$P$3:$R$56,3,0),"")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YNGRID DA ROCHA FERNANDES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2251-25</v>
      </c>
      <c r="G232" s="14">
        <f>'[1]TCE - ANEXO II - Preencher'!I241</f>
        <v>44317</v>
      </c>
      <c r="H232" s="13" t="str">
        <f>'[1]TCE - ANEXO II - Preencher'!J241</f>
        <v>1 - Plantonista</v>
      </c>
      <c r="I232" s="13">
        <f>'[1]TCE - ANEXO II - Preencher'!K241</f>
        <v>12</v>
      </c>
      <c r="J232" s="15">
        <f>'[1]TCE - ANEXO II - Preencher'!L241</f>
        <v>4504.54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220</v>
      </c>
      <c r="N232" s="16">
        <f>'[1]TCE - ANEXO II - Preencher'!S241</f>
        <v>0</v>
      </c>
      <c r="O232" s="17">
        <f>'[1]TCE - ANEXO II - Preencher'!W241</f>
        <v>842.26</v>
      </c>
      <c r="P232" s="18">
        <f>'[1]TCE - ANEXO II - Preencher'!X241</f>
        <v>3882.2799999999997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2008.8</v>
      </c>
      <c r="P233" s="18">
        <f>'[1]TCE - ANEXO II - Preencher'!X242</f>
        <v>-2008.8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2022.77</v>
      </c>
      <c r="P234" s="18">
        <f>'[1]TCE - ANEXO II - Preencher'!X243</f>
        <v>-2022.77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2021-07-14T18:38:38Z</dcterms:created>
  <dcterms:modified xsi:type="dcterms:W3CDTF">2021-07-14T18:39:07Z</dcterms:modified>
</cp:coreProperties>
</file>