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60" windowWidth="18195" windowHeight="1183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45621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P5002" i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S5001" i="1"/>
  <c r="R5001" i="1"/>
  <c r="Q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R5000" i="1"/>
  <c r="Q5000" i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W4999" i="1"/>
  <c r="U4999" i="1"/>
  <c r="T4999" i="1"/>
  <c r="R4999" i="1"/>
  <c r="Q4999" i="1"/>
  <c r="S4999" i="1" s="1"/>
  <c r="P4999" i="1"/>
  <c r="O4999" i="1"/>
  <c r="N4999" i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P4998" i="1"/>
  <c r="O4998" i="1"/>
  <c r="N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S4997" i="1"/>
  <c r="R4997" i="1"/>
  <c r="Q4997" i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R4996" i="1"/>
  <c r="Q4996" i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R4995" i="1"/>
  <c r="Q4995" i="1"/>
  <c r="S4995" i="1" s="1"/>
  <c r="P4995" i="1"/>
  <c r="O4995" i="1"/>
  <c r="N4995" i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P4994" i="1"/>
  <c r="O4994" i="1"/>
  <c r="N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S4993" i="1"/>
  <c r="R4993" i="1"/>
  <c r="Q4993" i="1"/>
  <c r="O4993" i="1"/>
  <c r="N4993" i="1"/>
  <c r="P4993" i="1" s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AB4992" i="1" s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P4990" i="1"/>
  <c r="O4990" i="1"/>
  <c r="N4990" i="1"/>
  <c r="L4990" i="1"/>
  <c r="K4990" i="1"/>
  <c r="M4990" i="1" s="1"/>
  <c r="AB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S4989" i="1"/>
  <c r="R4989" i="1"/>
  <c r="Q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AB4988" i="1" s="1"/>
  <c r="G4988" i="1"/>
  <c r="F4988" i="1"/>
  <c r="E4988" i="1"/>
  <c r="D4988" i="1"/>
  <c r="B4988" i="1"/>
  <c r="A4988" i="1"/>
  <c r="AA4987" i="1"/>
  <c r="Y4987" i="1"/>
  <c r="X4987" i="1"/>
  <c r="W4987" i="1"/>
  <c r="U4987" i="1"/>
  <c r="T4987" i="1"/>
  <c r="V4987" i="1" s="1"/>
  <c r="R4987" i="1"/>
  <c r="Q4987" i="1"/>
  <c r="S4987" i="1" s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P4986" i="1"/>
  <c r="O4986" i="1"/>
  <c r="N4986" i="1"/>
  <c r="L4986" i="1"/>
  <c r="K4986" i="1"/>
  <c r="M4986" i="1" s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S4985" i="1"/>
  <c r="R4985" i="1"/>
  <c r="Q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R4984" i="1"/>
  <c r="Q4984" i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W4983" i="1"/>
  <c r="U4983" i="1"/>
  <c r="T4983" i="1"/>
  <c r="R4983" i="1"/>
  <c r="Q4983" i="1"/>
  <c r="S4983" i="1" s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P4982" i="1"/>
  <c r="O4982" i="1"/>
  <c r="N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S4981" i="1"/>
  <c r="R4981" i="1"/>
  <c r="Q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R4980" i="1"/>
  <c r="Q4980" i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R4979" i="1"/>
  <c r="Q4979" i="1"/>
  <c r="S4979" i="1" s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P4978" i="1"/>
  <c r="O4978" i="1"/>
  <c r="N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S4977" i="1"/>
  <c r="R4977" i="1"/>
  <c r="Q4977" i="1"/>
  <c r="O4977" i="1"/>
  <c r="N4977" i="1"/>
  <c r="P4977" i="1" s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AB4976" i="1" s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P4974" i="1"/>
  <c r="O4974" i="1"/>
  <c r="N4974" i="1"/>
  <c r="L4974" i="1"/>
  <c r="K4974" i="1"/>
  <c r="M4974" i="1" s="1"/>
  <c r="AB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S4973" i="1"/>
  <c r="R4973" i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AB4972" i="1" s="1"/>
  <c r="G4972" i="1"/>
  <c r="F4972" i="1"/>
  <c r="E4972" i="1"/>
  <c r="D4972" i="1"/>
  <c r="B4972" i="1"/>
  <c r="A4972" i="1"/>
  <c r="AA4971" i="1"/>
  <c r="Y4971" i="1"/>
  <c r="X4971" i="1"/>
  <c r="W4971" i="1"/>
  <c r="U4971" i="1"/>
  <c r="T4971" i="1"/>
  <c r="V4971" i="1" s="1"/>
  <c r="R4971" i="1"/>
  <c r="Q4971" i="1"/>
  <c r="S4971" i="1" s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P4970" i="1"/>
  <c r="O4970" i="1"/>
  <c r="N4970" i="1"/>
  <c r="L4970" i="1"/>
  <c r="K4970" i="1"/>
  <c r="M4970" i="1" s="1"/>
  <c r="J4970" i="1"/>
  <c r="I4970" i="1"/>
  <c r="H4970" i="1"/>
  <c r="AB4970" i="1" s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S4969" i="1"/>
  <c r="R4969" i="1"/>
  <c r="Q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P4967" i="1"/>
  <c r="O4967" i="1"/>
  <c r="N4967" i="1"/>
  <c r="M4967" i="1"/>
  <c r="L4967" i="1"/>
  <c r="K4967" i="1"/>
  <c r="J4967" i="1"/>
  <c r="I4967" i="1"/>
  <c r="AB4967" i="1" s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S4965" i="1"/>
  <c r="R4965" i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V4964" i="1"/>
  <c r="U4964" i="1"/>
  <c r="T4964" i="1"/>
  <c r="R4964" i="1"/>
  <c r="Q4964" i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R4963" i="1"/>
  <c r="Q4963" i="1"/>
  <c r="S4963" i="1" s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S4962" i="1"/>
  <c r="R4962" i="1"/>
  <c r="Q4962" i="1"/>
  <c r="O4962" i="1"/>
  <c r="P4962" i="1" s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P4961" i="1"/>
  <c r="O4961" i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Q4960" i="1"/>
  <c r="S4960" i="1" s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Q4959" i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S4956" i="1" s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R4955" i="1"/>
  <c r="Q4955" i="1"/>
  <c r="P4955" i="1"/>
  <c r="O4955" i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V4954" i="1"/>
  <c r="U4954" i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P4952" i="1"/>
  <c r="O4952" i="1"/>
  <c r="N4952" i="1"/>
  <c r="L4952" i="1"/>
  <c r="K4952" i="1"/>
  <c r="M4952" i="1" s="1"/>
  <c r="J4952" i="1"/>
  <c r="I4952" i="1"/>
  <c r="H4952" i="1"/>
  <c r="AB4952" i="1" s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P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S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R4945" i="1"/>
  <c r="Q4945" i="1"/>
  <c r="S4945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S4943" i="1"/>
  <c r="R4943" i="1"/>
  <c r="Q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R4942" i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P4941" i="1"/>
  <c r="O4941" i="1"/>
  <c r="N4941" i="1"/>
  <c r="M4941" i="1"/>
  <c r="L4941" i="1"/>
  <c r="K4941" i="1"/>
  <c r="J4941" i="1"/>
  <c r="I4941" i="1"/>
  <c r="AB4941" i="1" s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P4936" i="1" s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U4934" i="1"/>
  <c r="V4934" i="1" s="1"/>
  <c r="T4934" i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P4933" i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P4932" i="1"/>
  <c r="O4932" i="1"/>
  <c r="N4932" i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S4931" i="1"/>
  <c r="R4931" i="1"/>
  <c r="Q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P4929" i="1"/>
  <c r="O4929" i="1"/>
  <c r="N4929" i="1"/>
  <c r="M4929" i="1"/>
  <c r="L4929" i="1"/>
  <c r="K4929" i="1"/>
  <c r="J4929" i="1"/>
  <c r="I4929" i="1"/>
  <c r="AB4929" i="1" s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K4925" i="1"/>
  <c r="M4925" i="1" s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AB4923" i="1" s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V4920" i="1"/>
  <c r="U4920" i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P4918" i="1"/>
  <c r="O4918" i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S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P4914" i="1"/>
  <c r="O4914" i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B4910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V4903" i="1" s="1"/>
  <c r="R4903" i="1"/>
  <c r="Q4903" i="1"/>
  <c r="S4903" i="1" s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S4901" i="1"/>
  <c r="R4901" i="1"/>
  <c r="Q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P4898" i="1"/>
  <c r="O4898" i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S4897" i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B4894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S4893" i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S4889" i="1"/>
  <c r="R4889" i="1"/>
  <c r="Q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Q4888" i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R4887" i="1"/>
  <c r="Q4887" i="1"/>
  <c r="S4887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S4885" i="1"/>
  <c r="R4885" i="1"/>
  <c r="Q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R4883" i="1"/>
  <c r="Q4883" i="1"/>
  <c r="S4883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P4882" i="1"/>
  <c r="O4882" i="1"/>
  <c r="N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S4881" i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B4878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V4876" i="1"/>
  <c r="U4876" i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 s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P4870" i="1"/>
  <c r="O4870" i="1"/>
  <c r="N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S4865" i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AB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/>
  <c r="AA4860" i="1"/>
  <c r="Z4860" i="1"/>
  <c r="Y4860" i="1"/>
  <c r="X4860" i="1"/>
  <c r="W4860" i="1"/>
  <c r="V4860" i="1"/>
  <c r="U4860" i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V4855" i="1" s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P4854" i="1"/>
  <c r="O4854" i="1"/>
  <c r="N4854" i="1"/>
  <c r="L4854" i="1"/>
  <c r="K4854" i="1"/>
  <c r="M4854" i="1" s="1"/>
  <c r="J4854" i="1"/>
  <c r="I4854" i="1"/>
  <c r="H4854" i="1"/>
  <c r="AB4854" i="1" s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P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S4849" i="1"/>
  <c r="R4849" i="1"/>
  <c r="Q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R4848" i="1"/>
  <c r="Q4848" i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V4847" i="1" s="1"/>
  <c r="R4847" i="1"/>
  <c r="Q4847" i="1"/>
  <c r="S4847" i="1" s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P4846" i="1"/>
  <c r="O4846" i="1"/>
  <c r="N4846" i="1"/>
  <c r="L4846" i="1"/>
  <c r="K4846" i="1"/>
  <c r="M4846" i="1" s="1"/>
  <c r="AB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V4844" i="1"/>
  <c r="U4844" i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R4843" i="1"/>
  <c r="Q4843" i="1"/>
  <c r="S4843" i="1" s="1"/>
  <c r="P4843" i="1"/>
  <c r="O4843" i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S4841" i="1"/>
  <c r="R4841" i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R4839" i="1"/>
  <c r="Q4839" i="1"/>
  <c r="S4839" i="1" s="1"/>
  <c r="O4839" i="1"/>
  <c r="P4839" i="1" s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M4835" i="1" s="1"/>
  <c r="AB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S4834" i="1" s="1"/>
  <c r="Q4834" i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AB4833" i="1" s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O4832" i="1"/>
  <c r="N4832" i="1"/>
  <c r="P4832" i="1" s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V4829" i="1"/>
  <c r="U4829" i="1"/>
  <c r="T4829" i="1"/>
  <c r="S4829" i="1"/>
  <c r="R4829" i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R4827" i="1"/>
  <c r="Q4827" i="1"/>
  <c r="S4827" i="1" s="1"/>
  <c r="P4827" i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S4826" i="1"/>
  <c r="R4826" i="1"/>
  <c r="Q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P4821" i="1"/>
  <c r="O4821" i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R4818" i="1"/>
  <c r="Q4818" i="1"/>
  <c r="S4818" i="1" s="1"/>
  <c r="P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P4817" i="1"/>
  <c r="O4817" i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S4816" i="1"/>
  <c r="R4816" i="1"/>
  <c r="Q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Z4815" i="1" s="1"/>
  <c r="X4815" i="1"/>
  <c r="W4815" i="1"/>
  <c r="U4815" i="1"/>
  <c r="V4815" i="1" s="1"/>
  <c r="T4815" i="1"/>
  <c r="R4815" i="1"/>
  <c r="Q4815" i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V4814" i="1" s="1"/>
  <c r="R4814" i="1"/>
  <c r="Q4814" i="1"/>
  <c r="S4814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P4813" i="1"/>
  <c r="O4813" i="1"/>
  <c r="N4813" i="1"/>
  <c r="L4813" i="1"/>
  <c r="K4813" i="1"/>
  <c r="M4813" i="1" s="1"/>
  <c r="AB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S4812" i="1"/>
  <c r="R4812" i="1"/>
  <c r="Q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V4811" i="1"/>
  <c r="U4811" i="1"/>
  <c r="T4811" i="1"/>
  <c r="R4811" i="1"/>
  <c r="Q4811" i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S4810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P4809" i="1" s="1"/>
  <c r="N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S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Q4807" i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W4806" i="1"/>
  <c r="U4806" i="1"/>
  <c r="T4806" i="1"/>
  <c r="R4806" i="1"/>
  <c r="Q4806" i="1"/>
  <c r="S4806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P4805" i="1"/>
  <c r="O4805" i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P4801" i="1"/>
  <c r="O4801" i="1"/>
  <c r="N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S4800" i="1"/>
  <c r="R4800" i="1"/>
  <c r="Q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Z4799" i="1" s="1"/>
  <c r="X4799" i="1"/>
  <c r="W4799" i="1"/>
  <c r="U4799" i="1"/>
  <c r="V4799" i="1" s="1"/>
  <c r="T4799" i="1"/>
  <c r="R4799" i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V4798" i="1" s="1"/>
  <c r="R4798" i="1"/>
  <c r="Q4798" i="1"/>
  <c r="S4798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P4797" i="1"/>
  <c r="O4797" i="1"/>
  <c r="N4797" i="1"/>
  <c r="L4797" i="1"/>
  <c r="K4797" i="1"/>
  <c r="M4797" i="1" s="1"/>
  <c r="AB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S4795" i="1" s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V4793" i="1" s="1"/>
  <c r="S4793" i="1"/>
  <c r="R4793" i="1"/>
  <c r="Q4793" i="1"/>
  <c r="P4793" i="1"/>
  <c r="O4793" i="1"/>
  <c r="N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P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V4787" i="1"/>
  <c r="U4787" i="1"/>
  <c r="T4787" i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R4785" i="1"/>
  <c r="Q4785" i="1"/>
  <c r="S4785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M4784" i="1" s="1"/>
  <c r="AB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S4781" i="1"/>
  <c r="R4781" i="1"/>
  <c r="Q4781" i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AB4780" i="1" s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Q4778" i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P4776" i="1" s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V4774" i="1" s="1"/>
  <c r="R4774" i="1"/>
  <c r="Q4774" i="1"/>
  <c r="P4774" i="1"/>
  <c r="O4774" i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V4773" i="1" s="1"/>
  <c r="R4773" i="1"/>
  <c r="Q4773" i="1"/>
  <c r="S4773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V4771" i="1"/>
  <c r="U4771" i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V4770" i="1"/>
  <c r="U4770" i="1"/>
  <c r="T4770" i="1"/>
  <c r="R4770" i="1"/>
  <c r="Q4770" i="1"/>
  <c r="S4770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R4769" i="1"/>
  <c r="Q4769" i="1"/>
  <c r="S4769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AB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R4767" i="1"/>
  <c r="Q4767" i="1"/>
  <c r="S4767" i="1" s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S4765" i="1"/>
  <c r="R4765" i="1"/>
  <c r="Q4765" i="1"/>
  <c r="O4765" i="1"/>
  <c r="P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P4764" i="1"/>
  <c r="O4764" i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Z4763" i="1" s="1"/>
  <c r="X4763" i="1"/>
  <c r="W4763" i="1"/>
  <c r="U4763" i="1"/>
  <c r="V4763" i="1" s="1"/>
  <c r="T4763" i="1"/>
  <c r="R4763" i="1"/>
  <c r="Q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P4760" i="1" s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S4759" i="1"/>
  <c r="R4759" i="1"/>
  <c r="Q4759" i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P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S4756" i="1"/>
  <c r="R4756" i="1"/>
  <c r="Q4756" i="1"/>
  <c r="O4756" i="1"/>
  <c r="N4756" i="1"/>
  <c r="P4756" i="1" s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V4755" i="1" s="1"/>
  <c r="R4755" i="1"/>
  <c r="Q4755" i="1"/>
  <c r="S4755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S4753" i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Z4752" i="1" s="1"/>
  <c r="X4752" i="1"/>
  <c r="W4752" i="1"/>
  <c r="U4752" i="1"/>
  <c r="V4752" i="1" s="1"/>
  <c r="T4752" i="1"/>
  <c r="R4752" i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V4745" i="1"/>
  <c r="U4745" i="1"/>
  <c r="T4745" i="1"/>
  <c r="R4745" i="1"/>
  <c r="Q4745" i="1"/>
  <c r="S4745" i="1" s="1"/>
  <c r="O4745" i="1"/>
  <c r="N4745" i="1"/>
  <c r="P4745" i="1" s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P4744" i="1" s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S4743" i="1" s="1"/>
  <c r="Q4743" i="1"/>
  <c r="P4743" i="1"/>
  <c r="O4743" i="1"/>
  <c r="N4743" i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S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Q4741" i="1"/>
  <c r="S4741" i="1" s="1"/>
  <c r="O4741" i="1"/>
  <c r="N4741" i="1"/>
  <c r="P4741" i="1" s="1"/>
  <c r="L4741" i="1"/>
  <c r="M4741" i="1" s="1"/>
  <c r="K4741" i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P4740" i="1" s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S4739" i="1" s="1"/>
  <c r="Q4739" i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P4736" i="1" s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S4735" i="1" s="1"/>
  <c r="Q4735" i="1"/>
  <c r="P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S4734" i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S4733" i="1" s="1"/>
  <c r="O4733" i="1"/>
  <c r="N4733" i="1"/>
  <c r="P4733" i="1" s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P4732" i="1" s="1"/>
  <c r="N4732" i="1"/>
  <c r="M4732" i="1"/>
  <c r="L4732" i="1"/>
  <c r="K4732" i="1"/>
  <c r="J4732" i="1"/>
  <c r="I4732" i="1"/>
  <c r="H4732" i="1"/>
  <c r="AB4732" i="1" s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S4731" i="1" s="1"/>
  <c r="Q4731" i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S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S4729" i="1" s="1"/>
  <c r="O4729" i="1"/>
  <c r="N4729" i="1"/>
  <c r="P4729" i="1" s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P4728" i="1" s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S4727" i="1" s="1"/>
  <c r="Q4727" i="1"/>
  <c r="P4727" i="1"/>
  <c r="O4727" i="1"/>
  <c r="N4727" i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S4725" i="1" s="1"/>
  <c r="O4725" i="1"/>
  <c r="N4725" i="1"/>
  <c r="P4725" i="1" s="1"/>
  <c r="L4725" i="1"/>
  <c r="M4725" i="1" s="1"/>
  <c r="K4725" i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P4724" i="1" s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S4723" i="1" s="1"/>
  <c r="Q4723" i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P4720" i="1" s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S4719" i="1" s="1"/>
  <c r="Q4719" i="1"/>
  <c r="P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S4718" i="1"/>
  <c r="R4718" i="1"/>
  <c r="Q4718" i="1"/>
  <c r="O4718" i="1"/>
  <c r="N4718" i="1"/>
  <c r="P4718" i="1" s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S4717" i="1" s="1"/>
  <c r="O4717" i="1"/>
  <c r="N4717" i="1"/>
  <c r="P4717" i="1" s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P4716" i="1" s="1"/>
  <c r="N4716" i="1"/>
  <c r="M4716" i="1"/>
  <c r="L4716" i="1"/>
  <c r="K4716" i="1"/>
  <c r="J4716" i="1"/>
  <c r="I4716" i="1"/>
  <c r="H4716" i="1"/>
  <c r="AB4716" i="1" s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S4715" i="1" s="1"/>
  <c r="Q4715" i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S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Q4713" i="1"/>
  <c r="S4713" i="1" s="1"/>
  <c r="O4713" i="1"/>
  <c r="N4713" i="1"/>
  <c r="P4713" i="1" s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P4712" i="1" s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S4711" i="1" s="1"/>
  <c r="Q4711" i="1"/>
  <c r="P4711" i="1"/>
  <c r="O4711" i="1"/>
  <c r="N4711" i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Q4709" i="1"/>
  <c r="S4709" i="1" s="1"/>
  <c r="O4709" i="1"/>
  <c r="N4709" i="1"/>
  <c r="P4709" i="1" s="1"/>
  <c r="L4709" i="1"/>
  <c r="M4709" i="1" s="1"/>
  <c r="K4709" i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P4708" i="1" s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S4707" i="1" s="1"/>
  <c r="Q4707" i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P4704" i="1" s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S4703" i="1" s="1"/>
  <c r="Q4703" i="1"/>
  <c r="P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S4702" i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P4700" i="1" s="1"/>
  <c r="N4700" i="1"/>
  <c r="M4700" i="1"/>
  <c r="L4700" i="1"/>
  <c r="K4700" i="1"/>
  <c r="J4700" i="1"/>
  <c r="I4700" i="1"/>
  <c r="H4700" i="1"/>
  <c r="AB4700" i="1" s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S4699" i="1" s="1"/>
  <c r="Q4699" i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Q4697" i="1"/>
  <c r="S4697" i="1" s="1"/>
  <c r="O4697" i="1"/>
  <c r="N4697" i="1"/>
  <c r="P4697" i="1" s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P4696" i="1" s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S4695" i="1" s="1"/>
  <c r="Q4695" i="1"/>
  <c r="P4695" i="1"/>
  <c r="O4695" i="1"/>
  <c r="N4695" i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S4694" i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Q4693" i="1"/>
  <c r="S4693" i="1" s="1"/>
  <c r="O4693" i="1"/>
  <c r="N4693" i="1"/>
  <c r="P4693" i="1" s="1"/>
  <c r="L4693" i="1"/>
  <c r="M4693" i="1" s="1"/>
  <c r="K4693" i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O4692" i="1"/>
  <c r="P4692" i="1" s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S4691" i="1" s="1"/>
  <c r="Q4691" i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Q4689" i="1"/>
  <c r="S4689" i="1" s="1"/>
  <c r="O4689" i="1"/>
  <c r="N4689" i="1"/>
  <c r="P4689" i="1" s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O4688" i="1"/>
  <c r="P4688" i="1" s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S4687" i="1" s="1"/>
  <c r="Q4687" i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S4685" i="1" s="1"/>
  <c r="O4685" i="1"/>
  <c r="N4685" i="1"/>
  <c r="P4685" i="1" s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O4684" i="1"/>
  <c r="P4684" i="1" s="1"/>
  <c r="N4684" i="1"/>
  <c r="M4684" i="1"/>
  <c r="L4684" i="1"/>
  <c r="K4684" i="1"/>
  <c r="J4684" i="1"/>
  <c r="I4684" i="1"/>
  <c r="H4684" i="1"/>
  <c r="AB4684" i="1" s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S4683" i="1" s="1"/>
  <c r="Q4683" i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P4680" i="1" s="1"/>
  <c r="N4680" i="1"/>
  <c r="M4680" i="1"/>
  <c r="L4680" i="1"/>
  <c r="K4680" i="1"/>
  <c r="J4680" i="1"/>
  <c r="I4680" i="1"/>
  <c r="H4680" i="1"/>
  <c r="AB4680" i="1" s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S4679" i="1" s="1"/>
  <c r="Q4679" i="1"/>
  <c r="P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O4676" i="1"/>
  <c r="P4676" i="1" s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S4675" i="1" s="1"/>
  <c r="Q4675" i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AB4670" i="1" s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AB4658" i="1" s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P4651" i="1" s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AB4642" i="1" s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AB4626" i="1" s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AB4622" i="1" s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S4621" i="1" s="1"/>
  <c r="Q4621" i="1"/>
  <c r="P4621" i="1"/>
  <c r="O4621" i="1"/>
  <c r="N4621" i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S4617" i="1" s="1"/>
  <c r="Q4617" i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S4616" i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Q4615" i="1"/>
  <c r="S4615" i="1" s="1"/>
  <c r="O4615" i="1"/>
  <c r="N4615" i="1"/>
  <c r="P4615" i="1" s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P4614" i="1" s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S4613" i="1" s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S4612" i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Q4611" i="1"/>
  <c r="S4611" i="1" s="1"/>
  <c r="O4611" i="1"/>
  <c r="N4611" i="1"/>
  <c r="P4611" i="1" s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R4610" i="1"/>
  <c r="Q4610" i="1"/>
  <c r="S4610" i="1" s="1"/>
  <c r="O4610" i="1"/>
  <c r="P4610" i="1" s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S4609" i="1" s="1"/>
  <c r="Q4609" i="1"/>
  <c r="P4609" i="1"/>
  <c r="O4609" i="1"/>
  <c r="N4609" i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Q4607" i="1"/>
  <c r="S4607" i="1" s="1"/>
  <c r="O4607" i="1"/>
  <c r="N4607" i="1"/>
  <c r="P4607" i="1" s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R4606" i="1"/>
  <c r="Q4606" i="1"/>
  <c r="S4606" i="1" s="1"/>
  <c r="O4606" i="1"/>
  <c r="P4606" i="1" s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S4605" i="1" s="1"/>
  <c r="Q4605" i="1"/>
  <c r="P4605" i="1"/>
  <c r="O4605" i="1"/>
  <c r="N4605" i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S4604" i="1"/>
  <c r="R4604" i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O4603" i="1"/>
  <c r="N4603" i="1"/>
  <c r="P4603" i="1" s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R4602" i="1"/>
  <c r="Q4602" i="1"/>
  <c r="S4602" i="1" s="1"/>
  <c r="O4602" i="1"/>
  <c r="P4602" i="1" s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Q4599" i="1"/>
  <c r="S4599" i="1" s="1"/>
  <c r="P4599" i="1"/>
  <c r="O4599" i="1"/>
  <c r="N4599" i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S4597" i="1" s="1"/>
  <c r="Q4597" i="1"/>
  <c r="P4597" i="1"/>
  <c r="O4597" i="1"/>
  <c r="N4597" i="1"/>
  <c r="L4597" i="1"/>
  <c r="K4597" i="1"/>
  <c r="M4597" i="1" s="1"/>
  <c r="J4597" i="1"/>
  <c r="AB4597" i="1" s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S4596" i="1"/>
  <c r="R4596" i="1"/>
  <c r="Q4596" i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O4595" i="1"/>
  <c r="N4595" i="1"/>
  <c r="P4595" i="1" s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R4594" i="1"/>
  <c r="Q4594" i="1"/>
  <c r="S4594" i="1" s="1"/>
  <c r="O4594" i="1"/>
  <c r="P4594" i="1" s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S4589" i="1" s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S4588" i="1"/>
  <c r="R4588" i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O4587" i="1"/>
  <c r="N4587" i="1"/>
  <c r="P4587" i="1" s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R4586" i="1"/>
  <c r="Q4586" i="1"/>
  <c r="S4586" i="1" s="1"/>
  <c r="O4586" i="1"/>
  <c r="P4586" i="1" s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S4581" i="1" s="1"/>
  <c r="Q4581" i="1"/>
  <c r="P4581" i="1"/>
  <c r="O4581" i="1"/>
  <c r="N4581" i="1"/>
  <c r="L4581" i="1"/>
  <c r="K4581" i="1"/>
  <c r="M4581" i="1" s="1"/>
  <c r="J4581" i="1"/>
  <c r="AB4581" i="1" s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S4580" i="1"/>
  <c r="R4580" i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O4579" i="1"/>
  <c r="N4579" i="1"/>
  <c r="P4579" i="1" s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R4578" i="1"/>
  <c r="Q4578" i="1"/>
  <c r="S4578" i="1" s="1"/>
  <c r="O4578" i="1"/>
  <c r="P4578" i="1" s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S4575" i="1" s="1"/>
  <c r="P4575" i="1"/>
  <c r="O4575" i="1"/>
  <c r="N4575" i="1"/>
  <c r="L4575" i="1"/>
  <c r="M4575" i="1" s="1"/>
  <c r="K4575" i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P4572" i="1"/>
  <c r="O4572" i="1"/>
  <c r="N4572" i="1"/>
  <c r="L4572" i="1"/>
  <c r="M4572" i="1" s="1"/>
  <c r="K4572" i="1"/>
  <c r="J4572" i="1"/>
  <c r="I4572" i="1"/>
  <c r="H4572" i="1"/>
  <c r="AB4572" i="1" s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AB4568" i="1" s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O4567" i="1"/>
  <c r="P4567" i="1" s="1"/>
  <c r="N4567" i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P4564" i="1"/>
  <c r="O4564" i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P4563" i="1" s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P4560" i="1"/>
  <c r="O4560" i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P4558" i="1" s="1"/>
  <c r="L4558" i="1"/>
  <c r="K4558" i="1"/>
  <c r="M4558" i="1" s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P4556" i="1"/>
  <c r="O4556" i="1"/>
  <c r="N4556" i="1"/>
  <c r="L4556" i="1"/>
  <c r="M4556" i="1" s="1"/>
  <c r="K4556" i="1"/>
  <c r="J4556" i="1"/>
  <c r="I4556" i="1"/>
  <c r="H4556" i="1"/>
  <c r="AB4556" i="1" s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O4555" i="1"/>
  <c r="P4555" i="1" s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P4552" i="1"/>
  <c r="O4552" i="1"/>
  <c r="N4552" i="1"/>
  <c r="L4552" i="1"/>
  <c r="M4552" i="1" s="1"/>
  <c r="K4552" i="1"/>
  <c r="J4552" i="1"/>
  <c r="I4552" i="1"/>
  <c r="H4552" i="1"/>
  <c r="AB4552" i="1" s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P4547" i="1" s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P4544" i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L4542" i="1"/>
  <c r="K4542" i="1"/>
  <c r="M4542" i="1" s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AB4540" i="1" s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P4539" i="1" s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AB4536" i="1" s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P4531" i="1" s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AB4528" i="1" s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S4526" i="1"/>
  <c r="R4526" i="1"/>
  <c r="Q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P4524" i="1"/>
  <c r="O4524" i="1"/>
  <c r="N4524" i="1"/>
  <c r="M4524" i="1"/>
  <c r="L4524" i="1"/>
  <c r="K4524" i="1"/>
  <c r="J4524" i="1"/>
  <c r="I4524" i="1"/>
  <c r="H4524" i="1"/>
  <c r="AB4524" i="1" s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N4523" i="1"/>
  <c r="P4523" i="1" s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L4512" i="1"/>
  <c r="K4512" i="1"/>
  <c r="M4512" i="1" s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P4506" i="1"/>
  <c r="O4506" i="1"/>
  <c r="N4506" i="1"/>
  <c r="L4506" i="1"/>
  <c r="M4506" i="1" s="1"/>
  <c r="K4506" i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P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P4500" i="1" s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P4496" i="1" s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P4490" i="1"/>
  <c r="O4490" i="1"/>
  <c r="N4490" i="1"/>
  <c r="L4490" i="1"/>
  <c r="M4490" i="1" s="1"/>
  <c r="K4490" i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P4480" i="1" s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P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P4464" i="1" s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P4460" i="1" s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P4458" i="1"/>
  <c r="O4458" i="1"/>
  <c r="N4458" i="1"/>
  <c r="L4458" i="1"/>
  <c r="M4458" i="1" s="1"/>
  <c r="K4458" i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S4340" i="1"/>
  <c r="R4340" i="1"/>
  <c r="Q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M4338" i="1"/>
  <c r="L4338" i="1"/>
  <c r="K4338" i="1"/>
  <c r="J4338" i="1"/>
  <c r="I4338" i="1"/>
  <c r="AB4338" i="1" s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M4337" i="1" s="1"/>
  <c r="AB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V4335" i="1"/>
  <c r="U4335" i="1"/>
  <c r="T4335" i="1"/>
  <c r="R4335" i="1"/>
  <c r="Q4335" i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R4334" i="1"/>
  <c r="Q4334" i="1"/>
  <c r="S4334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S4324" i="1"/>
  <c r="R4324" i="1"/>
  <c r="Q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M4322" i="1"/>
  <c r="L4322" i="1"/>
  <c r="K4322" i="1"/>
  <c r="J4322" i="1"/>
  <c r="I4322" i="1"/>
  <c r="AB4322" i="1" s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V4319" i="1"/>
  <c r="U4319" i="1"/>
  <c r="T4319" i="1"/>
  <c r="R4319" i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R4318" i="1"/>
  <c r="Q4318" i="1"/>
  <c r="S4318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P4313" i="1"/>
  <c r="O4313" i="1"/>
  <c r="N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V4310" i="1" s="1"/>
  <c r="R4310" i="1"/>
  <c r="Q4310" i="1"/>
  <c r="P4310" i="1"/>
  <c r="O4310" i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P4308" i="1" s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V4307" i="1"/>
  <c r="U4307" i="1"/>
  <c r="T4307" i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R4305" i="1"/>
  <c r="Q4305" i="1"/>
  <c r="S4305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M4304" i="1" s="1"/>
  <c r="J4304" i="1"/>
  <c r="AB4304" i="1" s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AB4301" i="1" s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AB4297" i="1" s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AB4273" i="1" s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AB4265" i="1" s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AB4257" i="1" s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AB4253" i="1" s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AB4245" i="1" s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AB4241" i="1" s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P4236" i="1"/>
  <c r="O4236" i="1"/>
  <c r="N4236" i="1"/>
  <c r="L4236" i="1"/>
  <c r="K4236" i="1"/>
  <c r="M4236" i="1" s="1"/>
  <c r="AB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S4235" i="1"/>
  <c r="R4235" i="1"/>
  <c r="Q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V4234" i="1"/>
  <c r="U4234" i="1"/>
  <c r="T4234" i="1"/>
  <c r="R4234" i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P4232" i="1"/>
  <c r="O4232" i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P4228" i="1"/>
  <c r="O4228" i="1"/>
  <c r="N4228" i="1"/>
  <c r="L4228" i="1"/>
  <c r="K4228" i="1"/>
  <c r="M4228" i="1" s="1"/>
  <c r="AB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S4227" i="1"/>
  <c r="R4227" i="1"/>
  <c r="Q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M4220" i="1"/>
  <c r="L4220" i="1"/>
  <c r="K4220" i="1"/>
  <c r="J4220" i="1"/>
  <c r="I4220" i="1"/>
  <c r="H4220" i="1"/>
  <c r="AB4220" i="1" s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P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S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P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P4211" i="1"/>
  <c r="O4211" i="1"/>
  <c r="N4211" i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S4210" i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P4204" i="1"/>
  <c r="O4204" i="1"/>
  <c r="N4204" i="1"/>
  <c r="M4204" i="1"/>
  <c r="L4204" i="1"/>
  <c r="K4204" i="1"/>
  <c r="J4204" i="1"/>
  <c r="I4204" i="1"/>
  <c r="H4204" i="1"/>
  <c r="AB4204" i="1" s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P4195" i="1"/>
  <c r="O4195" i="1"/>
  <c r="N4195" i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S4194" i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P4188" i="1"/>
  <c r="O4188" i="1"/>
  <c r="N4188" i="1"/>
  <c r="M4188" i="1"/>
  <c r="L4188" i="1"/>
  <c r="K4188" i="1"/>
  <c r="J4188" i="1"/>
  <c r="I4188" i="1"/>
  <c r="H4188" i="1"/>
  <c r="AB4188" i="1" s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P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S4186" i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S4182" i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P4179" i="1"/>
  <c r="O4179" i="1"/>
  <c r="N4179" i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S4178" i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P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P4172" i="1"/>
  <c r="O4172" i="1"/>
  <c r="N4172" i="1"/>
  <c r="M4172" i="1"/>
  <c r="L4172" i="1"/>
  <c r="K4172" i="1"/>
  <c r="J4172" i="1"/>
  <c r="I4172" i="1"/>
  <c r="H4172" i="1"/>
  <c r="AB4172" i="1" s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P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P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S4166" i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P4163" i="1"/>
  <c r="O4163" i="1"/>
  <c r="N4163" i="1"/>
  <c r="L4163" i="1"/>
  <c r="K4163" i="1"/>
  <c r="M4163" i="1" s="1"/>
  <c r="J4163" i="1"/>
  <c r="I4163" i="1"/>
  <c r="H4163" i="1"/>
  <c r="AB4163" i="1" s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S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S4158" i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P4156" i="1"/>
  <c r="O4156" i="1"/>
  <c r="N4156" i="1"/>
  <c r="M4156" i="1"/>
  <c r="L4156" i="1"/>
  <c r="K4156" i="1"/>
  <c r="J4156" i="1"/>
  <c r="I4156" i="1"/>
  <c r="H4156" i="1"/>
  <c r="AB4156" i="1" s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P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S4150" i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P4147" i="1"/>
  <c r="O4147" i="1"/>
  <c r="N4147" i="1"/>
  <c r="L4147" i="1"/>
  <c r="K4147" i="1"/>
  <c r="M4147" i="1" s="1"/>
  <c r="J4147" i="1"/>
  <c r="I4147" i="1"/>
  <c r="H4147" i="1"/>
  <c r="AB4147" i="1" s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S4146" i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S4142" i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P4140" i="1"/>
  <c r="O4140" i="1"/>
  <c r="N4140" i="1"/>
  <c r="M4140" i="1"/>
  <c r="L4140" i="1"/>
  <c r="K4140" i="1"/>
  <c r="J4140" i="1"/>
  <c r="I4140" i="1"/>
  <c r="H4140" i="1"/>
  <c r="AB4140" i="1" s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P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S4138" i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P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S4134" i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P4132" i="1" s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S4131" i="1" s="1"/>
  <c r="Q4131" i="1"/>
  <c r="P4131" i="1"/>
  <c r="O4131" i="1"/>
  <c r="N4131" i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S4130" i="1"/>
  <c r="R4130" i="1"/>
  <c r="Q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Q4129" i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W4128" i="1"/>
  <c r="U4128" i="1"/>
  <c r="T4128" i="1"/>
  <c r="R4128" i="1"/>
  <c r="Q4128" i="1"/>
  <c r="S4128" i="1" s="1"/>
  <c r="O4128" i="1"/>
  <c r="P4128" i="1" s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S4127" i="1" s="1"/>
  <c r="Q4127" i="1"/>
  <c r="P4127" i="1"/>
  <c r="O4127" i="1"/>
  <c r="N4127" i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S4126" i="1"/>
  <c r="R4126" i="1"/>
  <c r="Q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S4125" i="1" s="1"/>
  <c r="O4125" i="1"/>
  <c r="N4125" i="1"/>
  <c r="P4125" i="1" s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R4124" i="1"/>
  <c r="Q4124" i="1"/>
  <c r="S4124" i="1" s="1"/>
  <c r="O4124" i="1"/>
  <c r="P4124" i="1" s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S4123" i="1" s="1"/>
  <c r="Q4123" i="1"/>
  <c r="P4123" i="1"/>
  <c r="O4123" i="1"/>
  <c r="N4123" i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S4122" i="1"/>
  <c r="R4122" i="1"/>
  <c r="Q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Q4121" i="1"/>
  <c r="S4121" i="1" s="1"/>
  <c r="O4121" i="1"/>
  <c r="N4121" i="1"/>
  <c r="P4121" i="1" s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R4120" i="1"/>
  <c r="Q4120" i="1"/>
  <c r="S4120" i="1" s="1"/>
  <c r="O4120" i="1"/>
  <c r="P4120" i="1" s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S4119" i="1" s="1"/>
  <c r="Q4119" i="1"/>
  <c r="P4119" i="1"/>
  <c r="O4119" i="1"/>
  <c r="N4119" i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S4118" i="1"/>
  <c r="R4118" i="1"/>
  <c r="Q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S4117" i="1" s="1"/>
  <c r="O4117" i="1"/>
  <c r="N4117" i="1"/>
  <c r="P4117" i="1" s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W4116" i="1"/>
  <c r="U4116" i="1"/>
  <c r="T4116" i="1"/>
  <c r="R4116" i="1"/>
  <c r="Q4116" i="1"/>
  <c r="S4116" i="1" s="1"/>
  <c r="O4116" i="1"/>
  <c r="P4116" i="1" s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S4115" i="1" s="1"/>
  <c r="Q4115" i="1"/>
  <c r="P4115" i="1"/>
  <c r="O4115" i="1"/>
  <c r="N4115" i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S4114" i="1"/>
  <c r="R4114" i="1"/>
  <c r="Q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S4113" i="1" s="1"/>
  <c r="O4113" i="1"/>
  <c r="N4113" i="1"/>
  <c r="P4113" i="1" s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W4112" i="1"/>
  <c r="U4112" i="1"/>
  <c r="T4112" i="1"/>
  <c r="R4112" i="1"/>
  <c r="Q4112" i="1"/>
  <c r="S4112" i="1" s="1"/>
  <c r="O4112" i="1"/>
  <c r="P4112" i="1" s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S4111" i="1" s="1"/>
  <c r="Q4111" i="1"/>
  <c r="P4111" i="1"/>
  <c r="O4111" i="1"/>
  <c r="N4111" i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S4110" i="1"/>
  <c r="R4110" i="1"/>
  <c r="Q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Q4109" i="1"/>
  <c r="S4109" i="1" s="1"/>
  <c r="O4109" i="1"/>
  <c r="N4109" i="1"/>
  <c r="P4109" i="1" s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R4108" i="1"/>
  <c r="Q4108" i="1"/>
  <c r="S4108" i="1" s="1"/>
  <c r="O4108" i="1"/>
  <c r="P4108" i="1" s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S4107" i="1" s="1"/>
  <c r="Q4107" i="1"/>
  <c r="P4107" i="1"/>
  <c r="O4107" i="1"/>
  <c r="N4107" i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S4106" i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Q4105" i="1"/>
  <c r="S4105" i="1" s="1"/>
  <c r="O4105" i="1"/>
  <c r="N4105" i="1"/>
  <c r="P4105" i="1" s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R4104" i="1"/>
  <c r="Q4104" i="1"/>
  <c r="S4104" i="1" s="1"/>
  <c r="O4104" i="1"/>
  <c r="P4104" i="1" s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S4103" i="1" s="1"/>
  <c r="Q4103" i="1"/>
  <c r="P4103" i="1"/>
  <c r="O4103" i="1"/>
  <c r="N4103" i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S4102" i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S4101" i="1" s="1"/>
  <c r="O4101" i="1"/>
  <c r="N4101" i="1"/>
  <c r="P4101" i="1" s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R4100" i="1"/>
  <c r="Q4100" i="1"/>
  <c r="S4100" i="1" s="1"/>
  <c r="O4100" i="1"/>
  <c r="P4100" i="1" s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S4099" i="1" s="1"/>
  <c r="Q4099" i="1"/>
  <c r="P4099" i="1"/>
  <c r="O4099" i="1"/>
  <c r="N4099" i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S4098" i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Q4097" i="1"/>
  <c r="S4097" i="1" s="1"/>
  <c r="O4097" i="1"/>
  <c r="N4097" i="1"/>
  <c r="P4097" i="1" s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W4096" i="1"/>
  <c r="U4096" i="1"/>
  <c r="T4096" i="1"/>
  <c r="R4096" i="1"/>
  <c r="Q4096" i="1"/>
  <c r="S4096" i="1" s="1"/>
  <c r="O4096" i="1"/>
  <c r="P4096" i="1" s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S4095" i="1" s="1"/>
  <c r="Q4095" i="1"/>
  <c r="P4095" i="1"/>
  <c r="O4095" i="1"/>
  <c r="N4095" i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S4094" i="1"/>
  <c r="R4094" i="1"/>
  <c r="Q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Q4093" i="1"/>
  <c r="S4093" i="1" s="1"/>
  <c r="O4093" i="1"/>
  <c r="N4093" i="1"/>
  <c r="P4093" i="1" s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R4092" i="1"/>
  <c r="Q4092" i="1"/>
  <c r="S4092" i="1" s="1"/>
  <c r="O4092" i="1"/>
  <c r="P4092" i="1" s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S4091" i="1" s="1"/>
  <c r="Q4091" i="1"/>
  <c r="P4091" i="1"/>
  <c r="O4091" i="1"/>
  <c r="N4091" i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S4090" i="1"/>
  <c r="R4090" i="1"/>
  <c r="Q4090" i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O4089" i="1"/>
  <c r="N4089" i="1"/>
  <c r="P4089" i="1" s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R4088" i="1"/>
  <c r="Q4088" i="1"/>
  <c r="S4088" i="1" s="1"/>
  <c r="O4088" i="1"/>
  <c r="P4088" i="1" s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S4083" i="1" s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S4082" i="1"/>
  <c r="R4082" i="1"/>
  <c r="Q4082" i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O4081" i="1"/>
  <c r="N4081" i="1"/>
  <c r="P4081" i="1" s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W4080" i="1"/>
  <c r="U4080" i="1"/>
  <c r="T4080" i="1"/>
  <c r="R4080" i="1"/>
  <c r="Q4080" i="1"/>
  <c r="S4080" i="1" s="1"/>
  <c r="O4080" i="1"/>
  <c r="P4080" i="1" s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S4075" i="1" s="1"/>
  <c r="Q4075" i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S4074" i="1"/>
  <c r="R4074" i="1"/>
  <c r="Q4074" i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O4073" i="1"/>
  <c r="N4073" i="1"/>
  <c r="P4073" i="1" s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W4072" i="1"/>
  <c r="U4072" i="1"/>
  <c r="T4072" i="1"/>
  <c r="R4072" i="1"/>
  <c r="Q4072" i="1"/>
  <c r="S4072" i="1" s="1"/>
  <c r="O4072" i="1"/>
  <c r="P4072" i="1" s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S4067" i="1" s="1"/>
  <c r="Q4067" i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S4066" i="1"/>
  <c r="R4066" i="1"/>
  <c r="Q4066" i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O4065" i="1"/>
  <c r="N4065" i="1"/>
  <c r="P4065" i="1" s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W4064" i="1"/>
  <c r="U4064" i="1"/>
  <c r="T4064" i="1"/>
  <c r="R4064" i="1"/>
  <c r="Q4064" i="1"/>
  <c r="S4064" i="1" s="1"/>
  <c r="O4064" i="1"/>
  <c r="P4064" i="1" s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S4059" i="1" s="1"/>
  <c r="Q4059" i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S4058" i="1"/>
  <c r="R4058" i="1"/>
  <c r="Q4058" i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O4057" i="1"/>
  <c r="N4057" i="1"/>
  <c r="P4057" i="1" s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W4056" i="1"/>
  <c r="U4056" i="1"/>
  <c r="T4056" i="1"/>
  <c r="R4056" i="1"/>
  <c r="Q4056" i="1"/>
  <c r="S4056" i="1" s="1"/>
  <c r="O4056" i="1"/>
  <c r="P4056" i="1" s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S4051" i="1" s="1"/>
  <c r="Q4051" i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S4050" i="1"/>
  <c r="R4050" i="1"/>
  <c r="Q4050" i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O4049" i="1"/>
  <c r="N4049" i="1"/>
  <c r="P4049" i="1" s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P4046" i="1" s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P4045" i="1" s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AB4043" i="1" s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N4038" i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P4037" i="1" s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P4035" i="1"/>
  <c r="O4035" i="1"/>
  <c r="N4035" i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O4030" i="1"/>
  <c r="P4030" i="1" s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P4029" i="1" s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P4027" i="1"/>
  <c r="O4027" i="1"/>
  <c r="N4027" i="1"/>
  <c r="L4027" i="1"/>
  <c r="M4027" i="1" s="1"/>
  <c r="K4027" i="1"/>
  <c r="J4027" i="1"/>
  <c r="I4027" i="1"/>
  <c r="H4027" i="1"/>
  <c r="AB4027" i="1" s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P4023" i="1"/>
  <c r="O4023" i="1"/>
  <c r="N4023" i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P4022" i="1" s="1"/>
  <c r="N4022" i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P4021" i="1" s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P4019" i="1"/>
  <c r="O4019" i="1"/>
  <c r="N4019" i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P4018" i="1" s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P4015" i="1"/>
  <c r="O4015" i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O4014" i="1"/>
  <c r="P4014" i="1" s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P4013" i="1" s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P4011" i="1"/>
  <c r="O4011" i="1"/>
  <c r="N4011" i="1"/>
  <c r="L4011" i="1"/>
  <c r="M4011" i="1" s="1"/>
  <c r="K4011" i="1"/>
  <c r="J4011" i="1"/>
  <c r="I4011" i="1"/>
  <c r="H4011" i="1"/>
  <c r="AB4011" i="1" s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P4010" i="1" s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S4009" i="1" s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P4007" i="1"/>
  <c r="O4007" i="1"/>
  <c r="N4007" i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P4006" i="1" s="1"/>
  <c r="N4006" i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P4005" i="1" s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P4003" i="1"/>
  <c r="O4003" i="1"/>
  <c r="N4003" i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AB3999" i="1" s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P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AB3983" i="1" s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AB3967" i="1" s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P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P3958" i="1"/>
  <c r="O3958" i="1"/>
  <c r="N3958" i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P3951" i="1"/>
  <c r="O3951" i="1"/>
  <c r="N3951" i="1"/>
  <c r="M3951" i="1"/>
  <c r="L3951" i="1"/>
  <c r="K3951" i="1"/>
  <c r="J3951" i="1"/>
  <c r="I3951" i="1"/>
  <c r="H3951" i="1"/>
  <c r="AB3951" i="1" s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P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P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P3942" i="1"/>
  <c r="O3942" i="1"/>
  <c r="N3942" i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P3938" i="1"/>
  <c r="O3938" i="1"/>
  <c r="N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V3935" i="1" s="1"/>
  <c r="R3935" i="1"/>
  <c r="Q3935" i="1"/>
  <c r="S3935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P3934" i="1"/>
  <c r="O3934" i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V3931" i="1" s="1"/>
  <c r="R3931" i="1"/>
  <c r="Q3931" i="1"/>
  <c r="S3931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P3930" i="1"/>
  <c r="O3930" i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S3929" i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V3927" i="1" s="1"/>
  <c r="R3927" i="1"/>
  <c r="Q3927" i="1"/>
  <c r="S3927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P3926" i="1"/>
  <c r="O3926" i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S3925" i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V3923" i="1" s="1"/>
  <c r="R3923" i="1"/>
  <c r="Q3923" i="1"/>
  <c r="S3923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P3922" i="1"/>
  <c r="O3922" i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V3919" i="1" s="1"/>
  <c r="R3919" i="1"/>
  <c r="Q3919" i="1"/>
  <c r="S3919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P3918" i="1"/>
  <c r="O3918" i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S3917" i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V3915" i="1" s="1"/>
  <c r="R3915" i="1"/>
  <c r="Q3915" i="1"/>
  <c r="S3915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P3914" i="1"/>
  <c r="O3914" i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V3911" i="1" s="1"/>
  <c r="R3911" i="1"/>
  <c r="Q3911" i="1"/>
  <c r="S3911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P3910" i="1"/>
  <c r="O3910" i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V3907" i="1" s="1"/>
  <c r="R3907" i="1"/>
  <c r="Q3907" i="1"/>
  <c r="S3907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P3906" i="1"/>
  <c r="O3906" i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S3905" i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V3903" i="1" s="1"/>
  <c r="R3903" i="1"/>
  <c r="Q3903" i="1"/>
  <c r="S3903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B3902" i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S3901" i="1"/>
  <c r="R3901" i="1"/>
  <c r="Q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Q3900" i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R3899" i="1"/>
  <c r="Q3899" i="1"/>
  <c r="S3899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P3898" i="1"/>
  <c r="O3898" i="1"/>
  <c r="N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S3897" i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V3895" i="1" s="1"/>
  <c r="R3895" i="1"/>
  <c r="Q3895" i="1"/>
  <c r="S3895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P3894" i="1"/>
  <c r="O3894" i="1"/>
  <c r="N3894" i="1"/>
  <c r="L3894" i="1"/>
  <c r="K3894" i="1"/>
  <c r="M3894" i="1" s="1"/>
  <c r="AB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S3893" i="1"/>
  <c r="R3893" i="1"/>
  <c r="Q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Q3892" i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R3891" i="1"/>
  <c r="Q3891" i="1"/>
  <c r="S3891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P3890" i="1"/>
  <c r="O3890" i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S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V3887" i="1" s="1"/>
  <c r="R3887" i="1"/>
  <c r="Q3887" i="1"/>
  <c r="S3887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B3886" i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S3885" i="1"/>
  <c r="R3885" i="1"/>
  <c r="Q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Q3884" i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R3883" i="1"/>
  <c r="Q3883" i="1"/>
  <c r="S3883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P3882" i="1"/>
  <c r="O3882" i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S3881" i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V3879" i="1" s="1"/>
  <c r="R3879" i="1"/>
  <c r="Q3879" i="1"/>
  <c r="S3879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P3878" i="1"/>
  <c r="O3878" i="1"/>
  <c r="N3878" i="1"/>
  <c r="L3878" i="1"/>
  <c r="K3878" i="1"/>
  <c r="M3878" i="1" s="1"/>
  <c r="AB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S3877" i="1"/>
  <c r="R3877" i="1"/>
  <c r="Q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R3875" i="1"/>
  <c r="Q3875" i="1"/>
  <c r="S3875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P3874" i="1"/>
  <c r="O3874" i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S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V3871" i="1" s="1"/>
  <c r="R3871" i="1"/>
  <c r="Q3871" i="1"/>
  <c r="S3871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B3870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S3869" i="1"/>
  <c r="R3869" i="1"/>
  <c r="Q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Q3868" i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R3867" i="1"/>
  <c r="Q3867" i="1"/>
  <c r="S3867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P3866" i="1"/>
  <c r="O3866" i="1"/>
  <c r="N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S3865" i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V3863" i="1" s="1"/>
  <c r="R3863" i="1"/>
  <c r="Q3863" i="1"/>
  <c r="S3863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P3862" i="1"/>
  <c r="O3862" i="1"/>
  <c r="N3862" i="1"/>
  <c r="L3862" i="1"/>
  <c r="K3862" i="1"/>
  <c r="M3862" i="1" s="1"/>
  <c r="AB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S3861" i="1"/>
  <c r="R3861" i="1"/>
  <c r="Q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Q3860" i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R3859" i="1"/>
  <c r="Q3859" i="1"/>
  <c r="S3859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P3858" i="1"/>
  <c r="O3858" i="1"/>
  <c r="N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V3855" i="1" s="1"/>
  <c r="R3855" i="1"/>
  <c r="Q3855" i="1"/>
  <c r="S3855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B3854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S3853" i="1"/>
  <c r="R3853" i="1"/>
  <c r="Q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Q3852" i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R3851" i="1"/>
  <c r="Q3851" i="1"/>
  <c r="S3851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P3850" i="1"/>
  <c r="O3850" i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V3847" i="1" s="1"/>
  <c r="R3847" i="1"/>
  <c r="Q3847" i="1"/>
  <c r="S3847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P3846" i="1"/>
  <c r="O3846" i="1"/>
  <c r="N3846" i="1"/>
  <c r="L3846" i="1"/>
  <c r="K3846" i="1"/>
  <c r="M3846" i="1" s="1"/>
  <c r="AB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S3845" i="1"/>
  <c r="R3845" i="1"/>
  <c r="Q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R3843" i="1"/>
  <c r="Q3843" i="1"/>
  <c r="S3843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P3842" i="1"/>
  <c r="O3842" i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V3839" i="1" s="1"/>
  <c r="R3839" i="1"/>
  <c r="Q3839" i="1"/>
  <c r="S3839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B3838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S3837" i="1"/>
  <c r="R3837" i="1"/>
  <c r="Q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Q3836" i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R3835" i="1"/>
  <c r="Q3835" i="1"/>
  <c r="S3835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P3834" i="1"/>
  <c r="O3834" i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S3833" i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X3831" i="1"/>
  <c r="W3831" i="1"/>
  <c r="U3831" i="1"/>
  <c r="T3831" i="1"/>
  <c r="V3831" i="1" s="1"/>
  <c r="R3831" i="1"/>
  <c r="Q3831" i="1"/>
  <c r="S3831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P3830" i="1"/>
  <c r="O3830" i="1"/>
  <c r="N3830" i="1"/>
  <c r="L3830" i="1"/>
  <c r="K3830" i="1"/>
  <c r="M3830" i="1" s="1"/>
  <c r="AB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S3829" i="1"/>
  <c r="R3829" i="1"/>
  <c r="Q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R3827" i="1"/>
  <c r="Q3827" i="1"/>
  <c r="S3827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P3826" i="1"/>
  <c r="O3826" i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V3823" i="1" s="1"/>
  <c r="R3823" i="1"/>
  <c r="Q3823" i="1"/>
  <c r="S3823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B3822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S3821" i="1"/>
  <c r="R3821" i="1"/>
  <c r="Q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Q3820" i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R3819" i="1"/>
  <c r="Q3819" i="1"/>
  <c r="S3819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P3818" i="1"/>
  <c r="O3818" i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W3815" i="1"/>
  <c r="U3815" i="1"/>
  <c r="T3815" i="1"/>
  <c r="V3815" i="1" s="1"/>
  <c r="R3815" i="1"/>
  <c r="Q3815" i="1"/>
  <c r="S3815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P3814" i="1"/>
  <c r="O3814" i="1"/>
  <c r="N3814" i="1"/>
  <c r="L3814" i="1"/>
  <c r="K3814" i="1"/>
  <c r="M3814" i="1" s="1"/>
  <c r="AB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V3812" i="1"/>
  <c r="U3812" i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R3811" i="1"/>
  <c r="Q3811" i="1"/>
  <c r="S3811" i="1" s="1"/>
  <c r="P3811" i="1"/>
  <c r="O3811" i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Z3808" i="1" s="1"/>
  <c r="X3808" i="1"/>
  <c r="W3808" i="1"/>
  <c r="U3808" i="1"/>
  <c r="V3808" i="1" s="1"/>
  <c r="T3808" i="1"/>
  <c r="R3808" i="1"/>
  <c r="Q3808" i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V3807" i="1" s="1"/>
  <c r="R3807" i="1"/>
  <c r="Q3807" i="1"/>
  <c r="S3807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B3806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V3804" i="1"/>
  <c r="U3804" i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Z3800" i="1" s="1"/>
  <c r="X3800" i="1"/>
  <c r="W3800" i="1"/>
  <c r="U3800" i="1"/>
  <c r="V3800" i="1" s="1"/>
  <c r="T3800" i="1"/>
  <c r="R3800" i="1"/>
  <c r="Q3800" i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V3799" i="1" s="1"/>
  <c r="R3799" i="1"/>
  <c r="Q3799" i="1"/>
  <c r="S3799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P3798" i="1"/>
  <c r="O3798" i="1"/>
  <c r="N3798" i="1"/>
  <c r="L3798" i="1"/>
  <c r="K3798" i="1"/>
  <c r="M3798" i="1" s="1"/>
  <c r="AB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V3796" i="1"/>
  <c r="U3796" i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R3795" i="1"/>
  <c r="Q3795" i="1"/>
  <c r="S3795" i="1" s="1"/>
  <c r="P3795" i="1"/>
  <c r="O3795" i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Z3792" i="1" s="1"/>
  <c r="X3792" i="1"/>
  <c r="W3792" i="1"/>
  <c r="U3792" i="1"/>
  <c r="V3792" i="1" s="1"/>
  <c r="T3792" i="1"/>
  <c r="R3792" i="1"/>
  <c r="Q3792" i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V3791" i="1" s="1"/>
  <c r="R3791" i="1"/>
  <c r="Q3791" i="1"/>
  <c r="S3791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B3790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V3788" i="1"/>
  <c r="U3788" i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Z3784" i="1" s="1"/>
  <c r="X3784" i="1"/>
  <c r="W3784" i="1"/>
  <c r="U3784" i="1"/>
  <c r="V3784" i="1" s="1"/>
  <c r="T3784" i="1"/>
  <c r="R3784" i="1"/>
  <c r="Q3784" i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V3783" i="1" s="1"/>
  <c r="R3783" i="1"/>
  <c r="Q3783" i="1"/>
  <c r="S3783" i="1" s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P3782" i="1"/>
  <c r="O3782" i="1"/>
  <c r="N3782" i="1"/>
  <c r="L3782" i="1"/>
  <c r="K3782" i="1"/>
  <c r="M3782" i="1" s="1"/>
  <c r="AB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V3780" i="1"/>
  <c r="U3780" i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R3779" i="1"/>
  <c r="Q3779" i="1"/>
  <c r="S3779" i="1" s="1"/>
  <c r="P3779" i="1"/>
  <c r="O3779" i="1"/>
  <c r="N3779" i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Z3776" i="1" s="1"/>
  <c r="X3776" i="1"/>
  <c r="W3776" i="1"/>
  <c r="U3776" i="1"/>
  <c r="V3776" i="1" s="1"/>
  <c r="T3776" i="1"/>
  <c r="R3776" i="1"/>
  <c r="Q3776" i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V3775" i="1" s="1"/>
  <c r="R3775" i="1"/>
  <c r="Q3775" i="1"/>
  <c r="S3775" i="1" s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B3774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V3772" i="1"/>
  <c r="U3772" i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R3771" i="1"/>
  <c r="Q3771" i="1"/>
  <c r="S3771" i="1" s="1"/>
  <c r="P3771" i="1"/>
  <c r="O3771" i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Z3768" i="1" s="1"/>
  <c r="X3768" i="1"/>
  <c r="W3768" i="1"/>
  <c r="U3768" i="1"/>
  <c r="V3768" i="1" s="1"/>
  <c r="T3768" i="1"/>
  <c r="R3768" i="1"/>
  <c r="Q3768" i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V3767" i="1" s="1"/>
  <c r="R3767" i="1"/>
  <c r="Q3767" i="1"/>
  <c r="S3767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P3766" i="1"/>
  <c r="O3766" i="1"/>
  <c r="N3766" i="1"/>
  <c r="L3766" i="1"/>
  <c r="K3766" i="1"/>
  <c r="M3766" i="1" s="1"/>
  <c r="AB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V3764" i="1"/>
  <c r="U3764" i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S3761" i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Z3760" i="1" s="1"/>
  <c r="X3760" i="1"/>
  <c r="W3760" i="1"/>
  <c r="U3760" i="1"/>
  <c r="V3760" i="1" s="1"/>
  <c r="T3760" i="1"/>
  <c r="R3760" i="1"/>
  <c r="Q3760" i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V3759" i="1" s="1"/>
  <c r="R3759" i="1"/>
  <c r="Q3759" i="1"/>
  <c r="S3759" i="1" s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B3758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V3756" i="1"/>
  <c r="U3756" i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Z3752" i="1" s="1"/>
  <c r="X3752" i="1"/>
  <c r="W3752" i="1"/>
  <c r="U3752" i="1"/>
  <c r="V3752" i="1" s="1"/>
  <c r="T3752" i="1"/>
  <c r="R3752" i="1"/>
  <c r="Q3752" i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V3751" i="1" s="1"/>
  <c r="R3751" i="1"/>
  <c r="Q3751" i="1"/>
  <c r="S3751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P3750" i="1"/>
  <c r="O3750" i="1"/>
  <c r="N3750" i="1"/>
  <c r="L3750" i="1"/>
  <c r="K3750" i="1"/>
  <c r="M3750" i="1" s="1"/>
  <c r="AB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V3748" i="1"/>
  <c r="U3748" i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Z3744" i="1" s="1"/>
  <c r="X3744" i="1"/>
  <c r="W3744" i="1"/>
  <c r="U3744" i="1"/>
  <c r="V3744" i="1" s="1"/>
  <c r="T3744" i="1"/>
  <c r="R3744" i="1"/>
  <c r="Q3744" i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W3743" i="1"/>
  <c r="U3743" i="1"/>
  <c r="T3743" i="1"/>
  <c r="V3743" i="1" s="1"/>
  <c r="R3743" i="1"/>
  <c r="Q3743" i="1"/>
  <c r="S3743" i="1" s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B3742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V3740" i="1"/>
  <c r="U3740" i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Z3736" i="1" s="1"/>
  <c r="X3736" i="1"/>
  <c r="W3736" i="1"/>
  <c r="U3736" i="1"/>
  <c r="V3736" i="1" s="1"/>
  <c r="T3736" i="1"/>
  <c r="R3736" i="1"/>
  <c r="Q3736" i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V3735" i="1" s="1"/>
  <c r="R3735" i="1"/>
  <c r="Q3735" i="1"/>
  <c r="S3735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P3734" i="1"/>
  <c r="O3734" i="1"/>
  <c r="N3734" i="1"/>
  <c r="L3734" i="1"/>
  <c r="K3734" i="1"/>
  <c r="M3734" i="1" s="1"/>
  <c r="AB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V3732" i="1"/>
  <c r="U3732" i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S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V3728" i="1"/>
  <c r="U3728" i="1"/>
  <c r="T3728" i="1"/>
  <c r="R3728" i="1"/>
  <c r="Q3728" i="1"/>
  <c r="S3728" i="1" s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AB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V3726" i="1" s="1"/>
  <c r="S3726" i="1"/>
  <c r="R3726" i="1"/>
  <c r="Q3726" i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K3725" i="1"/>
  <c r="M3725" i="1" s="1"/>
  <c r="J3725" i="1"/>
  <c r="I3725" i="1"/>
  <c r="AB3725" i="1" s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S3724" i="1" s="1"/>
  <c r="Q3724" i="1"/>
  <c r="P3724" i="1"/>
  <c r="O3724" i="1"/>
  <c r="N3724" i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S3723" i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Q3722" i="1"/>
  <c r="S3722" i="1" s="1"/>
  <c r="O3722" i="1"/>
  <c r="N3722" i="1"/>
  <c r="P3722" i="1" s="1"/>
  <c r="L3722" i="1"/>
  <c r="M3722" i="1" s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P3721" i="1" s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S3720" i="1" s="1"/>
  <c r="Q3720" i="1"/>
  <c r="P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S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Q3718" i="1"/>
  <c r="S3718" i="1" s="1"/>
  <c r="O3718" i="1"/>
  <c r="N3718" i="1"/>
  <c r="P3718" i="1" s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P3717" i="1" s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S3716" i="1" s="1"/>
  <c r="Q3716" i="1"/>
  <c r="P3716" i="1"/>
  <c r="O3716" i="1"/>
  <c r="N3716" i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S3715" i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Q3714" i="1"/>
  <c r="S3714" i="1" s="1"/>
  <c r="O3714" i="1"/>
  <c r="N3714" i="1"/>
  <c r="P3714" i="1" s="1"/>
  <c r="L3714" i="1"/>
  <c r="M3714" i="1" s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P3713" i="1" s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S3712" i="1" s="1"/>
  <c r="Q3712" i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S3711" i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Q3710" i="1"/>
  <c r="S3710" i="1" s="1"/>
  <c r="O3710" i="1"/>
  <c r="N3710" i="1"/>
  <c r="P3710" i="1" s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P3709" i="1" s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S3708" i="1" s="1"/>
  <c r="Q3708" i="1"/>
  <c r="P3708" i="1"/>
  <c r="O3708" i="1"/>
  <c r="N3708" i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S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Q3706" i="1"/>
  <c r="S3706" i="1" s="1"/>
  <c r="O3706" i="1"/>
  <c r="N3706" i="1"/>
  <c r="P3706" i="1" s="1"/>
  <c r="L3706" i="1"/>
  <c r="M3706" i="1" s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P3705" i="1" s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S3704" i="1" s="1"/>
  <c r="Q3704" i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Q3702" i="1"/>
  <c r="S3702" i="1" s="1"/>
  <c r="O3702" i="1"/>
  <c r="N3702" i="1"/>
  <c r="P3702" i="1" s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P3701" i="1" s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S3700" i="1" s="1"/>
  <c r="Q3700" i="1"/>
  <c r="P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S3699" i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Q3698" i="1"/>
  <c r="S3698" i="1" s="1"/>
  <c r="O3698" i="1"/>
  <c r="N3698" i="1"/>
  <c r="P3698" i="1" s="1"/>
  <c r="L3698" i="1"/>
  <c r="M3698" i="1" s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P3697" i="1" s="1"/>
  <c r="N3697" i="1"/>
  <c r="M3697" i="1"/>
  <c r="L3697" i="1"/>
  <c r="K3697" i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S3696" i="1" s="1"/>
  <c r="Q3696" i="1"/>
  <c r="P3696" i="1"/>
  <c r="O3696" i="1"/>
  <c r="N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S3695" i="1"/>
  <c r="R3695" i="1"/>
  <c r="Q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Q3694" i="1"/>
  <c r="O3694" i="1"/>
  <c r="N3694" i="1"/>
  <c r="P3694" i="1" s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W3693" i="1"/>
  <c r="U3693" i="1"/>
  <c r="T3693" i="1"/>
  <c r="V3693" i="1" s="1"/>
  <c r="R3693" i="1"/>
  <c r="Q3693" i="1"/>
  <c r="S3693" i="1" s="1"/>
  <c r="O3693" i="1"/>
  <c r="P3693" i="1" s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S3692" i="1" s="1"/>
  <c r="Q3692" i="1"/>
  <c r="P3692" i="1"/>
  <c r="O3692" i="1"/>
  <c r="N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S3691" i="1"/>
  <c r="R3691" i="1"/>
  <c r="Q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Q3690" i="1"/>
  <c r="O3690" i="1"/>
  <c r="N3690" i="1"/>
  <c r="P3690" i="1" s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W3689" i="1"/>
  <c r="U3689" i="1"/>
  <c r="T3689" i="1"/>
  <c r="V3689" i="1" s="1"/>
  <c r="R3689" i="1"/>
  <c r="Q3689" i="1"/>
  <c r="S3689" i="1" s="1"/>
  <c r="O3689" i="1"/>
  <c r="P3689" i="1" s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S3688" i="1" s="1"/>
  <c r="Q3688" i="1"/>
  <c r="P3688" i="1"/>
  <c r="O3688" i="1"/>
  <c r="N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S3687" i="1"/>
  <c r="R3687" i="1"/>
  <c r="Q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Q3686" i="1"/>
  <c r="O3686" i="1"/>
  <c r="N3686" i="1"/>
  <c r="P3686" i="1" s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V3685" i="1" s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S3684" i="1" s="1"/>
  <c r="Q3684" i="1"/>
  <c r="P3684" i="1"/>
  <c r="O3684" i="1"/>
  <c r="N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S3683" i="1"/>
  <c r="R3683" i="1"/>
  <c r="Q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Q3682" i="1"/>
  <c r="O3682" i="1"/>
  <c r="N3682" i="1"/>
  <c r="P3682" i="1" s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W3681" i="1"/>
  <c r="U3681" i="1"/>
  <c r="T3681" i="1"/>
  <c r="V3681" i="1" s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S3680" i="1" s="1"/>
  <c r="Q3680" i="1"/>
  <c r="P3680" i="1"/>
  <c r="O3680" i="1"/>
  <c r="N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S3679" i="1"/>
  <c r="R3679" i="1"/>
  <c r="Q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S3676" i="1" s="1"/>
  <c r="Q3676" i="1"/>
  <c r="P3676" i="1"/>
  <c r="O3676" i="1"/>
  <c r="N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S3672" i="1" s="1"/>
  <c r="Q3672" i="1"/>
  <c r="P3672" i="1"/>
  <c r="O3672" i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P3668" i="1"/>
  <c r="O3668" i="1"/>
  <c r="N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S3667" i="1"/>
  <c r="R3667" i="1"/>
  <c r="Q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S3666" i="1" s="1"/>
  <c r="Q3666" i="1"/>
  <c r="P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S3665" i="1"/>
  <c r="R3665" i="1"/>
  <c r="Q3665" i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S3664" i="1" s="1"/>
  <c r="Q3664" i="1"/>
  <c r="O3664" i="1"/>
  <c r="N3664" i="1"/>
  <c r="P3664" i="1" s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Q3662" i="1"/>
  <c r="O3662" i="1"/>
  <c r="N3662" i="1"/>
  <c r="P3662" i="1" s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W3661" i="1"/>
  <c r="U3661" i="1"/>
  <c r="T3661" i="1"/>
  <c r="R3661" i="1"/>
  <c r="Q3661" i="1"/>
  <c r="S3661" i="1" s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P3660" i="1"/>
  <c r="O3660" i="1"/>
  <c r="N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S3659" i="1"/>
  <c r="R3659" i="1"/>
  <c r="Q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S3658" i="1" s="1"/>
  <c r="Q3658" i="1"/>
  <c r="P3658" i="1"/>
  <c r="O3658" i="1"/>
  <c r="N3658" i="1"/>
  <c r="L3658" i="1"/>
  <c r="K3658" i="1"/>
  <c r="M3658" i="1" s="1"/>
  <c r="J3658" i="1"/>
  <c r="AB3658" i="1" s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S3657" i="1"/>
  <c r="R3657" i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S3656" i="1" s="1"/>
  <c r="Q3656" i="1"/>
  <c r="O3656" i="1"/>
  <c r="N3656" i="1"/>
  <c r="P3656" i="1" s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R3655" i="1"/>
  <c r="Q3655" i="1"/>
  <c r="S3655" i="1" s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P3652" i="1"/>
  <c r="O3652" i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W3651" i="1"/>
  <c r="U3651" i="1"/>
  <c r="T3651" i="1"/>
  <c r="V3651" i="1" s="1"/>
  <c r="S3651" i="1"/>
  <c r="R3651" i="1"/>
  <c r="Q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S3650" i="1" s="1"/>
  <c r="Q3650" i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S3649" i="1"/>
  <c r="R3649" i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S3648" i="1" s="1"/>
  <c r="Q3648" i="1"/>
  <c r="O3648" i="1"/>
  <c r="N3648" i="1"/>
  <c r="P3648" i="1" s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Q3646" i="1"/>
  <c r="O3646" i="1"/>
  <c r="N3646" i="1"/>
  <c r="P3646" i="1" s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W3645" i="1"/>
  <c r="U3645" i="1"/>
  <c r="T3645" i="1"/>
  <c r="R3645" i="1"/>
  <c r="Q3645" i="1"/>
  <c r="S3645" i="1" s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P3644" i="1"/>
  <c r="O3644" i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S3643" i="1"/>
  <c r="R3643" i="1"/>
  <c r="Q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S3642" i="1" s="1"/>
  <c r="Q3642" i="1"/>
  <c r="P3642" i="1"/>
  <c r="O3642" i="1"/>
  <c r="N3642" i="1"/>
  <c r="L3642" i="1"/>
  <c r="K3642" i="1"/>
  <c r="M3642" i="1" s="1"/>
  <c r="J3642" i="1"/>
  <c r="AB3642" i="1" s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S3641" i="1"/>
  <c r="R3641" i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P3640" i="1"/>
  <c r="O3640" i="1"/>
  <c r="N3640" i="1"/>
  <c r="L3640" i="1"/>
  <c r="K3640" i="1"/>
  <c r="M3640" i="1" s="1"/>
  <c r="AB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S3636" i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M3634" i="1"/>
  <c r="L3634" i="1"/>
  <c r="K3634" i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P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P3625" i="1"/>
  <c r="O3625" i="1"/>
  <c r="N3625" i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M3618" i="1"/>
  <c r="L3618" i="1"/>
  <c r="K3618" i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S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P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P3609" i="1"/>
  <c r="O3609" i="1"/>
  <c r="N3609" i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S3608" i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M3602" i="1"/>
  <c r="L3602" i="1"/>
  <c r="K3602" i="1"/>
  <c r="J3602" i="1"/>
  <c r="I3602" i="1"/>
  <c r="H3602" i="1"/>
  <c r="AB3602" i="1" s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M3594" i="1"/>
  <c r="L3594" i="1"/>
  <c r="K3594" i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M3586" i="1"/>
  <c r="L3586" i="1"/>
  <c r="K3586" i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S3584" i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M3578" i="1"/>
  <c r="L3578" i="1"/>
  <c r="K3578" i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P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M3574" i="1"/>
  <c r="L3574" i="1"/>
  <c r="K3574" i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P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M3570" i="1"/>
  <c r="L3570" i="1"/>
  <c r="K3570" i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M3566" i="1"/>
  <c r="L3566" i="1"/>
  <c r="K3566" i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P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M3562" i="1"/>
  <c r="L3562" i="1"/>
  <c r="K3562" i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M3558" i="1"/>
  <c r="L3558" i="1"/>
  <c r="K3558" i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M3554" i="1"/>
  <c r="L3554" i="1"/>
  <c r="K3554" i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M3550" i="1"/>
  <c r="L3550" i="1"/>
  <c r="K3550" i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P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M3546" i="1"/>
  <c r="L3546" i="1"/>
  <c r="K3546" i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P3539" i="1" s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AB3533" i="1" s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P3523" i="1" s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P3516" i="1" s="1"/>
  <c r="N3516" i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P3512" i="1" s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P3507" i="1" s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P3501" i="1"/>
  <c r="O3501" i="1"/>
  <c r="N3501" i="1"/>
  <c r="L3501" i="1"/>
  <c r="M3501" i="1" s="1"/>
  <c r="K3501" i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P3500" i="1" s="1"/>
  <c r="N3500" i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P3496" i="1" s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M3489" i="1" s="1"/>
  <c r="K3489" i="1"/>
  <c r="J3489" i="1"/>
  <c r="I3489" i="1"/>
  <c r="H3489" i="1"/>
  <c r="AB3489" i="1" s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P3485" i="1"/>
  <c r="O3485" i="1"/>
  <c r="N3485" i="1"/>
  <c r="L3485" i="1"/>
  <c r="M3485" i="1" s="1"/>
  <c r="K3485" i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N3484" i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P3481" i="1"/>
  <c r="O3481" i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P3480" i="1" s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AB3473" i="1" s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P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P3469" i="1"/>
  <c r="O3469" i="1"/>
  <c r="N3469" i="1"/>
  <c r="L3469" i="1"/>
  <c r="M3469" i="1" s="1"/>
  <c r="K3469" i="1"/>
  <c r="J3469" i="1"/>
  <c r="I3469" i="1"/>
  <c r="H3469" i="1"/>
  <c r="AB3469" i="1" s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P3464" i="1" s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P3460" i="1" s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P3457" i="1"/>
  <c r="O3457" i="1"/>
  <c r="N3457" i="1"/>
  <c r="L3457" i="1"/>
  <c r="M3457" i="1" s="1"/>
  <c r="K3457" i="1"/>
  <c r="J3457" i="1"/>
  <c r="I3457" i="1"/>
  <c r="H3457" i="1"/>
  <c r="AB3457" i="1" s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P3453" i="1"/>
  <c r="O3453" i="1"/>
  <c r="N3453" i="1"/>
  <c r="L3453" i="1"/>
  <c r="M3453" i="1" s="1"/>
  <c r="K3453" i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P3452" i="1" s="1"/>
  <c r="N3452" i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AB3441" i="1" s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P3428" i="1" s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AB3425" i="1" s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L3421" i="1"/>
  <c r="M3421" i="1" s="1"/>
  <c r="K3421" i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AB3409" i="1" s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AB3393" i="1" s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AB3385" i="1" s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AB3377" i="1" s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AB3369" i="1" s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AB3361" i="1" s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X3337" i="1"/>
  <c r="W3337" i="1"/>
  <c r="U3337" i="1"/>
  <c r="T3337" i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P3336" i="1"/>
  <c r="O3336" i="1"/>
  <c r="N3336" i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S3335" i="1"/>
  <c r="R3335" i="1"/>
  <c r="Q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M3333" i="1"/>
  <c r="L3333" i="1"/>
  <c r="K3333" i="1"/>
  <c r="J3333" i="1"/>
  <c r="I3333" i="1"/>
  <c r="AB3333" i="1" s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X3329" i="1"/>
  <c r="W3329" i="1"/>
  <c r="U3329" i="1"/>
  <c r="T3329" i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P3328" i="1"/>
  <c r="O3328" i="1"/>
  <c r="N3328" i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S3327" i="1"/>
  <c r="R3327" i="1"/>
  <c r="Q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P3325" i="1"/>
  <c r="O3325" i="1"/>
  <c r="N3325" i="1"/>
  <c r="M3325" i="1"/>
  <c r="L3325" i="1"/>
  <c r="K3325" i="1"/>
  <c r="J3325" i="1"/>
  <c r="I3325" i="1"/>
  <c r="AB3325" i="1" s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X3321" i="1"/>
  <c r="W3321" i="1"/>
  <c r="U3321" i="1"/>
  <c r="T3321" i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P3320" i="1"/>
  <c r="O3320" i="1"/>
  <c r="N3320" i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S3319" i="1"/>
  <c r="R3319" i="1"/>
  <c r="Q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M3317" i="1"/>
  <c r="L3317" i="1"/>
  <c r="K3317" i="1"/>
  <c r="J3317" i="1"/>
  <c r="I3317" i="1"/>
  <c r="AB3317" i="1" s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W3313" i="1"/>
  <c r="U3313" i="1"/>
  <c r="T3313" i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P3312" i="1"/>
  <c r="O3312" i="1"/>
  <c r="N3312" i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S3311" i="1"/>
  <c r="R3311" i="1"/>
  <c r="Q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M3309" i="1"/>
  <c r="L3309" i="1"/>
  <c r="K3309" i="1"/>
  <c r="J3309" i="1"/>
  <c r="I3309" i="1"/>
  <c r="AB3309" i="1" s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W3305" i="1"/>
  <c r="U3305" i="1"/>
  <c r="T3305" i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P3304" i="1"/>
  <c r="O3304" i="1"/>
  <c r="N3304" i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S3303" i="1"/>
  <c r="R3303" i="1"/>
  <c r="Q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M3301" i="1"/>
  <c r="L3301" i="1"/>
  <c r="K3301" i="1"/>
  <c r="J3301" i="1"/>
  <c r="I3301" i="1"/>
  <c r="AB3301" i="1" s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V3298" i="1"/>
  <c r="U3298" i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P3296" i="1"/>
  <c r="O3296" i="1"/>
  <c r="N3296" i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P3157" i="1" s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P3153" i="1" s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P3141" i="1" s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P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P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P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P3077" i="1" s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P3061" i="1" s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P3037" i="1" s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W3002" i="1"/>
  <c r="U3002" i="1"/>
  <c r="T3002" i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S2996" i="1"/>
  <c r="R2996" i="1"/>
  <c r="Q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M2994" i="1"/>
  <c r="L2994" i="1"/>
  <c r="K2994" i="1"/>
  <c r="J2994" i="1"/>
  <c r="I2994" i="1"/>
  <c r="AB2994" i="1" s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AB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V2991" i="1"/>
  <c r="U2991" i="1"/>
  <c r="T2991" i="1"/>
  <c r="R2991" i="1"/>
  <c r="Q2991" i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R2990" i="1"/>
  <c r="Q2990" i="1"/>
  <c r="S2990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W2986" i="1"/>
  <c r="U2986" i="1"/>
  <c r="T2986" i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P2985" i="1"/>
  <c r="O2985" i="1"/>
  <c r="N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P2981" i="1"/>
  <c r="O2981" i="1"/>
  <c r="N2981" i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S2980" i="1"/>
  <c r="R2980" i="1"/>
  <c r="Q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M2978" i="1"/>
  <c r="L2978" i="1"/>
  <c r="K2978" i="1"/>
  <c r="J2978" i="1"/>
  <c r="I2978" i="1"/>
  <c r="AB2978" i="1" s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AB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V2975" i="1"/>
  <c r="U2975" i="1"/>
  <c r="T2975" i="1"/>
  <c r="R2975" i="1"/>
  <c r="Q2975" i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R2974" i="1"/>
  <c r="Q2974" i="1"/>
  <c r="S2974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W2970" i="1"/>
  <c r="U2970" i="1"/>
  <c r="T2970" i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P2969" i="1"/>
  <c r="O2969" i="1"/>
  <c r="N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P2965" i="1"/>
  <c r="O2965" i="1"/>
  <c r="N2965" i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S2964" i="1"/>
  <c r="R2964" i="1"/>
  <c r="Q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M2962" i="1"/>
  <c r="L2962" i="1"/>
  <c r="K2962" i="1"/>
  <c r="J2962" i="1"/>
  <c r="I2962" i="1"/>
  <c r="AB2962" i="1" s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AB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V2959" i="1"/>
  <c r="U2959" i="1"/>
  <c r="T2959" i="1"/>
  <c r="R2959" i="1"/>
  <c r="Q2959" i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R2958" i="1"/>
  <c r="Q2958" i="1"/>
  <c r="S2958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W2954" i="1"/>
  <c r="U2954" i="1"/>
  <c r="T2954" i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P2949" i="1"/>
  <c r="O2949" i="1"/>
  <c r="N2949" i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S2948" i="1"/>
  <c r="R2948" i="1"/>
  <c r="Q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M2946" i="1"/>
  <c r="L2946" i="1"/>
  <c r="K2946" i="1"/>
  <c r="J2946" i="1"/>
  <c r="I2946" i="1"/>
  <c r="AB2946" i="1" s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AB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V2943" i="1"/>
  <c r="U2943" i="1"/>
  <c r="T2943" i="1"/>
  <c r="R2943" i="1"/>
  <c r="Q2943" i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R2942" i="1"/>
  <c r="Q2942" i="1"/>
  <c r="S2942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W2938" i="1"/>
  <c r="U2938" i="1"/>
  <c r="T2938" i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P2933" i="1"/>
  <c r="O2933" i="1"/>
  <c r="N2933" i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S2932" i="1"/>
  <c r="R2932" i="1"/>
  <c r="Q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M2930" i="1"/>
  <c r="L2930" i="1"/>
  <c r="K2930" i="1"/>
  <c r="J2930" i="1"/>
  <c r="I2930" i="1"/>
  <c r="AB2930" i="1" s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AB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V2927" i="1"/>
  <c r="U2927" i="1"/>
  <c r="T2927" i="1"/>
  <c r="R2927" i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R2926" i="1"/>
  <c r="Q2926" i="1"/>
  <c r="S2926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W2922" i="1"/>
  <c r="U2922" i="1"/>
  <c r="T2922" i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P2921" i="1"/>
  <c r="O2921" i="1"/>
  <c r="N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V2918" i="1" s="1"/>
  <c r="R2918" i="1"/>
  <c r="Q2918" i="1"/>
  <c r="O2918" i="1"/>
  <c r="N2918" i="1"/>
  <c r="P2918" i="1" s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W2917" i="1"/>
  <c r="U2917" i="1"/>
  <c r="T2917" i="1"/>
  <c r="V2917" i="1" s="1"/>
  <c r="S2917" i="1"/>
  <c r="R2917" i="1"/>
  <c r="Q2917" i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V2915" i="1"/>
  <c r="U2915" i="1"/>
  <c r="T2915" i="1"/>
  <c r="S2915" i="1"/>
  <c r="R2915" i="1"/>
  <c r="Q2915" i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W2913" i="1"/>
  <c r="U2913" i="1"/>
  <c r="T2913" i="1"/>
  <c r="R2913" i="1"/>
  <c r="Q2913" i="1"/>
  <c r="S2913" i="1" s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S2911" i="1"/>
  <c r="R2911" i="1"/>
  <c r="Q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Q2910" i="1"/>
  <c r="S2910" i="1" s="1"/>
  <c r="P2910" i="1"/>
  <c r="O2910" i="1"/>
  <c r="N2910" i="1"/>
  <c r="M2910" i="1"/>
  <c r="L2910" i="1"/>
  <c r="K2910" i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R2909" i="1"/>
  <c r="Q2909" i="1"/>
  <c r="S2909" i="1" s="1"/>
  <c r="O2909" i="1"/>
  <c r="P2909" i="1" s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P2908" i="1"/>
  <c r="O2908" i="1"/>
  <c r="N2908" i="1"/>
  <c r="L2908" i="1"/>
  <c r="K2908" i="1"/>
  <c r="M2908" i="1" s="1"/>
  <c r="AB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Q2906" i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S2904" i="1" s="1"/>
  <c r="Q2904" i="1"/>
  <c r="P2904" i="1"/>
  <c r="O2904" i="1"/>
  <c r="N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O2902" i="1"/>
  <c r="N2902" i="1"/>
  <c r="P2902" i="1" s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W2901" i="1"/>
  <c r="U2901" i="1"/>
  <c r="T2901" i="1"/>
  <c r="V2901" i="1" s="1"/>
  <c r="S2901" i="1"/>
  <c r="R2901" i="1"/>
  <c r="Q2901" i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V2899" i="1"/>
  <c r="U2899" i="1"/>
  <c r="T2899" i="1"/>
  <c r="S2899" i="1"/>
  <c r="R2899" i="1"/>
  <c r="Q2899" i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W2897" i="1"/>
  <c r="U2897" i="1"/>
  <c r="T2897" i="1"/>
  <c r="R2897" i="1"/>
  <c r="Q2897" i="1"/>
  <c r="S2897" i="1" s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S2895" i="1"/>
  <c r="R2895" i="1"/>
  <c r="Q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Q2894" i="1"/>
  <c r="S2894" i="1" s="1"/>
  <c r="P2894" i="1"/>
  <c r="O2894" i="1"/>
  <c r="N2894" i="1"/>
  <c r="M2894" i="1"/>
  <c r="L2894" i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R2893" i="1"/>
  <c r="Q2893" i="1"/>
  <c r="S2893" i="1" s="1"/>
  <c r="O2893" i="1"/>
  <c r="P2893" i="1" s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P2892" i="1"/>
  <c r="O2892" i="1"/>
  <c r="N2892" i="1"/>
  <c r="L2892" i="1"/>
  <c r="K2892" i="1"/>
  <c r="M2892" i="1" s="1"/>
  <c r="AB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Q2890" i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S2888" i="1" s="1"/>
  <c r="Q2888" i="1"/>
  <c r="P2888" i="1"/>
  <c r="O2888" i="1"/>
  <c r="N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O2886" i="1"/>
  <c r="N2886" i="1"/>
  <c r="P2886" i="1" s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W2885" i="1"/>
  <c r="U2885" i="1"/>
  <c r="T2885" i="1"/>
  <c r="V2885" i="1" s="1"/>
  <c r="S2885" i="1"/>
  <c r="R2885" i="1"/>
  <c r="Q2885" i="1"/>
  <c r="P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V2883" i="1"/>
  <c r="U2883" i="1"/>
  <c r="T2883" i="1"/>
  <c r="S2883" i="1"/>
  <c r="R2883" i="1"/>
  <c r="Q2883" i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W2881" i="1"/>
  <c r="U2881" i="1"/>
  <c r="T2881" i="1"/>
  <c r="R2881" i="1"/>
  <c r="Q2881" i="1"/>
  <c r="S2881" i="1" s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S2879" i="1"/>
  <c r="R2879" i="1"/>
  <c r="Q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Q2878" i="1"/>
  <c r="S2878" i="1" s="1"/>
  <c r="P2878" i="1"/>
  <c r="O2878" i="1"/>
  <c r="N2878" i="1"/>
  <c r="M2878" i="1"/>
  <c r="L2878" i="1"/>
  <c r="K2878" i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R2877" i="1"/>
  <c r="Q2877" i="1"/>
  <c r="S2877" i="1" s="1"/>
  <c r="O2877" i="1"/>
  <c r="P2877" i="1" s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P2876" i="1"/>
  <c r="O2876" i="1"/>
  <c r="N2876" i="1"/>
  <c r="L2876" i="1"/>
  <c r="K2876" i="1"/>
  <c r="M2876" i="1" s="1"/>
  <c r="AB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Q2874" i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S2872" i="1" s="1"/>
  <c r="Q2872" i="1"/>
  <c r="P2872" i="1"/>
  <c r="O2872" i="1"/>
  <c r="N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O2870" i="1"/>
  <c r="N2870" i="1"/>
  <c r="P2870" i="1" s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W2869" i="1"/>
  <c r="U2869" i="1"/>
  <c r="T2869" i="1"/>
  <c r="V2869" i="1" s="1"/>
  <c r="S2869" i="1"/>
  <c r="R2869" i="1"/>
  <c r="Q2869" i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V2867" i="1"/>
  <c r="U2867" i="1"/>
  <c r="T2867" i="1"/>
  <c r="S2867" i="1"/>
  <c r="R2867" i="1"/>
  <c r="Q2867" i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W2865" i="1"/>
  <c r="U2865" i="1"/>
  <c r="T2865" i="1"/>
  <c r="R2865" i="1"/>
  <c r="Q2865" i="1"/>
  <c r="S2865" i="1" s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S2863" i="1"/>
  <c r="R2863" i="1"/>
  <c r="Q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Q2862" i="1"/>
  <c r="S2862" i="1" s="1"/>
  <c r="P2862" i="1"/>
  <c r="O2862" i="1"/>
  <c r="N2862" i="1"/>
  <c r="M2862" i="1"/>
  <c r="L2862" i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R2861" i="1"/>
  <c r="Q2861" i="1"/>
  <c r="S2861" i="1" s="1"/>
  <c r="O2861" i="1"/>
  <c r="P2861" i="1" s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S2794" i="1"/>
  <c r="R2794" i="1"/>
  <c r="Q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R2792" i="1"/>
  <c r="Q2792" i="1"/>
  <c r="S2792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P2791" i="1"/>
  <c r="O2791" i="1"/>
  <c r="N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V2788" i="1" s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S2786" i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AB2775" i="1" s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AB2771" i="1" s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S2707" i="1" s="1"/>
  <c r="Q2707" i="1"/>
  <c r="P2707" i="1"/>
  <c r="O2707" i="1"/>
  <c r="N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S2706" i="1"/>
  <c r="R2706" i="1"/>
  <c r="Q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S2703" i="1" s="1"/>
  <c r="Q2703" i="1"/>
  <c r="P2703" i="1"/>
  <c r="O2703" i="1"/>
  <c r="N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W2700" i="1"/>
  <c r="U2700" i="1"/>
  <c r="T2700" i="1"/>
  <c r="V2700" i="1" s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S2699" i="1" s="1"/>
  <c r="Q2699" i="1"/>
  <c r="P2699" i="1"/>
  <c r="O2699" i="1"/>
  <c r="N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T2698" i="1"/>
  <c r="V2698" i="1" s="1"/>
  <c r="S2698" i="1"/>
  <c r="R2698" i="1"/>
  <c r="Q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S2695" i="1" s="1"/>
  <c r="Q2695" i="1"/>
  <c r="P2695" i="1"/>
  <c r="O2695" i="1"/>
  <c r="N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S2694" i="1"/>
  <c r="R2694" i="1"/>
  <c r="Q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W2692" i="1"/>
  <c r="U2692" i="1"/>
  <c r="T2692" i="1"/>
  <c r="V2692" i="1" s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S2691" i="1" s="1"/>
  <c r="Q2691" i="1"/>
  <c r="P2691" i="1"/>
  <c r="O2691" i="1"/>
  <c r="N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S2687" i="1" s="1"/>
  <c r="Q2687" i="1"/>
  <c r="P2687" i="1"/>
  <c r="O2687" i="1"/>
  <c r="N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S2685" i="1" s="1"/>
  <c r="Q2685" i="1"/>
  <c r="P2685" i="1"/>
  <c r="O2685" i="1"/>
  <c r="N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W2684" i="1"/>
  <c r="U2684" i="1"/>
  <c r="T2684" i="1"/>
  <c r="V2684" i="1" s="1"/>
  <c r="S2684" i="1"/>
  <c r="R2684" i="1"/>
  <c r="Q2684" i="1"/>
  <c r="O2684" i="1"/>
  <c r="P2684" i="1" s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W2680" i="1"/>
  <c r="U2680" i="1"/>
  <c r="T2680" i="1"/>
  <c r="V2680" i="1" s="1"/>
  <c r="R2680" i="1"/>
  <c r="Q2680" i="1"/>
  <c r="S2680" i="1" s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P2679" i="1"/>
  <c r="O2679" i="1"/>
  <c r="N2679" i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S2677" i="1" s="1"/>
  <c r="Q2677" i="1"/>
  <c r="P2677" i="1"/>
  <c r="O2677" i="1"/>
  <c r="N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S2676" i="1"/>
  <c r="R2676" i="1"/>
  <c r="Q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P2671" i="1"/>
  <c r="O2671" i="1"/>
  <c r="N2671" i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S2669" i="1" s="1"/>
  <c r="Q2669" i="1"/>
  <c r="P2669" i="1"/>
  <c r="O2669" i="1"/>
  <c r="N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W2668" i="1"/>
  <c r="U2668" i="1"/>
  <c r="T2668" i="1"/>
  <c r="V2668" i="1" s="1"/>
  <c r="S2668" i="1"/>
  <c r="R2668" i="1"/>
  <c r="Q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P2663" i="1"/>
  <c r="O2663" i="1"/>
  <c r="N2663" i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S2661" i="1" s="1"/>
  <c r="Q2661" i="1"/>
  <c r="P2661" i="1"/>
  <c r="O2661" i="1"/>
  <c r="N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S2660" i="1"/>
  <c r="R2660" i="1"/>
  <c r="Q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S2659" i="1" s="1"/>
  <c r="Q2659" i="1"/>
  <c r="O2659" i="1"/>
  <c r="N2659" i="1"/>
  <c r="P2659" i="1" s="1"/>
  <c r="L2659" i="1"/>
  <c r="K2659" i="1"/>
  <c r="M2659" i="1" s="1"/>
  <c r="J2659" i="1"/>
  <c r="AB2659" i="1" s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P2655" i="1"/>
  <c r="O2655" i="1"/>
  <c r="N2655" i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S2653" i="1" s="1"/>
  <c r="Q2653" i="1"/>
  <c r="P2653" i="1"/>
  <c r="O2653" i="1"/>
  <c r="N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S2652" i="1"/>
  <c r="R2652" i="1"/>
  <c r="Q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P2647" i="1"/>
  <c r="O2647" i="1"/>
  <c r="N2647" i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S2645" i="1" s="1"/>
  <c r="Q2645" i="1"/>
  <c r="P2645" i="1"/>
  <c r="O2645" i="1"/>
  <c r="N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S2644" i="1"/>
  <c r="R2644" i="1"/>
  <c r="Q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W2640" i="1"/>
  <c r="U2640" i="1"/>
  <c r="T2640" i="1"/>
  <c r="V2640" i="1" s="1"/>
  <c r="R2640" i="1"/>
  <c r="Q2640" i="1"/>
  <c r="S2640" i="1" s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P2639" i="1"/>
  <c r="O2639" i="1"/>
  <c r="N2639" i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S2637" i="1" s="1"/>
  <c r="Q2637" i="1"/>
  <c r="P2637" i="1"/>
  <c r="O2637" i="1"/>
  <c r="N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S2636" i="1"/>
  <c r="R2636" i="1"/>
  <c r="Q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W2632" i="1"/>
  <c r="U2632" i="1"/>
  <c r="T2632" i="1"/>
  <c r="V2632" i="1" s="1"/>
  <c r="R2632" i="1"/>
  <c r="Q2632" i="1"/>
  <c r="S2632" i="1" s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P2631" i="1"/>
  <c r="O2631" i="1"/>
  <c r="N2631" i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S2629" i="1" s="1"/>
  <c r="Q2629" i="1"/>
  <c r="P2629" i="1"/>
  <c r="O2629" i="1"/>
  <c r="N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S2628" i="1"/>
  <c r="R2628" i="1"/>
  <c r="Q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S2627" i="1" s="1"/>
  <c r="Q2627" i="1"/>
  <c r="O2627" i="1"/>
  <c r="N2627" i="1"/>
  <c r="P2627" i="1" s="1"/>
  <c r="L2627" i="1"/>
  <c r="K2627" i="1"/>
  <c r="M2627" i="1" s="1"/>
  <c r="J2627" i="1"/>
  <c r="AB2627" i="1" s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W2624" i="1"/>
  <c r="U2624" i="1"/>
  <c r="T2624" i="1"/>
  <c r="V2624" i="1" s="1"/>
  <c r="R2624" i="1"/>
  <c r="Q2624" i="1"/>
  <c r="S2624" i="1" s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P2623" i="1"/>
  <c r="O2623" i="1"/>
  <c r="N2623" i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S2621" i="1" s="1"/>
  <c r="Q2621" i="1"/>
  <c r="P2621" i="1"/>
  <c r="O2621" i="1"/>
  <c r="N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W2620" i="1"/>
  <c r="U2620" i="1"/>
  <c r="T2620" i="1"/>
  <c r="V2620" i="1" s="1"/>
  <c r="S2620" i="1"/>
  <c r="R2620" i="1"/>
  <c r="Q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W2616" i="1"/>
  <c r="U2616" i="1"/>
  <c r="T2616" i="1"/>
  <c r="V2616" i="1" s="1"/>
  <c r="R2616" i="1"/>
  <c r="Q2616" i="1"/>
  <c r="S2616" i="1" s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P2615" i="1"/>
  <c r="O2615" i="1"/>
  <c r="N2615" i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AB2613" i="1" s="1"/>
  <c r="I2613" i="1"/>
  <c r="H2613" i="1"/>
  <c r="G2613" i="1"/>
  <c r="F2613" i="1"/>
  <c r="E2613" i="1"/>
  <c r="D2613" i="1"/>
  <c r="B2613" i="1"/>
  <c r="A2613" i="1"/>
  <c r="AA2612" i="1"/>
  <c r="Y2612" i="1"/>
  <c r="X2612" i="1"/>
  <c r="W2612" i="1"/>
  <c r="U2612" i="1"/>
  <c r="T2612" i="1"/>
  <c r="V2612" i="1" s="1"/>
  <c r="S2612" i="1"/>
  <c r="R2612" i="1"/>
  <c r="Q2612" i="1"/>
  <c r="O2612" i="1"/>
  <c r="P2612" i="1" s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S2611" i="1" s="1"/>
  <c r="Q2611" i="1"/>
  <c r="O2611" i="1"/>
  <c r="N2611" i="1"/>
  <c r="P2611" i="1" s="1"/>
  <c r="L2611" i="1"/>
  <c r="K2611" i="1"/>
  <c r="M2611" i="1" s="1"/>
  <c r="J2611" i="1"/>
  <c r="AB2611" i="1" s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Q2609" i="1"/>
  <c r="S2609" i="1" s="1"/>
  <c r="O2609" i="1"/>
  <c r="N2609" i="1"/>
  <c r="P2609" i="1" s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W2608" i="1"/>
  <c r="U2608" i="1"/>
  <c r="T2608" i="1"/>
  <c r="V2608" i="1" s="1"/>
  <c r="R2608" i="1"/>
  <c r="Q2608" i="1"/>
  <c r="S2608" i="1" s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P2607" i="1"/>
  <c r="O2607" i="1"/>
  <c r="N2607" i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W2604" i="1"/>
  <c r="U2604" i="1"/>
  <c r="T2604" i="1"/>
  <c r="V2604" i="1" s="1"/>
  <c r="S2604" i="1"/>
  <c r="R2604" i="1"/>
  <c r="Q2604" i="1"/>
  <c r="O2604" i="1"/>
  <c r="P2604" i="1" s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P2599" i="1"/>
  <c r="O2599" i="1"/>
  <c r="N2599" i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S2597" i="1" s="1"/>
  <c r="Q2597" i="1"/>
  <c r="P2597" i="1"/>
  <c r="O2597" i="1"/>
  <c r="N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S2596" i="1"/>
  <c r="R2596" i="1"/>
  <c r="Q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Q2595" i="1"/>
  <c r="O2595" i="1"/>
  <c r="N2595" i="1"/>
  <c r="P2595" i="1" s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R2594" i="1"/>
  <c r="Q2594" i="1"/>
  <c r="S2594" i="1" s="1"/>
  <c r="O2594" i="1"/>
  <c r="P2594" i="1" s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P2591" i="1"/>
  <c r="O2591" i="1"/>
  <c r="N2591" i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S2589" i="1" s="1"/>
  <c r="Q2589" i="1"/>
  <c r="P2589" i="1"/>
  <c r="O2589" i="1"/>
  <c r="N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S2588" i="1"/>
  <c r="R2588" i="1"/>
  <c r="Q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W2584" i="1"/>
  <c r="U2584" i="1"/>
  <c r="T2584" i="1"/>
  <c r="V2584" i="1" s="1"/>
  <c r="R2584" i="1"/>
  <c r="Q2584" i="1"/>
  <c r="S2584" i="1" s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P2583" i="1"/>
  <c r="O2583" i="1"/>
  <c r="N2583" i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S2581" i="1" s="1"/>
  <c r="Q2581" i="1"/>
  <c r="P2581" i="1"/>
  <c r="O2581" i="1"/>
  <c r="N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T2580" i="1"/>
  <c r="V2580" i="1" s="1"/>
  <c r="S2580" i="1"/>
  <c r="R2580" i="1"/>
  <c r="Q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S2579" i="1" s="1"/>
  <c r="Q2579" i="1"/>
  <c r="O2579" i="1"/>
  <c r="N2579" i="1"/>
  <c r="P2579" i="1" s="1"/>
  <c r="L2579" i="1"/>
  <c r="K2579" i="1"/>
  <c r="M2579" i="1" s="1"/>
  <c r="J2579" i="1"/>
  <c r="AB2579" i="1" s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Q2577" i="1"/>
  <c r="S2577" i="1" s="1"/>
  <c r="O2577" i="1"/>
  <c r="N2577" i="1"/>
  <c r="P2577" i="1" s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W2576" i="1"/>
  <c r="U2576" i="1"/>
  <c r="T2576" i="1"/>
  <c r="V2576" i="1" s="1"/>
  <c r="R2576" i="1"/>
  <c r="Q2576" i="1"/>
  <c r="S2576" i="1" s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P2575" i="1"/>
  <c r="O2575" i="1"/>
  <c r="N2575" i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S2572" i="1"/>
  <c r="R2572" i="1"/>
  <c r="Q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P2567" i="1"/>
  <c r="O2567" i="1"/>
  <c r="N2567" i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S2566" i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S2565" i="1" s="1"/>
  <c r="Q2565" i="1"/>
  <c r="P2565" i="1"/>
  <c r="O2565" i="1"/>
  <c r="N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S2564" i="1"/>
  <c r="R2564" i="1"/>
  <c r="Q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S2563" i="1" s="1"/>
  <c r="Q2563" i="1"/>
  <c r="O2563" i="1"/>
  <c r="N2563" i="1"/>
  <c r="P2563" i="1" s="1"/>
  <c r="L2563" i="1"/>
  <c r="K2563" i="1"/>
  <c r="M2563" i="1" s="1"/>
  <c r="J2563" i="1"/>
  <c r="AB2563" i="1" s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P2559" i="1"/>
  <c r="O2559" i="1"/>
  <c r="N2559" i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S2557" i="1" s="1"/>
  <c r="Q2557" i="1"/>
  <c r="P2557" i="1"/>
  <c r="O2557" i="1"/>
  <c r="N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W2556" i="1"/>
  <c r="U2556" i="1"/>
  <c r="T2556" i="1"/>
  <c r="V2556" i="1" s="1"/>
  <c r="S2556" i="1"/>
  <c r="R2556" i="1"/>
  <c r="Q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P2551" i="1"/>
  <c r="O2551" i="1"/>
  <c r="N2551" i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S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S2549" i="1" s="1"/>
  <c r="Q2549" i="1"/>
  <c r="P2549" i="1"/>
  <c r="O2549" i="1"/>
  <c r="N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S2548" i="1"/>
  <c r="R2548" i="1"/>
  <c r="Q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Q2545" i="1"/>
  <c r="S2545" i="1" s="1"/>
  <c r="O2545" i="1"/>
  <c r="N2545" i="1"/>
  <c r="P2545" i="1" s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W2544" i="1"/>
  <c r="U2544" i="1"/>
  <c r="T2544" i="1"/>
  <c r="V2544" i="1" s="1"/>
  <c r="R2544" i="1"/>
  <c r="Q2544" i="1"/>
  <c r="S2544" i="1" s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P2543" i="1"/>
  <c r="O2543" i="1"/>
  <c r="N2543" i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S2542" i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W2540" i="1"/>
  <c r="U2540" i="1"/>
  <c r="T2540" i="1"/>
  <c r="V2540" i="1" s="1"/>
  <c r="S2540" i="1"/>
  <c r="R2540" i="1"/>
  <c r="Q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AB2496" i="1" s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AB2480" i="1" s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AB2448" i="1" s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P2446" i="1" s="1"/>
  <c r="N2446" i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P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L2407" i="1"/>
  <c r="M2407" i="1" s="1"/>
  <c r="K2407" i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P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AB2352" i="1" s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AB2320" i="1" s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AB2304" i="1" s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AB2300" i="1" s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AB2288" i="1" s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AB2284" i="1" s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AB2272" i="1" s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AB2252" i="1" s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AB2240" i="1" s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AB2236" i="1" s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AB2224" i="1" s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AB2220" i="1" s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AB2208" i="1" s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AB2204" i="1" s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AB2192" i="1" s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AB2188" i="1" s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AB2176" i="1" s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AB2160" i="1" s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AB2156" i="1" s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AB2144" i="1" s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AB2140" i="1" s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AB2128" i="1" s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AB2124" i="1" s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AB2112" i="1" s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AB2108" i="1" s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AB2096" i="1" s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AB2092" i="1" s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AB2080" i="1" s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AB2076" i="1" s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Q2023" i="1"/>
  <c r="O2023" i="1"/>
  <c r="N2023" i="1"/>
  <c r="P2023" i="1" s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W2022" i="1"/>
  <c r="U2022" i="1"/>
  <c r="T2022" i="1"/>
  <c r="R2022" i="1"/>
  <c r="Q2022" i="1"/>
  <c r="S2022" i="1" s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P2021" i="1"/>
  <c r="O2021" i="1"/>
  <c r="N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S2020" i="1"/>
  <c r="R2020" i="1"/>
  <c r="Q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S2017" i="1" s="1"/>
  <c r="Q2017" i="1"/>
  <c r="O2017" i="1"/>
  <c r="N2017" i="1"/>
  <c r="P2017" i="1" s="1"/>
  <c r="L2017" i="1"/>
  <c r="K2017" i="1"/>
  <c r="M2017" i="1" s="1"/>
  <c r="J2017" i="1"/>
  <c r="AB2017" i="1" s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Q2015" i="1"/>
  <c r="O2015" i="1"/>
  <c r="N2015" i="1"/>
  <c r="P2015" i="1" s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W2014" i="1"/>
  <c r="U2014" i="1"/>
  <c r="T2014" i="1"/>
  <c r="R2014" i="1"/>
  <c r="Q2014" i="1"/>
  <c r="S2014" i="1" s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P2013" i="1"/>
  <c r="O2013" i="1"/>
  <c r="N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S2012" i="1"/>
  <c r="R2012" i="1"/>
  <c r="Q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Q2007" i="1"/>
  <c r="O2007" i="1"/>
  <c r="N2007" i="1"/>
  <c r="P2007" i="1" s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W2006" i="1"/>
  <c r="U2006" i="1"/>
  <c r="T2006" i="1"/>
  <c r="R2006" i="1"/>
  <c r="Q2006" i="1"/>
  <c r="S2006" i="1" s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P2005" i="1"/>
  <c r="O2005" i="1"/>
  <c r="N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S2004" i="1"/>
  <c r="R2004" i="1"/>
  <c r="Q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S2001" i="1" s="1"/>
  <c r="Q2001" i="1"/>
  <c r="O2001" i="1"/>
  <c r="N2001" i="1"/>
  <c r="P2001" i="1" s="1"/>
  <c r="L2001" i="1"/>
  <c r="K2001" i="1"/>
  <c r="M2001" i="1" s="1"/>
  <c r="J2001" i="1"/>
  <c r="AB2001" i="1" s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Q1999" i="1"/>
  <c r="O1999" i="1"/>
  <c r="N1999" i="1"/>
  <c r="P1999" i="1" s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W1998" i="1"/>
  <c r="U1998" i="1"/>
  <c r="T1998" i="1"/>
  <c r="R1998" i="1"/>
  <c r="Q1998" i="1"/>
  <c r="S1998" i="1" s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P1997" i="1"/>
  <c r="O1997" i="1"/>
  <c r="N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S1996" i="1"/>
  <c r="R1996" i="1"/>
  <c r="Q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Q1991" i="1"/>
  <c r="O1991" i="1"/>
  <c r="N1991" i="1"/>
  <c r="P1991" i="1" s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W1990" i="1"/>
  <c r="U1990" i="1"/>
  <c r="T1990" i="1"/>
  <c r="R1990" i="1"/>
  <c r="Q1990" i="1"/>
  <c r="S1990" i="1" s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P1989" i="1"/>
  <c r="O1989" i="1"/>
  <c r="N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S1988" i="1"/>
  <c r="R1988" i="1"/>
  <c r="Q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S1985" i="1" s="1"/>
  <c r="Q1985" i="1"/>
  <c r="O1985" i="1"/>
  <c r="N1985" i="1"/>
  <c r="P1985" i="1" s="1"/>
  <c r="L1985" i="1"/>
  <c r="K1985" i="1"/>
  <c r="M1985" i="1" s="1"/>
  <c r="J1985" i="1"/>
  <c r="AB1985" i="1" s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O1983" i="1"/>
  <c r="N1983" i="1"/>
  <c r="P1983" i="1" s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W1982" i="1"/>
  <c r="U1982" i="1"/>
  <c r="T1982" i="1"/>
  <c r="R1982" i="1"/>
  <c r="Q1982" i="1"/>
  <c r="S1982" i="1" s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P1981" i="1"/>
  <c r="O1981" i="1"/>
  <c r="N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S1980" i="1"/>
  <c r="R1980" i="1"/>
  <c r="Q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Q1975" i="1"/>
  <c r="O1975" i="1"/>
  <c r="N1975" i="1"/>
  <c r="P1975" i="1" s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W1974" i="1"/>
  <c r="U1974" i="1"/>
  <c r="T1974" i="1"/>
  <c r="R1974" i="1"/>
  <c r="Q1974" i="1"/>
  <c r="S1974" i="1" s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P1973" i="1"/>
  <c r="O1973" i="1"/>
  <c r="N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S1972" i="1"/>
  <c r="R1972" i="1"/>
  <c r="Q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S1969" i="1" s="1"/>
  <c r="Q1969" i="1"/>
  <c r="O1969" i="1"/>
  <c r="N1969" i="1"/>
  <c r="P1969" i="1" s="1"/>
  <c r="L1969" i="1"/>
  <c r="K1969" i="1"/>
  <c r="M1969" i="1" s="1"/>
  <c r="J1969" i="1"/>
  <c r="AB1969" i="1" s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O1967" i="1"/>
  <c r="N1967" i="1"/>
  <c r="P1967" i="1" s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W1966" i="1"/>
  <c r="U1966" i="1"/>
  <c r="T1966" i="1"/>
  <c r="R1966" i="1"/>
  <c r="Q1966" i="1"/>
  <c r="S1966" i="1" s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P1965" i="1"/>
  <c r="O1965" i="1"/>
  <c r="N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S1964" i="1"/>
  <c r="R1964" i="1"/>
  <c r="Q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O1959" i="1"/>
  <c r="N1959" i="1"/>
  <c r="P1959" i="1" s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W1958" i="1"/>
  <c r="U1958" i="1"/>
  <c r="T1958" i="1"/>
  <c r="R1958" i="1"/>
  <c r="Q1958" i="1"/>
  <c r="S1958" i="1" s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P1957" i="1"/>
  <c r="O1957" i="1"/>
  <c r="N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S1956" i="1"/>
  <c r="R1956" i="1"/>
  <c r="Q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S1953" i="1" s="1"/>
  <c r="Q1953" i="1"/>
  <c r="O1953" i="1"/>
  <c r="N1953" i="1"/>
  <c r="P1953" i="1" s="1"/>
  <c r="L1953" i="1"/>
  <c r="K1953" i="1"/>
  <c r="M1953" i="1" s="1"/>
  <c r="J1953" i="1"/>
  <c r="AB1953" i="1" s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O1951" i="1"/>
  <c r="N1951" i="1"/>
  <c r="P1951" i="1" s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W1950" i="1"/>
  <c r="U1950" i="1"/>
  <c r="T1950" i="1"/>
  <c r="R1950" i="1"/>
  <c r="Q1950" i="1"/>
  <c r="S1950" i="1" s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P1949" i="1"/>
  <c r="O1949" i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S1948" i="1"/>
  <c r="R1948" i="1"/>
  <c r="Q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Q1943" i="1"/>
  <c r="O1943" i="1"/>
  <c r="N1943" i="1"/>
  <c r="P1943" i="1" s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W1942" i="1"/>
  <c r="U1942" i="1"/>
  <c r="T1942" i="1"/>
  <c r="R1942" i="1"/>
  <c r="Q1942" i="1"/>
  <c r="S1942" i="1" s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P1941" i="1"/>
  <c r="O1941" i="1"/>
  <c r="N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S1940" i="1"/>
  <c r="R1940" i="1"/>
  <c r="Q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S1937" i="1" s="1"/>
  <c r="Q1937" i="1"/>
  <c r="O1937" i="1"/>
  <c r="N1937" i="1"/>
  <c r="P1937" i="1" s="1"/>
  <c r="L1937" i="1"/>
  <c r="K1937" i="1"/>
  <c r="M1937" i="1" s="1"/>
  <c r="J1937" i="1"/>
  <c r="AB1937" i="1" s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Q1935" i="1"/>
  <c r="O1935" i="1"/>
  <c r="N1935" i="1"/>
  <c r="P1935" i="1" s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W1934" i="1"/>
  <c r="U1934" i="1"/>
  <c r="T1934" i="1"/>
  <c r="R1934" i="1"/>
  <c r="Q1934" i="1"/>
  <c r="S1934" i="1" s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P1933" i="1"/>
  <c r="O1933" i="1"/>
  <c r="N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S1932" i="1"/>
  <c r="R1932" i="1"/>
  <c r="Q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Q1927" i="1"/>
  <c r="O1927" i="1"/>
  <c r="N1927" i="1"/>
  <c r="P1927" i="1" s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W1926" i="1"/>
  <c r="U1926" i="1"/>
  <c r="T1926" i="1"/>
  <c r="R1926" i="1"/>
  <c r="Q1926" i="1"/>
  <c r="S1926" i="1" s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P1925" i="1"/>
  <c r="O1925" i="1"/>
  <c r="N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S1924" i="1"/>
  <c r="R1924" i="1"/>
  <c r="Q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S1921" i="1" s="1"/>
  <c r="Q1921" i="1"/>
  <c r="O1921" i="1"/>
  <c r="N1921" i="1"/>
  <c r="P1921" i="1" s="1"/>
  <c r="L1921" i="1"/>
  <c r="K1921" i="1"/>
  <c r="M1921" i="1" s="1"/>
  <c r="J1921" i="1"/>
  <c r="AB1921" i="1" s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O1919" i="1"/>
  <c r="N1919" i="1"/>
  <c r="P1919" i="1" s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W1918" i="1"/>
  <c r="U1918" i="1"/>
  <c r="T1918" i="1"/>
  <c r="R1918" i="1"/>
  <c r="Q1918" i="1"/>
  <c r="S1918" i="1" s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P1917" i="1"/>
  <c r="O1917" i="1"/>
  <c r="N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S1916" i="1"/>
  <c r="R1916" i="1"/>
  <c r="Q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Q1911" i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AB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S1909" i="1" s="1"/>
  <c r="Q1909" i="1"/>
  <c r="P1909" i="1"/>
  <c r="O1909" i="1"/>
  <c r="N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O1907" i="1"/>
  <c r="N1907" i="1"/>
  <c r="P1907" i="1" s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W1906" i="1"/>
  <c r="U1906" i="1"/>
  <c r="T1906" i="1"/>
  <c r="V1906" i="1" s="1"/>
  <c r="S1906" i="1"/>
  <c r="R1906" i="1"/>
  <c r="Q1906" i="1"/>
  <c r="P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V1904" i="1"/>
  <c r="U1904" i="1"/>
  <c r="T1904" i="1"/>
  <c r="S1904" i="1"/>
  <c r="R1904" i="1"/>
  <c r="Q1904" i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X1902" i="1"/>
  <c r="W1902" i="1"/>
  <c r="U1902" i="1"/>
  <c r="T1902" i="1"/>
  <c r="R1902" i="1"/>
  <c r="Q1902" i="1"/>
  <c r="S1902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S1901" i="1"/>
  <c r="R1901" i="1"/>
  <c r="Q1901" i="1"/>
  <c r="O1901" i="1"/>
  <c r="N1901" i="1"/>
  <c r="P1901" i="1" s="1"/>
  <c r="L1901" i="1"/>
  <c r="K1901" i="1"/>
  <c r="M1901" i="1" s="1"/>
  <c r="J1901" i="1"/>
  <c r="I1901" i="1"/>
  <c r="AB1901" i="1" s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M1900" i="1"/>
  <c r="L1900" i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M1896" i="1"/>
  <c r="L1896" i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M1892" i="1"/>
  <c r="L1892" i="1"/>
  <c r="K1892" i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M1888" i="1"/>
  <c r="L1888" i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M1884" i="1"/>
  <c r="L1884" i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M1880" i="1"/>
  <c r="L1880" i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S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M1872" i="1"/>
  <c r="L1872" i="1"/>
  <c r="K1872" i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M1868" i="1"/>
  <c r="L1868" i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M1864" i="1"/>
  <c r="L1864" i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M1860" i="1"/>
  <c r="L1860" i="1"/>
  <c r="K1860" i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M1856" i="1"/>
  <c r="L1856" i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M1852" i="1"/>
  <c r="L1852" i="1"/>
  <c r="K1852" i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M1848" i="1"/>
  <c r="L1848" i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M1844" i="1"/>
  <c r="L1844" i="1"/>
  <c r="K1844" i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M1840" i="1"/>
  <c r="L1840" i="1"/>
  <c r="K1840" i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M1836" i="1"/>
  <c r="L1836" i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M1832" i="1"/>
  <c r="L1832" i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M1828" i="1"/>
  <c r="L1828" i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M1824" i="1"/>
  <c r="L1824" i="1"/>
  <c r="K1824" i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M1820" i="1"/>
  <c r="L1820" i="1"/>
  <c r="K1820" i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M1816" i="1"/>
  <c r="L1816" i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M1812" i="1"/>
  <c r="L1812" i="1"/>
  <c r="K1812" i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M1808" i="1"/>
  <c r="L1808" i="1"/>
  <c r="K1808" i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M1804" i="1"/>
  <c r="L1804" i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M1800" i="1"/>
  <c r="L1800" i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M1796" i="1"/>
  <c r="L1796" i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M1792" i="1"/>
  <c r="L1792" i="1"/>
  <c r="K1792" i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M1788" i="1"/>
  <c r="L1788" i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S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M1784" i="1"/>
  <c r="L1784" i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M1780" i="1"/>
  <c r="L1780" i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M1776" i="1"/>
  <c r="L1776" i="1"/>
  <c r="K1776" i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M1772" i="1"/>
  <c r="L1772" i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M1768" i="1"/>
  <c r="L1768" i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M1764" i="1"/>
  <c r="L1764" i="1"/>
  <c r="K1764" i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S1762" i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M1760" i="1"/>
  <c r="L1760" i="1"/>
  <c r="K1760" i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M1756" i="1"/>
  <c r="L1756" i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S1754" i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M1752" i="1"/>
  <c r="L1752" i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M1748" i="1"/>
  <c r="L1748" i="1"/>
  <c r="K1748" i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M1744" i="1"/>
  <c r="L1744" i="1"/>
  <c r="K1744" i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P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M1740" i="1"/>
  <c r="L1740" i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M1736" i="1"/>
  <c r="L1736" i="1"/>
  <c r="K1736" i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M1732" i="1"/>
  <c r="L1732" i="1"/>
  <c r="K1732" i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M1728" i="1"/>
  <c r="L1728" i="1"/>
  <c r="K1728" i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M1724" i="1"/>
  <c r="L1724" i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M1720" i="1"/>
  <c r="L1720" i="1"/>
  <c r="K1720" i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M1716" i="1"/>
  <c r="L1716" i="1"/>
  <c r="K1716" i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M1712" i="1"/>
  <c r="L1712" i="1"/>
  <c r="K1712" i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M1708" i="1"/>
  <c r="L1708" i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P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M1704" i="1"/>
  <c r="L1704" i="1"/>
  <c r="K1704" i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M1700" i="1"/>
  <c r="L1700" i="1"/>
  <c r="K1700" i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M1696" i="1"/>
  <c r="L1696" i="1"/>
  <c r="K1696" i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M1692" i="1"/>
  <c r="L1692" i="1"/>
  <c r="K1692" i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M1688" i="1"/>
  <c r="L1688" i="1"/>
  <c r="K1688" i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M1684" i="1"/>
  <c r="L1684" i="1"/>
  <c r="K1684" i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M1680" i="1"/>
  <c r="L1680" i="1"/>
  <c r="K1680" i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M1676" i="1"/>
  <c r="L1676" i="1"/>
  <c r="K1676" i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M1672" i="1"/>
  <c r="L1672" i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M1668" i="1"/>
  <c r="L1668" i="1"/>
  <c r="K1668" i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M1664" i="1"/>
  <c r="L1664" i="1"/>
  <c r="K1664" i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M1660" i="1"/>
  <c r="L1660" i="1"/>
  <c r="K1660" i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M1656" i="1"/>
  <c r="L1656" i="1"/>
  <c r="K1656" i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M1652" i="1"/>
  <c r="L1652" i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M1648" i="1"/>
  <c r="L1648" i="1"/>
  <c r="K1648" i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M1644" i="1"/>
  <c r="L1644" i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M1640" i="1"/>
  <c r="L1640" i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M1636" i="1"/>
  <c r="L1636" i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M1632" i="1"/>
  <c r="L1632" i="1"/>
  <c r="K1632" i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M1628" i="1"/>
  <c r="L1628" i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P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M1620" i="1"/>
  <c r="L1620" i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M1616" i="1"/>
  <c r="L1616" i="1"/>
  <c r="K1616" i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M1612" i="1"/>
  <c r="L1612" i="1"/>
  <c r="K1612" i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M1608" i="1"/>
  <c r="L1608" i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M1604" i="1"/>
  <c r="L1604" i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M1600" i="1"/>
  <c r="L1600" i="1"/>
  <c r="K1600" i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M1596" i="1"/>
  <c r="L1596" i="1"/>
  <c r="K1596" i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M1592" i="1"/>
  <c r="L1592" i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M1588" i="1"/>
  <c r="L1588" i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M1584" i="1"/>
  <c r="L1584" i="1"/>
  <c r="K1584" i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S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M1580" i="1"/>
  <c r="L1580" i="1"/>
  <c r="K1580" i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M1576" i="1"/>
  <c r="L1576" i="1"/>
  <c r="K1576" i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M1572" i="1"/>
  <c r="L1572" i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M1568" i="1"/>
  <c r="L1568" i="1"/>
  <c r="K1568" i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P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M1564" i="1"/>
  <c r="L1564" i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M1560" i="1"/>
  <c r="L1560" i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P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M1556" i="1"/>
  <c r="L1556" i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P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M1552" i="1"/>
  <c r="L1552" i="1"/>
  <c r="K1552" i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S1550" i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M1548" i="1"/>
  <c r="L1548" i="1"/>
  <c r="K1548" i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M1544" i="1"/>
  <c r="L1544" i="1"/>
  <c r="K1544" i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P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M1540" i="1"/>
  <c r="L1540" i="1"/>
  <c r="K1540" i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M1536" i="1"/>
  <c r="L1536" i="1"/>
  <c r="K1536" i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P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S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M1532" i="1"/>
  <c r="L1532" i="1"/>
  <c r="K1532" i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M1528" i="1"/>
  <c r="L1528" i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P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M1524" i="1"/>
  <c r="L1524" i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M1520" i="1"/>
  <c r="L1520" i="1"/>
  <c r="K1520" i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S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M1516" i="1"/>
  <c r="L1516" i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M1512" i="1"/>
  <c r="L1512" i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P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M1508" i="1"/>
  <c r="L1508" i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M1504" i="1"/>
  <c r="L1504" i="1"/>
  <c r="K1504" i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M1500" i="1"/>
  <c r="L1500" i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M1496" i="1"/>
  <c r="L1496" i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P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M1492" i="1"/>
  <c r="L1492" i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M1488" i="1"/>
  <c r="L1488" i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M1484" i="1"/>
  <c r="L1484" i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M1480" i="1"/>
  <c r="L1480" i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P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M1476" i="1"/>
  <c r="L1476" i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P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M1472" i="1"/>
  <c r="L1472" i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P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M1468" i="1"/>
  <c r="L1468" i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M1464" i="1"/>
  <c r="L1464" i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P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S1462" i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M1460" i="1"/>
  <c r="L1460" i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P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M1456" i="1"/>
  <c r="L1456" i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S1454" i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M1452" i="1"/>
  <c r="L1452" i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M1448" i="1"/>
  <c r="L1448" i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P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S1446" i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M1444" i="1"/>
  <c r="L1444" i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P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M1440" i="1"/>
  <c r="L1440" i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P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S1438" i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M1436" i="1"/>
  <c r="L1436" i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M1432" i="1"/>
  <c r="L1432" i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P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S1430" i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M1428" i="1"/>
  <c r="L1428" i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P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AB1380" i="1" s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AB1316" i="1" s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P1271" i="1"/>
  <c r="O1271" i="1"/>
  <c r="N1271" i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S1270" i="1"/>
  <c r="R1270" i="1"/>
  <c r="Q1270" i="1"/>
  <c r="O1270" i="1"/>
  <c r="P1270" i="1" s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S1269" i="1" s="1"/>
  <c r="Q1269" i="1"/>
  <c r="O1269" i="1"/>
  <c r="N1269" i="1"/>
  <c r="P1269" i="1" s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Q1267" i="1"/>
  <c r="S1267" i="1" s="1"/>
  <c r="O1267" i="1"/>
  <c r="N1267" i="1"/>
  <c r="P1267" i="1" s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W1266" i="1"/>
  <c r="U1266" i="1"/>
  <c r="T1266" i="1"/>
  <c r="V1266" i="1" s="1"/>
  <c r="R1266" i="1"/>
  <c r="Q1266" i="1"/>
  <c r="S1266" i="1" s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P1265" i="1"/>
  <c r="O1265" i="1"/>
  <c r="N1265" i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S1264" i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P1263" i="1"/>
  <c r="O1263" i="1"/>
  <c r="N1263" i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S1262" i="1"/>
  <c r="R1262" i="1"/>
  <c r="Q1262" i="1"/>
  <c r="O1262" i="1"/>
  <c r="P1262" i="1" s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S1261" i="1" s="1"/>
  <c r="Q1261" i="1"/>
  <c r="O1261" i="1"/>
  <c r="N1261" i="1"/>
  <c r="P1261" i="1" s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Q1259" i="1"/>
  <c r="S1259" i="1" s="1"/>
  <c r="O1259" i="1"/>
  <c r="N1259" i="1"/>
  <c r="P1259" i="1" s="1"/>
  <c r="L1259" i="1"/>
  <c r="M1259" i="1" s="1"/>
  <c r="K1259" i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W1258" i="1"/>
  <c r="U1258" i="1"/>
  <c r="T1258" i="1"/>
  <c r="V1258" i="1" s="1"/>
  <c r="R1258" i="1"/>
  <c r="Q1258" i="1"/>
  <c r="S1258" i="1" s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P1257" i="1"/>
  <c r="O1257" i="1"/>
  <c r="N1257" i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Q1255" i="1"/>
  <c r="P1255" i="1"/>
  <c r="O1255" i="1"/>
  <c r="N1255" i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S1254" i="1"/>
  <c r="R1254" i="1"/>
  <c r="Q1254" i="1"/>
  <c r="O1254" i="1"/>
  <c r="P1254" i="1" s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Q1251" i="1"/>
  <c r="S1251" i="1" s="1"/>
  <c r="O1251" i="1"/>
  <c r="N1251" i="1"/>
  <c r="P1251" i="1" s="1"/>
  <c r="L1251" i="1"/>
  <c r="M1251" i="1" s="1"/>
  <c r="K1251" i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W1250" i="1"/>
  <c r="U1250" i="1"/>
  <c r="T1250" i="1"/>
  <c r="V1250" i="1" s="1"/>
  <c r="R1250" i="1"/>
  <c r="Q1250" i="1"/>
  <c r="S1250" i="1" s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P1249" i="1"/>
  <c r="O1249" i="1"/>
  <c r="N1249" i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P1247" i="1"/>
  <c r="O1247" i="1"/>
  <c r="N1247" i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S1246" i="1"/>
  <c r="R1246" i="1"/>
  <c r="Q1246" i="1"/>
  <c r="O1246" i="1"/>
  <c r="P1246" i="1" s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S1245" i="1" s="1"/>
  <c r="Q1245" i="1"/>
  <c r="O1245" i="1"/>
  <c r="N1245" i="1"/>
  <c r="P1245" i="1" s="1"/>
  <c r="L1245" i="1"/>
  <c r="K1245" i="1"/>
  <c r="M1245" i="1" s="1"/>
  <c r="J1245" i="1"/>
  <c r="AB1245" i="1" s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Q1243" i="1"/>
  <c r="S1243" i="1" s="1"/>
  <c r="O1243" i="1"/>
  <c r="N1243" i="1"/>
  <c r="P1243" i="1" s="1"/>
  <c r="L1243" i="1"/>
  <c r="M1243" i="1" s="1"/>
  <c r="K1243" i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W1242" i="1"/>
  <c r="U1242" i="1"/>
  <c r="T1242" i="1"/>
  <c r="V1242" i="1" s="1"/>
  <c r="R1242" i="1"/>
  <c r="Q1242" i="1"/>
  <c r="S1242" i="1" s="1"/>
  <c r="O1242" i="1"/>
  <c r="P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P1241" i="1"/>
  <c r="O1241" i="1"/>
  <c r="N1241" i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Q1235" i="1"/>
  <c r="S1235" i="1" s="1"/>
  <c r="O1235" i="1"/>
  <c r="N1235" i="1"/>
  <c r="P1235" i="1" s="1"/>
  <c r="L1235" i="1"/>
  <c r="M1235" i="1" s="1"/>
  <c r="K1235" i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W1234" i="1"/>
  <c r="U1234" i="1"/>
  <c r="T1234" i="1"/>
  <c r="V1234" i="1" s="1"/>
  <c r="R1234" i="1"/>
  <c r="Q1234" i="1"/>
  <c r="S1234" i="1" s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P1233" i="1"/>
  <c r="O1233" i="1"/>
  <c r="N1233" i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S1232" i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S1229" i="1" s="1"/>
  <c r="Q1229" i="1"/>
  <c r="O1229" i="1"/>
  <c r="N1229" i="1"/>
  <c r="P1229" i="1" s="1"/>
  <c r="L1229" i="1"/>
  <c r="K1229" i="1"/>
  <c r="M1229" i="1" s="1"/>
  <c r="J1229" i="1"/>
  <c r="AB1229" i="1" s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Q1227" i="1"/>
  <c r="S1227" i="1" s="1"/>
  <c r="O1227" i="1"/>
  <c r="N1227" i="1"/>
  <c r="P1227" i="1" s="1"/>
  <c r="L1227" i="1"/>
  <c r="M1227" i="1" s="1"/>
  <c r="K1227" i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W1226" i="1"/>
  <c r="U1226" i="1"/>
  <c r="T1226" i="1"/>
  <c r="V1226" i="1" s="1"/>
  <c r="R1226" i="1"/>
  <c r="Q1226" i="1"/>
  <c r="S1226" i="1" s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P1225" i="1"/>
  <c r="O1225" i="1"/>
  <c r="N1225" i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Q1219" i="1"/>
  <c r="S1219" i="1" s="1"/>
  <c r="O1219" i="1"/>
  <c r="N1219" i="1"/>
  <c r="P1219" i="1" s="1"/>
  <c r="L1219" i="1"/>
  <c r="M1219" i="1" s="1"/>
  <c r="K1219" i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W1218" i="1"/>
  <c r="U1218" i="1"/>
  <c r="T1218" i="1"/>
  <c r="V1218" i="1" s="1"/>
  <c r="R1218" i="1"/>
  <c r="Q1218" i="1"/>
  <c r="S1218" i="1" s="1"/>
  <c r="O1218" i="1"/>
  <c r="P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P1217" i="1"/>
  <c r="O1217" i="1"/>
  <c r="N1217" i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S1216" i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S1213" i="1" s="1"/>
  <c r="Q1213" i="1"/>
  <c r="O1213" i="1"/>
  <c r="N1213" i="1"/>
  <c r="P1213" i="1" s="1"/>
  <c r="L1213" i="1"/>
  <c r="K1213" i="1"/>
  <c r="M1213" i="1" s="1"/>
  <c r="J1213" i="1"/>
  <c r="AB1213" i="1" s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Q1211" i="1"/>
  <c r="S1211" i="1" s="1"/>
  <c r="O1211" i="1"/>
  <c r="N1211" i="1"/>
  <c r="P1211" i="1" s="1"/>
  <c r="L1211" i="1"/>
  <c r="M1211" i="1" s="1"/>
  <c r="K1211" i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W1210" i="1"/>
  <c r="U1210" i="1"/>
  <c r="T1210" i="1"/>
  <c r="V1210" i="1" s="1"/>
  <c r="R1210" i="1"/>
  <c r="Q1210" i="1"/>
  <c r="S1210" i="1" s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P1209" i="1"/>
  <c r="O1209" i="1"/>
  <c r="N1209" i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S1208" i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S1202" i="1"/>
  <c r="R1202" i="1"/>
  <c r="Q1202" i="1"/>
  <c r="O1202" i="1"/>
  <c r="P1202" i="1" s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P1201" i="1"/>
  <c r="O1201" i="1"/>
  <c r="N1201" i="1"/>
  <c r="L1201" i="1"/>
  <c r="K1201" i="1"/>
  <c r="M1201" i="1" s="1"/>
  <c r="AB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V1192" i="1"/>
  <c r="U1192" i="1"/>
  <c r="T1192" i="1"/>
  <c r="S1192" i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R1190" i="1"/>
  <c r="Q1190" i="1"/>
  <c r="S1190" i="1" s="1"/>
  <c r="O1190" i="1"/>
  <c r="P1190" i="1" s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AB1189" i="1" s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S1186" i="1"/>
  <c r="R1186" i="1"/>
  <c r="Q1186" i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P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AB1167" i="1" s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AB1151" i="1" s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V692" i="1"/>
  <c r="U692" i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Z688" i="1" s="1"/>
  <c r="X688" i="1"/>
  <c r="W688" i="1"/>
  <c r="U688" i="1"/>
  <c r="V688" i="1" s="1"/>
  <c r="T688" i="1"/>
  <c r="R688" i="1"/>
  <c r="Q688" i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V687" i="1" s="1"/>
  <c r="R687" i="1"/>
  <c r="Q687" i="1"/>
  <c r="S687" i="1" s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P686" i="1"/>
  <c r="O686" i="1"/>
  <c r="N686" i="1"/>
  <c r="L686" i="1"/>
  <c r="K686" i="1"/>
  <c r="M686" i="1" s="1"/>
  <c r="AB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V684" i="1"/>
  <c r="U684" i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Z680" i="1" s="1"/>
  <c r="X680" i="1"/>
  <c r="W680" i="1"/>
  <c r="U680" i="1"/>
  <c r="V680" i="1" s="1"/>
  <c r="T680" i="1"/>
  <c r="R680" i="1"/>
  <c r="Q680" i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V679" i="1" s="1"/>
  <c r="R679" i="1"/>
  <c r="Q679" i="1"/>
  <c r="S679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B678" i="1"/>
  <c r="AA678" i="1"/>
  <c r="Y678" i="1"/>
  <c r="X678" i="1"/>
  <c r="Z678" i="1" s="1"/>
  <c r="W678" i="1"/>
  <c r="U678" i="1"/>
  <c r="T678" i="1"/>
  <c r="V678" i="1" s="1"/>
  <c r="S678" i="1"/>
  <c r="R678" i="1"/>
  <c r="Q678" i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V676" i="1"/>
  <c r="U676" i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Z672" i="1" s="1"/>
  <c r="X672" i="1"/>
  <c r="W672" i="1"/>
  <c r="U672" i="1"/>
  <c r="V672" i="1" s="1"/>
  <c r="T672" i="1"/>
  <c r="R672" i="1"/>
  <c r="Q672" i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V671" i="1" s="1"/>
  <c r="R671" i="1"/>
  <c r="Q671" i="1"/>
  <c r="S671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P670" i="1"/>
  <c r="O670" i="1"/>
  <c r="N670" i="1"/>
  <c r="L670" i="1"/>
  <c r="K670" i="1"/>
  <c r="M670" i="1" s="1"/>
  <c r="AB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V668" i="1"/>
  <c r="U668" i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Z664" i="1" s="1"/>
  <c r="X664" i="1"/>
  <c r="W664" i="1"/>
  <c r="U664" i="1"/>
  <c r="V664" i="1" s="1"/>
  <c r="T664" i="1"/>
  <c r="R664" i="1"/>
  <c r="Q664" i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V663" i="1" s="1"/>
  <c r="R663" i="1"/>
  <c r="Q663" i="1"/>
  <c r="S663" i="1" s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B662" i="1"/>
  <c r="AA662" i="1"/>
  <c r="Y662" i="1"/>
  <c r="X662" i="1"/>
  <c r="Z662" i="1" s="1"/>
  <c r="W662" i="1"/>
  <c r="U662" i="1"/>
  <c r="T662" i="1"/>
  <c r="V662" i="1" s="1"/>
  <c r="S662" i="1"/>
  <c r="R662" i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V660" i="1"/>
  <c r="U660" i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Z656" i="1" s="1"/>
  <c r="X656" i="1"/>
  <c r="W656" i="1"/>
  <c r="U656" i="1"/>
  <c r="V656" i="1" s="1"/>
  <c r="T656" i="1"/>
  <c r="R656" i="1"/>
  <c r="Q656" i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V655" i="1" s="1"/>
  <c r="R655" i="1"/>
  <c r="Q655" i="1"/>
  <c r="S655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P654" i="1"/>
  <c r="O654" i="1"/>
  <c r="N654" i="1"/>
  <c r="L654" i="1"/>
  <c r="K654" i="1"/>
  <c r="M654" i="1" s="1"/>
  <c r="AB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V652" i="1"/>
  <c r="U652" i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Z648" i="1" s="1"/>
  <c r="X648" i="1"/>
  <c r="W648" i="1"/>
  <c r="U648" i="1"/>
  <c r="V648" i="1" s="1"/>
  <c r="T648" i="1"/>
  <c r="R648" i="1"/>
  <c r="Q648" i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V647" i="1" s="1"/>
  <c r="R647" i="1"/>
  <c r="Q647" i="1"/>
  <c r="S647" i="1" s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B646" i="1"/>
  <c r="AA646" i="1"/>
  <c r="Y646" i="1"/>
  <c r="X646" i="1"/>
  <c r="Z646" i="1" s="1"/>
  <c r="W646" i="1"/>
  <c r="U646" i="1"/>
  <c r="T646" i="1"/>
  <c r="V646" i="1" s="1"/>
  <c r="S646" i="1"/>
  <c r="R646" i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V644" i="1"/>
  <c r="U644" i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Z640" i="1" s="1"/>
  <c r="X640" i="1"/>
  <c r="W640" i="1"/>
  <c r="U640" i="1"/>
  <c r="V640" i="1" s="1"/>
  <c r="T640" i="1"/>
  <c r="R640" i="1"/>
  <c r="Q640" i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W639" i="1"/>
  <c r="U639" i="1"/>
  <c r="T639" i="1"/>
  <c r="V639" i="1" s="1"/>
  <c r="R639" i="1"/>
  <c r="Q639" i="1"/>
  <c r="S639" i="1" s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P638" i="1"/>
  <c r="O638" i="1"/>
  <c r="N638" i="1"/>
  <c r="L638" i="1"/>
  <c r="K638" i="1"/>
  <c r="M638" i="1" s="1"/>
  <c r="AB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V636" i="1"/>
  <c r="U636" i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Z632" i="1" s="1"/>
  <c r="X632" i="1"/>
  <c r="W632" i="1"/>
  <c r="U632" i="1"/>
  <c r="V632" i="1" s="1"/>
  <c r="T632" i="1"/>
  <c r="R632" i="1"/>
  <c r="Q632" i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W631" i="1"/>
  <c r="U631" i="1"/>
  <c r="T631" i="1"/>
  <c r="V631" i="1" s="1"/>
  <c r="R631" i="1"/>
  <c r="Q631" i="1"/>
  <c r="S631" i="1" s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B630" i="1"/>
  <c r="AA630" i="1"/>
  <c r="Y630" i="1"/>
  <c r="X630" i="1"/>
  <c r="Z630" i="1" s="1"/>
  <c r="W630" i="1"/>
  <c r="U630" i="1"/>
  <c r="T630" i="1"/>
  <c r="V630" i="1" s="1"/>
  <c r="S630" i="1"/>
  <c r="R630" i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V628" i="1"/>
  <c r="U628" i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R627" i="1"/>
  <c r="Q627" i="1"/>
  <c r="S627" i="1" s="1"/>
  <c r="P627" i="1"/>
  <c r="O627" i="1"/>
  <c r="N627" i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Z624" i="1" s="1"/>
  <c r="X624" i="1"/>
  <c r="W624" i="1"/>
  <c r="U624" i="1"/>
  <c r="V624" i="1" s="1"/>
  <c r="T624" i="1"/>
  <c r="R624" i="1"/>
  <c r="Q624" i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V623" i="1" s="1"/>
  <c r="R623" i="1"/>
  <c r="Q623" i="1"/>
  <c r="S623" i="1" s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P622" i="1"/>
  <c r="O622" i="1"/>
  <c r="N622" i="1"/>
  <c r="L622" i="1"/>
  <c r="K622" i="1"/>
  <c r="M622" i="1" s="1"/>
  <c r="AB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V620" i="1"/>
  <c r="U620" i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R619" i="1"/>
  <c r="Q619" i="1"/>
  <c r="S619" i="1" s="1"/>
  <c r="P619" i="1"/>
  <c r="O619" i="1"/>
  <c r="N619" i="1"/>
  <c r="L619" i="1"/>
  <c r="M619" i="1" s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Z616" i="1" s="1"/>
  <c r="X616" i="1"/>
  <c r="W616" i="1"/>
  <c r="U616" i="1"/>
  <c r="V616" i="1" s="1"/>
  <c r="T616" i="1"/>
  <c r="R616" i="1"/>
  <c r="Q616" i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W615" i="1"/>
  <c r="U615" i="1"/>
  <c r="T615" i="1"/>
  <c r="V615" i="1" s="1"/>
  <c r="R615" i="1"/>
  <c r="Q615" i="1"/>
  <c r="S615" i="1" s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B614" i="1"/>
  <c r="AA614" i="1"/>
  <c r="Y614" i="1"/>
  <c r="X614" i="1"/>
  <c r="Z614" i="1" s="1"/>
  <c r="W614" i="1"/>
  <c r="U614" i="1"/>
  <c r="T614" i="1"/>
  <c r="V614" i="1" s="1"/>
  <c r="S614" i="1"/>
  <c r="R614" i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V612" i="1"/>
  <c r="U612" i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Z608" i="1" s="1"/>
  <c r="X608" i="1"/>
  <c r="W608" i="1"/>
  <c r="U608" i="1"/>
  <c r="V608" i="1" s="1"/>
  <c r="T608" i="1"/>
  <c r="R608" i="1"/>
  <c r="Q608" i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W607" i="1"/>
  <c r="U607" i="1"/>
  <c r="T607" i="1"/>
  <c r="V607" i="1" s="1"/>
  <c r="R607" i="1"/>
  <c r="Q607" i="1"/>
  <c r="S607" i="1" s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P606" i="1"/>
  <c r="O606" i="1"/>
  <c r="N606" i="1"/>
  <c r="L606" i="1"/>
  <c r="K606" i="1"/>
  <c r="M606" i="1" s="1"/>
  <c r="AB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V604" i="1"/>
  <c r="U604" i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Z600" i="1" s="1"/>
  <c r="X600" i="1"/>
  <c r="W600" i="1"/>
  <c r="U600" i="1"/>
  <c r="V600" i="1" s="1"/>
  <c r="T600" i="1"/>
  <c r="R600" i="1"/>
  <c r="Q600" i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W599" i="1"/>
  <c r="U599" i="1"/>
  <c r="T599" i="1"/>
  <c r="V599" i="1" s="1"/>
  <c r="R599" i="1"/>
  <c r="Q599" i="1"/>
  <c r="S599" i="1" s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B598" i="1"/>
  <c r="AA598" i="1"/>
  <c r="Y598" i="1"/>
  <c r="X598" i="1"/>
  <c r="Z598" i="1" s="1"/>
  <c r="W598" i="1"/>
  <c r="U598" i="1"/>
  <c r="T598" i="1"/>
  <c r="V598" i="1" s="1"/>
  <c r="S598" i="1"/>
  <c r="R598" i="1"/>
  <c r="Q598" i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V596" i="1"/>
  <c r="U596" i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O591" i="1"/>
  <c r="N591" i="1"/>
  <c r="P591" i="1" s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S590" i="1"/>
  <c r="R590" i="1"/>
  <c r="Q590" i="1"/>
  <c r="O590" i="1"/>
  <c r="P590" i="1" s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S589" i="1"/>
  <c r="R589" i="1"/>
  <c r="Q589" i="1"/>
  <c r="O589" i="1"/>
  <c r="N589" i="1"/>
  <c r="P589" i="1" s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W586" i="1"/>
  <c r="U586" i="1"/>
  <c r="T586" i="1"/>
  <c r="V586" i="1" s="1"/>
  <c r="S586" i="1"/>
  <c r="R586" i="1"/>
  <c r="Q586" i="1"/>
  <c r="P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AB585" i="1" s="1"/>
  <c r="J585" i="1"/>
  <c r="I585" i="1"/>
  <c r="H585" i="1"/>
  <c r="G585" i="1"/>
  <c r="F585" i="1"/>
  <c r="E585" i="1"/>
  <c r="D585" i="1"/>
  <c r="B585" i="1"/>
  <c r="A585" i="1" s="1"/>
  <c r="AA584" i="1"/>
  <c r="Y584" i="1"/>
  <c r="Z584" i="1" s="1"/>
  <c r="X584" i="1"/>
  <c r="W584" i="1"/>
  <c r="U584" i="1"/>
  <c r="V584" i="1" s="1"/>
  <c r="T584" i="1"/>
  <c r="S584" i="1"/>
  <c r="R584" i="1"/>
  <c r="Q584" i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P583" i="1"/>
  <c r="O583" i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R582" i="1"/>
  <c r="Q582" i="1"/>
  <c r="S582" i="1" s="1"/>
  <c r="O582" i="1"/>
  <c r="P582" i="1" s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N581" i="1"/>
  <c r="P581" i="1" s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V580" i="1"/>
  <c r="U580" i="1"/>
  <c r="T580" i="1"/>
  <c r="R580" i="1"/>
  <c r="Q580" i="1"/>
  <c r="S580" i="1" s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Q579" i="1"/>
  <c r="S579" i="1" s="1"/>
  <c r="P579" i="1"/>
  <c r="O579" i="1"/>
  <c r="N579" i="1"/>
  <c r="M579" i="1"/>
  <c r="L579" i="1"/>
  <c r="K579" i="1"/>
  <c r="J579" i="1"/>
  <c r="I579" i="1"/>
  <c r="AB579" i="1" s="1"/>
  <c r="H579" i="1"/>
  <c r="G579" i="1"/>
  <c r="F579" i="1"/>
  <c r="E579" i="1"/>
  <c r="D579" i="1"/>
  <c r="B579" i="1"/>
  <c r="A579" i="1"/>
  <c r="AA578" i="1"/>
  <c r="Y578" i="1"/>
  <c r="X578" i="1"/>
  <c r="W578" i="1"/>
  <c r="U578" i="1"/>
  <c r="T578" i="1"/>
  <c r="V578" i="1" s="1"/>
  <c r="S578" i="1"/>
  <c r="R578" i="1"/>
  <c r="Q578" i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S577" i="1" s="1"/>
  <c r="Q577" i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O575" i="1"/>
  <c r="N575" i="1"/>
  <c r="P575" i="1" s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S573" i="1"/>
  <c r="R573" i="1"/>
  <c r="Q573" i="1"/>
  <c r="O573" i="1"/>
  <c r="N573" i="1"/>
  <c r="P573" i="1" s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V572" i="1"/>
  <c r="U572" i="1"/>
  <c r="T572" i="1"/>
  <c r="R572" i="1"/>
  <c r="Q572" i="1"/>
  <c r="S572" i="1" s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W570" i="1"/>
  <c r="U570" i="1"/>
  <c r="T570" i="1"/>
  <c r="V570" i="1" s="1"/>
  <c r="S570" i="1"/>
  <c r="R570" i="1"/>
  <c r="Q570" i="1"/>
  <c r="P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AB569" i="1" s="1"/>
  <c r="J569" i="1"/>
  <c r="I569" i="1"/>
  <c r="H569" i="1"/>
  <c r="G569" i="1"/>
  <c r="F569" i="1"/>
  <c r="E569" i="1"/>
  <c r="D569" i="1"/>
  <c r="B569" i="1"/>
  <c r="A569" i="1" s="1"/>
  <c r="AA568" i="1"/>
  <c r="Y568" i="1"/>
  <c r="Z568" i="1" s="1"/>
  <c r="X568" i="1"/>
  <c r="W568" i="1"/>
  <c r="U568" i="1"/>
  <c r="V568" i="1" s="1"/>
  <c r="T568" i="1"/>
  <c r="S568" i="1"/>
  <c r="R568" i="1"/>
  <c r="Q568" i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P567" i="1"/>
  <c r="O567" i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R566" i="1"/>
  <c r="Q566" i="1"/>
  <c r="S566" i="1" s="1"/>
  <c r="O566" i="1"/>
  <c r="P566" i="1" s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S565" i="1"/>
  <c r="R565" i="1"/>
  <c r="Q565" i="1"/>
  <c r="O565" i="1"/>
  <c r="N565" i="1"/>
  <c r="P565" i="1" s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Q563" i="1"/>
  <c r="S563" i="1" s="1"/>
  <c r="P563" i="1"/>
  <c r="O563" i="1"/>
  <c r="N563" i="1"/>
  <c r="M563" i="1"/>
  <c r="L563" i="1"/>
  <c r="K563" i="1"/>
  <c r="J563" i="1"/>
  <c r="I563" i="1"/>
  <c r="AB563" i="1" s="1"/>
  <c r="H563" i="1"/>
  <c r="G563" i="1"/>
  <c r="F563" i="1"/>
  <c r="E563" i="1"/>
  <c r="D563" i="1"/>
  <c r="B563" i="1"/>
  <c r="A563" i="1"/>
  <c r="AA562" i="1"/>
  <c r="Y562" i="1"/>
  <c r="X562" i="1"/>
  <c r="W562" i="1"/>
  <c r="U562" i="1"/>
  <c r="T562" i="1"/>
  <c r="V562" i="1" s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S560" i="1" s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AB553" i="1" s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AB541" i="1" s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AB537" i="1" s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S532" i="1" s="1"/>
  <c r="Q532" i="1"/>
  <c r="P532" i="1"/>
  <c r="O532" i="1"/>
  <c r="N532" i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/>
  <c r="AA529" i="1"/>
  <c r="Z529" i="1"/>
  <c r="Y529" i="1"/>
  <c r="X529" i="1"/>
  <c r="W529" i="1"/>
  <c r="V529" i="1"/>
  <c r="U529" i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S514" i="1"/>
  <c r="R514" i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P511" i="1"/>
  <c r="O511" i="1"/>
  <c r="N511" i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P507" i="1"/>
  <c r="O507" i="1"/>
  <c r="N507" i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P503" i="1"/>
  <c r="O503" i="1"/>
  <c r="N503" i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P499" i="1"/>
  <c r="O499" i="1"/>
  <c r="N499" i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P495" i="1"/>
  <c r="O495" i="1"/>
  <c r="N495" i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P491" i="1"/>
  <c r="O491" i="1"/>
  <c r="N491" i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P487" i="1"/>
  <c r="O487" i="1"/>
  <c r="N487" i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P483" i="1"/>
  <c r="O483" i="1"/>
  <c r="N483" i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P479" i="1"/>
  <c r="O479" i="1"/>
  <c r="N479" i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P475" i="1"/>
  <c r="O475" i="1"/>
  <c r="N475" i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P471" i="1"/>
  <c r="O471" i="1"/>
  <c r="N471" i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P467" i="1"/>
  <c r="O467" i="1"/>
  <c r="N467" i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P463" i="1"/>
  <c r="O463" i="1"/>
  <c r="N463" i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P459" i="1"/>
  <c r="O459" i="1"/>
  <c r="N459" i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P455" i="1"/>
  <c r="O455" i="1"/>
  <c r="N455" i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P451" i="1"/>
  <c r="O451" i="1"/>
  <c r="N451" i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P447" i="1"/>
  <c r="O447" i="1"/>
  <c r="N447" i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P443" i="1"/>
  <c r="O443" i="1"/>
  <c r="N443" i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P439" i="1"/>
  <c r="O439" i="1"/>
  <c r="N439" i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P435" i="1"/>
  <c r="O435" i="1"/>
  <c r="N435" i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P431" i="1"/>
  <c r="O431" i="1"/>
  <c r="N431" i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P427" i="1"/>
  <c r="O427" i="1"/>
  <c r="N427" i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P423" i="1"/>
  <c r="O423" i="1"/>
  <c r="N423" i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P419" i="1"/>
  <c r="O419" i="1"/>
  <c r="N419" i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P415" i="1"/>
  <c r="O415" i="1"/>
  <c r="N415" i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P411" i="1"/>
  <c r="O411" i="1"/>
  <c r="N411" i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P407" i="1"/>
  <c r="O407" i="1"/>
  <c r="N407" i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P403" i="1"/>
  <c r="O403" i="1"/>
  <c r="N403" i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L399" i="1"/>
  <c r="M399" i="1" s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P398" i="1" s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AB395" i="1" s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L391" i="1"/>
  <c r="M391" i="1" s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P390" i="1" s="1"/>
  <c r="N390" i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P382" i="1" s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AB379" i="1" s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P374" i="1" s="1"/>
  <c r="N374" i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P366" i="1" s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AB363" i="1" s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AB347" i="1" s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L335" i="1"/>
  <c r="M335" i="1" s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P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AB331" i="1" s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P318" i="1" s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AB315" i="1" s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P310" i="1" s="1"/>
  <c r="N310" i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P302" i="1" s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AB299" i="1" s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L287" i="1"/>
  <c r="M287" i="1" s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AB283" i="1" s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P278" i="1" s="1"/>
  <c r="N278" i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L271" i="1"/>
  <c r="M271" i="1" s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AB267" i="1" s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AB251" i="1" s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AB235" i="1" s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AB219" i="1" s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AB203" i="1" s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AB187" i="1" s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5" i="1" l="1"/>
  <c r="AB13" i="1"/>
  <c r="AB23" i="1"/>
  <c r="AB25" i="1"/>
  <c r="AB65" i="1"/>
  <c r="AB515" i="1"/>
  <c r="AB519" i="1"/>
  <c r="AB523" i="1"/>
  <c r="AB527" i="1"/>
  <c r="AB531" i="1"/>
  <c r="AB540" i="1"/>
  <c r="AB545" i="1"/>
  <c r="AB547" i="1"/>
  <c r="AB556" i="1"/>
  <c r="AB561" i="1"/>
  <c r="AB577" i="1"/>
  <c r="AB3" i="1"/>
  <c r="AB15" i="1"/>
  <c r="AB19" i="1"/>
  <c r="AB27" i="1"/>
  <c r="AB176" i="1"/>
  <c r="AB178" i="1"/>
  <c r="AB183" i="1"/>
  <c r="AB185" i="1"/>
  <c r="AB192" i="1"/>
  <c r="AB194" i="1"/>
  <c r="AB199" i="1"/>
  <c r="AB201" i="1"/>
  <c r="AB208" i="1"/>
  <c r="AB210" i="1"/>
  <c r="AB215" i="1"/>
  <c r="AB217" i="1"/>
  <c r="AB224" i="1"/>
  <c r="AB226" i="1"/>
  <c r="AB231" i="1"/>
  <c r="AB233" i="1"/>
  <c r="AB240" i="1"/>
  <c r="AB242" i="1"/>
  <c r="AB247" i="1"/>
  <c r="AB249" i="1"/>
  <c r="AB256" i="1"/>
  <c r="AB258" i="1"/>
  <c r="AB263" i="1"/>
  <c r="AB265" i="1"/>
  <c r="AB272" i="1"/>
  <c r="AB274" i="1"/>
  <c r="AB279" i="1"/>
  <c r="AB281" i="1"/>
  <c r="AB288" i="1"/>
  <c r="AB290" i="1"/>
  <c r="AB295" i="1"/>
  <c r="AB297" i="1"/>
  <c r="AB304" i="1"/>
  <c r="AB306" i="1"/>
  <c r="AB311" i="1"/>
  <c r="AB313" i="1"/>
  <c r="AB320" i="1"/>
  <c r="AB322" i="1"/>
  <c r="AB327" i="1"/>
  <c r="AB329" i="1"/>
  <c r="AB336" i="1"/>
  <c r="AB338" i="1"/>
  <c r="AB343" i="1"/>
  <c r="AB345" i="1"/>
  <c r="AB352" i="1"/>
  <c r="AB354" i="1"/>
  <c r="AB359" i="1"/>
  <c r="AB361" i="1"/>
  <c r="AB368" i="1"/>
  <c r="AB370" i="1"/>
  <c r="AB375" i="1"/>
  <c r="AB377" i="1"/>
  <c r="AB384" i="1"/>
  <c r="AB386" i="1"/>
  <c r="AB391" i="1"/>
  <c r="AB393" i="1"/>
  <c r="AB400" i="1"/>
  <c r="AB402" i="1"/>
  <c r="AB406" i="1"/>
  <c r="AB410" i="1"/>
  <c r="AB414" i="1"/>
  <c r="AB418" i="1"/>
  <c r="AB422" i="1"/>
  <c r="AB426" i="1"/>
  <c r="AB430" i="1"/>
  <c r="AB434" i="1"/>
  <c r="AB438" i="1"/>
  <c r="AB442" i="1"/>
  <c r="AB446" i="1"/>
  <c r="AB450" i="1"/>
  <c r="AB454" i="1"/>
  <c r="AB458" i="1"/>
  <c r="AB462" i="1"/>
  <c r="AB466" i="1"/>
  <c r="AB470" i="1"/>
  <c r="AB474" i="1"/>
  <c r="AB478" i="1"/>
  <c r="AB482" i="1"/>
  <c r="AB486" i="1"/>
  <c r="AB490" i="1"/>
  <c r="AB494" i="1"/>
  <c r="AB498" i="1"/>
  <c r="AB502" i="1"/>
  <c r="AB506" i="1"/>
  <c r="AB510" i="1"/>
  <c r="AB514" i="1"/>
  <c r="AB518" i="1"/>
  <c r="AB522" i="1"/>
  <c r="AB526" i="1"/>
  <c r="AB534" i="1"/>
  <c r="AB543" i="1"/>
  <c r="AB550" i="1"/>
  <c r="AB557" i="1"/>
  <c r="AB559" i="1"/>
  <c r="AB7" i="1"/>
  <c r="AB9" i="1"/>
  <c r="AB11" i="1"/>
  <c r="AB17" i="1"/>
  <c r="AB21" i="1"/>
  <c r="AB29" i="1"/>
  <c r="AB37" i="1"/>
  <c r="AB4" i="1"/>
  <c r="AB6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9" i="1"/>
  <c r="AB181" i="1"/>
  <c r="AB188" i="1"/>
  <c r="AB190" i="1"/>
  <c r="AB195" i="1"/>
  <c r="AB197" i="1"/>
  <c r="AB204" i="1"/>
  <c r="AB206" i="1"/>
  <c r="AB211" i="1"/>
  <c r="AB213" i="1"/>
  <c r="AB220" i="1"/>
  <c r="AB222" i="1"/>
  <c r="AB227" i="1"/>
  <c r="AB229" i="1"/>
  <c r="AB236" i="1"/>
  <c r="AB238" i="1"/>
  <c r="AB243" i="1"/>
  <c r="AB245" i="1"/>
  <c r="AB252" i="1"/>
  <c r="AB254" i="1"/>
  <c r="AB259" i="1"/>
  <c r="AB261" i="1"/>
  <c r="AB268" i="1"/>
  <c r="AB270" i="1"/>
  <c r="AB275" i="1"/>
  <c r="AB277" i="1"/>
  <c r="AB284" i="1"/>
  <c r="AB286" i="1"/>
  <c r="AB291" i="1"/>
  <c r="AB293" i="1"/>
  <c r="AB300" i="1"/>
  <c r="AB302" i="1"/>
  <c r="AB307" i="1"/>
  <c r="AB309" i="1"/>
  <c r="AB316" i="1"/>
  <c r="AB318" i="1"/>
  <c r="AB323" i="1"/>
  <c r="AB325" i="1"/>
  <c r="AB332" i="1"/>
  <c r="AB334" i="1"/>
  <c r="AB339" i="1"/>
  <c r="AB341" i="1"/>
  <c r="AB348" i="1"/>
  <c r="AB350" i="1"/>
  <c r="AB355" i="1"/>
  <c r="AB357" i="1"/>
  <c r="AB364" i="1"/>
  <c r="AB366" i="1"/>
  <c r="AB371" i="1"/>
  <c r="AB373" i="1"/>
  <c r="AB380" i="1"/>
  <c r="AB382" i="1"/>
  <c r="AB387" i="1"/>
  <c r="AB389" i="1"/>
  <c r="AB396" i="1"/>
  <c r="AB398" i="1"/>
  <c r="AB405" i="1"/>
  <c r="AB409" i="1"/>
  <c r="AB413" i="1"/>
  <c r="AB417" i="1"/>
  <c r="AB421" i="1"/>
  <c r="AB425" i="1"/>
  <c r="AB429" i="1"/>
  <c r="AB433" i="1"/>
  <c r="AB437" i="1"/>
  <c r="AB441" i="1"/>
  <c r="AB445" i="1"/>
  <c r="AB449" i="1"/>
  <c r="AB453" i="1"/>
  <c r="AB457" i="1"/>
  <c r="AB461" i="1"/>
  <c r="AB465" i="1"/>
  <c r="AB469" i="1"/>
  <c r="AB473" i="1"/>
  <c r="AB477" i="1"/>
  <c r="AB481" i="1"/>
  <c r="AB485" i="1"/>
  <c r="AB489" i="1"/>
  <c r="AB493" i="1"/>
  <c r="AB497" i="1"/>
  <c r="AB501" i="1"/>
  <c r="AB505" i="1"/>
  <c r="AB509" i="1"/>
  <c r="AB513" i="1"/>
  <c r="AB175" i="1"/>
  <c r="AB177" i="1"/>
  <c r="AB186" i="1"/>
  <c r="AB191" i="1"/>
  <c r="AB193" i="1"/>
  <c r="AB202" i="1"/>
  <c r="AB207" i="1"/>
  <c r="AB209" i="1"/>
  <c r="AB218" i="1"/>
  <c r="AB223" i="1"/>
  <c r="AB225" i="1"/>
  <c r="AB234" i="1"/>
  <c r="AB239" i="1"/>
  <c r="AB241" i="1"/>
  <c r="AB250" i="1"/>
  <c r="AB255" i="1"/>
  <c r="AB257" i="1"/>
  <c r="AB266" i="1"/>
  <c r="AB271" i="1"/>
  <c r="AB273" i="1"/>
  <c r="AB282" i="1"/>
  <c r="AB287" i="1"/>
  <c r="AB289" i="1"/>
  <c r="AB298" i="1"/>
  <c r="AB303" i="1"/>
  <c r="AB305" i="1"/>
  <c r="AB314" i="1"/>
  <c r="AB319" i="1"/>
  <c r="AB321" i="1"/>
  <c r="AB330" i="1"/>
  <c r="AB335" i="1"/>
  <c r="AB337" i="1"/>
  <c r="AB346" i="1"/>
  <c r="AB351" i="1"/>
  <c r="AB353" i="1"/>
  <c r="AB362" i="1"/>
  <c r="AB367" i="1"/>
  <c r="AB369" i="1"/>
  <c r="AB378" i="1"/>
  <c r="AB383" i="1"/>
  <c r="AB385" i="1"/>
  <c r="AB394" i="1"/>
  <c r="AB399" i="1"/>
  <c r="AB401" i="1"/>
  <c r="AB404" i="1"/>
  <c r="AB408" i="1"/>
  <c r="AB412" i="1"/>
  <c r="AB416" i="1"/>
  <c r="AB420" i="1"/>
  <c r="AB424" i="1"/>
  <c r="AB428" i="1"/>
  <c r="AB432" i="1"/>
  <c r="AB436" i="1"/>
  <c r="AB440" i="1"/>
  <c r="AB444" i="1"/>
  <c r="AB448" i="1"/>
  <c r="AB452" i="1"/>
  <c r="AB456" i="1"/>
  <c r="AB460" i="1"/>
  <c r="AB464" i="1"/>
  <c r="AB468" i="1"/>
  <c r="AB472" i="1"/>
  <c r="AB476" i="1"/>
  <c r="AB480" i="1"/>
  <c r="AB484" i="1"/>
  <c r="AB488" i="1"/>
  <c r="AB492" i="1"/>
  <c r="AB496" i="1"/>
  <c r="AB500" i="1"/>
  <c r="AB504" i="1"/>
  <c r="AB508" i="1"/>
  <c r="AB512" i="1"/>
  <c r="AB516" i="1"/>
  <c r="AB520" i="1"/>
  <c r="AB524" i="1"/>
  <c r="AB528" i="1"/>
  <c r="AB533" i="1"/>
  <c r="AB535" i="1"/>
  <c r="AB542" i="1"/>
  <c r="AB544" i="1"/>
  <c r="AB549" i="1"/>
  <c r="AB551" i="1"/>
  <c r="AB558" i="1"/>
  <c r="AB560" i="1"/>
  <c r="AB571" i="1"/>
  <c r="AB587" i="1"/>
  <c r="AB603" i="1"/>
  <c r="AB667" i="1"/>
  <c r="Z562" i="1"/>
  <c r="AB562" i="1" s="1"/>
  <c r="M565" i="1"/>
  <c r="AB565" i="1" s="1"/>
  <c r="S567" i="1"/>
  <c r="AB567" i="1" s="1"/>
  <c r="P572" i="1"/>
  <c r="V574" i="1"/>
  <c r="AB574" i="1" s="1"/>
  <c r="Z578" i="1"/>
  <c r="AB578" i="1" s="1"/>
  <c r="M581" i="1"/>
  <c r="AB581" i="1" s="1"/>
  <c r="S583" i="1"/>
  <c r="AB583" i="1" s="1"/>
  <c r="P588" i="1"/>
  <c r="V590" i="1"/>
  <c r="AB590" i="1" s="1"/>
  <c r="AB593" i="1"/>
  <c r="P597" i="1"/>
  <c r="Z599" i="1"/>
  <c r="AB599" i="1" s="1"/>
  <c r="M602" i="1"/>
  <c r="AB602" i="1" s="1"/>
  <c r="V603" i="1"/>
  <c r="AB608" i="1"/>
  <c r="S608" i="1"/>
  <c r="AB609" i="1"/>
  <c r="P613" i="1"/>
  <c r="Z615" i="1"/>
  <c r="AB615" i="1" s="1"/>
  <c r="M618" i="1"/>
  <c r="AB618" i="1" s="1"/>
  <c r="V619" i="1"/>
  <c r="AB619" i="1" s="1"/>
  <c r="S624" i="1"/>
  <c r="AB624" i="1" s="1"/>
  <c r="AB625" i="1"/>
  <c r="P629" i="1"/>
  <c r="Z631" i="1"/>
  <c r="AB631" i="1" s="1"/>
  <c r="M634" i="1"/>
  <c r="AB634" i="1" s="1"/>
  <c r="V635" i="1"/>
  <c r="AB635" i="1" s="1"/>
  <c r="AB640" i="1"/>
  <c r="S640" i="1"/>
  <c r="AB641" i="1"/>
  <c r="P645" i="1"/>
  <c r="Z647" i="1"/>
  <c r="AB647" i="1" s="1"/>
  <c r="M650" i="1"/>
  <c r="AB650" i="1" s="1"/>
  <c r="V651" i="1"/>
  <c r="AB651" i="1" s="1"/>
  <c r="S656" i="1"/>
  <c r="AB656" i="1" s="1"/>
  <c r="AB657" i="1"/>
  <c r="P661" i="1"/>
  <c r="Z663" i="1"/>
  <c r="AB663" i="1" s="1"/>
  <c r="M666" i="1"/>
  <c r="AB666" i="1" s="1"/>
  <c r="V667" i="1"/>
  <c r="AB672" i="1"/>
  <c r="S672" i="1"/>
  <c r="AB673" i="1"/>
  <c r="P677" i="1"/>
  <c r="Z679" i="1"/>
  <c r="AB679" i="1" s="1"/>
  <c r="M682" i="1"/>
  <c r="AB682" i="1" s="1"/>
  <c r="V683" i="1"/>
  <c r="AB683" i="1" s="1"/>
  <c r="S688" i="1"/>
  <c r="AB688" i="1" s="1"/>
  <c r="AB689" i="1"/>
  <c r="P693" i="1"/>
  <c r="AB700" i="1"/>
  <c r="AB702" i="1"/>
  <c r="AB709" i="1"/>
  <c r="AB716" i="1"/>
  <c r="AB718" i="1"/>
  <c r="AB725" i="1"/>
  <c r="AB732" i="1"/>
  <c r="AB734" i="1"/>
  <c r="AB741" i="1"/>
  <c r="AB748" i="1"/>
  <c r="AB750" i="1"/>
  <c r="AB757" i="1"/>
  <c r="AB764" i="1"/>
  <c r="AB766" i="1"/>
  <c r="AB773" i="1"/>
  <c r="AB780" i="1"/>
  <c r="AB782" i="1"/>
  <c r="AB784" i="1"/>
  <c r="AB786" i="1"/>
  <c r="AB788" i="1"/>
  <c r="AB790" i="1"/>
  <c r="AB792" i="1"/>
  <c r="AB794" i="1"/>
  <c r="AB796" i="1"/>
  <c r="AB798" i="1"/>
  <c r="AB800" i="1"/>
  <c r="AB802" i="1"/>
  <c r="AB804" i="1"/>
  <c r="AB806" i="1"/>
  <c r="AB808" i="1"/>
  <c r="AB810" i="1"/>
  <c r="AB812" i="1"/>
  <c r="AB814" i="1"/>
  <c r="AB816" i="1"/>
  <c r="AB818" i="1"/>
  <c r="AB820" i="1"/>
  <c r="AB822" i="1"/>
  <c r="AB824" i="1"/>
  <c r="AB826" i="1"/>
  <c r="AB828" i="1"/>
  <c r="AB830" i="1"/>
  <c r="AB832" i="1"/>
  <c r="AB834" i="1"/>
  <c r="AB836" i="1"/>
  <c r="AB838" i="1"/>
  <c r="AB840" i="1"/>
  <c r="AB842" i="1"/>
  <c r="AB844" i="1"/>
  <c r="AB846" i="1"/>
  <c r="AB848" i="1"/>
  <c r="AB850" i="1"/>
  <c r="AB852" i="1"/>
  <c r="AB854" i="1"/>
  <c r="AB856" i="1"/>
  <c r="AB858" i="1"/>
  <c r="AB860" i="1"/>
  <c r="AB862" i="1"/>
  <c r="AB864" i="1"/>
  <c r="AB866" i="1"/>
  <c r="AB868" i="1"/>
  <c r="AB870" i="1"/>
  <c r="AB872" i="1"/>
  <c r="AB874" i="1"/>
  <c r="AB876" i="1"/>
  <c r="AB878" i="1"/>
  <c r="AB880" i="1"/>
  <c r="AB882" i="1"/>
  <c r="AB884" i="1"/>
  <c r="AB886" i="1"/>
  <c r="AB888" i="1"/>
  <c r="AB890" i="1"/>
  <c r="AB892" i="1"/>
  <c r="AB894" i="1"/>
  <c r="AB896" i="1"/>
  <c r="AB898" i="1"/>
  <c r="AB900" i="1"/>
  <c r="AB902" i="1"/>
  <c r="AB904" i="1"/>
  <c r="AB906" i="1"/>
  <c r="AB908" i="1"/>
  <c r="AB910" i="1"/>
  <c r="AB912" i="1"/>
  <c r="AB914" i="1"/>
  <c r="AB916" i="1"/>
  <c r="AB918" i="1"/>
  <c r="AB920" i="1"/>
  <c r="AB922" i="1"/>
  <c r="AB924" i="1"/>
  <c r="AB926" i="1"/>
  <c r="AB928" i="1"/>
  <c r="AB930" i="1"/>
  <c r="AB932" i="1"/>
  <c r="AB934" i="1"/>
  <c r="AB936" i="1"/>
  <c r="AB938" i="1"/>
  <c r="AB940" i="1"/>
  <c r="AB942" i="1"/>
  <c r="AB944" i="1"/>
  <c r="AB946" i="1"/>
  <c r="AB948" i="1"/>
  <c r="AB950" i="1"/>
  <c r="AB952" i="1"/>
  <c r="AB954" i="1"/>
  <c r="AB956" i="1"/>
  <c r="AB958" i="1"/>
  <c r="AB960" i="1"/>
  <c r="AB962" i="1"/>
  <c r="AB964" i="1"/>
  <c r="AB966" i="1"/>
  <c r="AB968" i="1"/>
  <c r="AB970" i="1"/>
  <c r="AB972" i="1"/>
  <c r="AB974" i="1"/>
  <c r="AB976" i="1"/>
  <c r="AB978" i="1"/>
  <c r="AB980" i="1"/>
  <c r="AB982" i="1"/>
  <c r="AB984" i="1"/>
  <c r="AB986" i="1"/>
  <c r="AB988" i="1"/>
  <c r="AB990" i="1"/>
  <c r="AB992" i="1"/>
  <c r="AB994" i="1"/>
  <c r="AB996" i="1"/>
  <c r="AB998" i="1"/>
  <c r="AB1000" i="1"/>
  <c r="AB1002" i="1"/>
  <c r="AB1004" i="1"/>
  <c r="AB1006" i="1"/>
  <c r="AB1008" i="1"/>
  <c r="AB1010" i="1"/>
  <c r="AB1012" i="1"/>
  <c r="AB1014" i="1"/>
  <c r="AB1016" i="1"/>
  <c r="AB1018" i="1"/>
  <c r="AB1020" i="1"/>
  <c r="AB1022" i="1"/>
  <c r="AB1024" i="1"/>
  <c r="AB1026" i="1"/>
  <c r="AB1028" i="1"/>
  <c r="AB1030" i="1"/>
  <c r="AB1032" i="1"/>
  <c r="AB1034" i="1"/>
  <c r="AB1036" i="1"/>
  <c r="AB1038" i="1"/>
  <c r="AB1040" i="1"/>
  <c r="AB1042" i="1"/>
  <c r="AB1044" i="1"/>
  <c r="AB1046" i="1"/>
  <c r="AB1048" i="1"/>
  <c r="AB1050" i="1"/>
  <c r="AB1052" i="1"/>
  <c r="AB1054" i="1"/>
  <c r="AB1059" i="1"/>
  <c r="AB1061" i="1"/>
  <c r="AB1068" i="1"/>
  <c r="AB1070" i="1"/>
  <c r="AB1079" i="1"/>
  <c r="AB1081" i="1"/>
  <c r="AB1088" i="1"/>
  <c r="AB1090" i="1"/>
  <c r="AB1095" i="1"/>
  <c r="AB1097" i="1"/>
  <c r="AB1104" i="1"/>
  <c r="AB1106" i="1"/>
  <c r="AB1111" i="1"/>
  <c r="AB1113" i="1"/>
  <c r="AB1120" i="1"/>
  <c r="AB1122" i="1"/>
  <c r="AB1127" i="1"/>
  <c r="AB1129" i="1"/>
  <c r="AB1136" i="1"/>
  <c r="AB1138" i="1"/>
  <c r="AB1143" i="1"/>
  <c r="AB1145" i="1"/>
  <c r="AB1152" i="1"/>
  <c r="AB1154" i="1"/>
  <c r="AB1159" i="1"/>
  <c r="AB1161" i="1"/>
  <c r="AB1168" i="1"/>
  <c r="AB1170" i="1"/>
  <c r="AB1175" i="1"/>
  <c r="AB1177" i="1"/>
  <c r="AB1179" i="1"/>
  <c r="AB1195" i="1"/>
  <c r="AB1267" i="1"/>
  <c r="AB568" i="1"/>
  <c r="AB584" i="1"/>
  <c r="AB604" i="1"/>
  <c r="AB605" i="1"/>
  <c r="AB620" i="1"/>
  <c r="AB636" i="1"/>
  <c r="AB637" i="1"/>
  <c r="AB652" i="1"/>
  <c r="AB668" i="1"/>
  <c r="AB669" i="1"/>
  <c r="AB684" i="1"/>
  <c r="M694" i="1"/>
  <c r="AB697" i="1"/>
  <c r="AB704" i="1"/>
  <c r="AB706" i="1"/>
  <c r="AB713" i="1"/>
  <c r="AB720" i="1"/>
  <c r="AB722" i="1"/>
  <c r="AB729" i="1"/>
  <c r="AB736" i="1"/>
  <c r="AB738" i="1"/>
  <c r="AB745" i="1"/>
  <c r="AB752" i="1"/>
  <c r="AB754" i="1"/>
  <c r="AB761" i="1"/>
  <c r="AB768" i="1"/>
  <c r="AB770" i="1"/>
  <c r="AB777" i="1"/>
  <c r="AB1207" i="1"/>
  <c r="AB1223" i="1"/>
  <c r="AB1239" i="1"/>
  <c r="P564" i="1"/>
  <c r="AB564" i="1" s="1"/>
  <c r="V566" i="1"/>
  <c r="AB566" i="1" s="1"/>
  <c r="Z570" i="1"/>
  <c r="AB570" i="1" s="1"/>
  <c r="AB572" i="1"/>
  <c r="M573" i="1"/>
  <c r="AB573" i="1" s="1"/>
  <c r="S575" i="1"/>
  <c r="AB575" i="1" s="1"/>
  <c r="P580" i="1"/>
  <c r="AB580" i="1" s="1"/>
  <c r="V582" i="1"/>
  <c r="AB582" i="1" s="1"/>
  <c r="Z586" i="1"/>
  <c r="AB586" i="1" s="1"/>
  <c r="AB588" i="1"/>
  <c r="M589" i="1"/>
  <c r="AB589" i="1" s="1"/>
  <c r="S591" i="1"/>
  <c r="AB591" i="1" s="1"/>
  <c r="M594" i="1"/>
  <c r="AB594" i="1" s="1"/>
  <c r="V595" i="1"/>
  <c r="AB595" i="1" s="1"/>
  <c r="AB600" i="1"/>
  <c r="S600" i="1"/>
  <c r="AB601" i="1"/>
  <c r="P605" i="1"/>
  <c r="Z607" i="1"/>
  <c r="AB607" i="1" s="1"/>
  <c r="M610" i="1"/>
  <c r="AB610" i="1" s="1"/>
  <c r="V611" i="1"/>
  <c r="AB611" i="1" s="1"/>
  <c r="S616" i="1"/>
  <c r="AB616" i="1" s="1"/>
  <c r="AB617" i="1"/>
  <c r="P621" i="1"/>
  <c r="AB621" i="1" s="1"/>
  <c r="Z623" i="1"/>
  <c r="AB623" i="1" s="1"/>
  <c r="M626" i="1"/>
  <c r="AB626" i="1" s="1"/>
  <c r="V627" i="1"/>
  <c r="AB627" i="1" s="1"/>
  <c r="AB632" i="1"/>
  <c r="S632" i="1"/>
  <c r="AB633" i="1"/>
  <c r="P637" i="1"/>
  <c r="Z639" i="1"/>
  <c r="AB639" i="1" s="1"/>
  <c r="M642" i="1"/>
  <c r="AB642" i="1" s="1"/>
  <c r="V643" i="1"/>
  <c r="AB643" i="1" s="1"/>
  <c r="S648" i="1"/>
  <c r="AB648" i="1" s="1"/>
  <c r="AB649" i="1"/>
  <c r="P653" i="1"/>
  <c r="AB653" i="1" s="1"/>
  <c r="Z655" i="1"/>
  <c r="AB655" i="1" s="1"/>
  <c r="M658" i="1"/>
  <c r="AB658" i="1" s="1"/>
  <c r="V659" i="1"/>
  <c r="AB659" i="1" s="1"/>
  <c r="AB664" i="1"/>
  <c r="S664" i="1"/>
  <c r="AB665" i="1"/>
  <c r="P669" i="1"/>
  <c r="Z671" i="1"/>
  <c r="AB671" i="1" s="1"/>
  <c r="M674" i="1"/>
  <c r="AB674" i="1" s="1"/>
  <c r="V675" i="1"/>
  <c r="AB675" i="1" s="1"/>
  <c r="S680" i="1"/>
  <c r="AB680" i="1" s="1"/>
  <c r="AB681" i="1"/>
  <c r="P685" i="1"/>
  <c r="AB685" i="1" s="1"/>
  <c r="Z687" i="1"/>
  <c r="AB687" i="1" s="1"/>
  <c r="M690" i="1"/>
  <c r="AB690" i="1" s="1"/>
  <c r="V691" i="1"/>
  <c r="AB691" i="1" s="1"/>
  <c r="AB694" i="1"/>
  <c r="AB701" i="1"/>
  <c r="AB708" i="1"/>
  <c r="AB710" i="1"/>
  <c r="AB717" i="1"/>
  <c r="AB724" i="1"/>
  <c r="AB726" i="1"/>
  <c r="AB733" i="1"/>
  <c r="AB740" i="1"/>
  <c r="AB742" i="1"/>
  <c r="AB749" i="1"/>
  <c r="AB756" i="1"/>
  <c r="AB758" i="1"/>
  <c r="AB765" i="1"/>
  <c r="AB772" i="1"/>
  <c r="AB774" i="1"/>
  <c r="AB781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37" i="1"/>
  <c r="AB839" i="1"/>
  <c r="AB841" i="1"/>
  <c r="AB843" i="1"/>
  <c r="AB845" i="1"/>
  <c r="AB847" i="1"/>
  <c r="AB849" i="1"/>
  <c r="AB851" i="1"/>
  <c r="AB853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79" i="1"/>
  <c r="AB881" i="1"/>
  <c r="AB883" i="1"/>
  <c r="AB885" i="1"/>
  <c r="AB887" i="1"/>
  <c r="AB889" i="1"/>
  <c r="AB891" i="1"/>
  <c r="AB893" i="1"/>
  <c r="AB895" i="1"/>
  <c r="AB897" i="1"/>
  <c r="AB899" i="1"/>
  <c r="AB901" i="1"/>
  <c r="AB903" i="1"/>
  <c r="AB905" i="1"/>
  <c r="AB907" i="1"/>
  <c r="AB909" i="1"/>
  <c r="AB911" i="1"/>
  <c r="AB913" i="1"/>
  <c r="AB915" i="1"/>
  <c r="AB917" i="1"/>
  <c r="AB919" i="1"/>
  <c r="AB921" i="1"/>
  <c r="AB923" i="1"/>
  <c r="AB925" i="1"/>
  <c r="AB927" i="1"/>
  <c r="AB929" i="1"/>
  <c r="AB931" i="1"/>
  <c r="AB933" i="1"/>
  <c r="AB935" i="1"/>
  <c r="AB937" i="1"/>
  <c r="AB939" i="1"/>
  <c r="AB941" i="1"/>
  <c r="AB943" i="1"/>
  <c r="AB945" i="1"/>
  <c r="AB947" i="1"/>
  <c r="AB949" i="1"/>
  <c r="AB951" i="1"/>
  <c r="AB953" i="1"/>
  <c r="AB955" i="1"/>
  <c r="AB957" i="1"/>
  <c r="AB959" i="1"/>
  <c r="AB961" i="1"/>
  <c r="AB963" i="1"/>
  <c r="AB965" i="1"/>
  <c r="AB967" i="1"/>
  <c r="AB969" i="1"/>
  <c r="AB971" i="1"/>
  <c r="AB973" i="1"/>
  <c r="AB975" i="1"/>
  <c r="AB977" i="1"/>
  <c r="AB979" i="1"/>
  <c r="AB981" i="1"/>
  <c r="AB983" i="1"/>
  <c r="AB985" i="1"/>
  <c r="AB987" i="1"/>
  <c r="AB989" i="1"/>
  <c r="AB991" i="1"/>
  <c r="AB993" i="1"/>
  <c r="AB995" i="1"/>
  <c r="AB997" i="1"/>
  <c r="AB999" i="1"/>
  <c r="AB1001" i="1"/>
  <c r="AB1003" i="1"/>
  <c r="AB1005" i="1"/>
  <c r="AB1007" i="1"/>
  <c r="AB1009" i="1"/>
  <c r="AB1011" i="1"/>
  <c r="AB1013" i="1"/>
  <c r="AB1015" i="1"/>
  <c r="AB1017" i="1"/>
  <c r="AB1019" i="1"/>
  <c r="AB1021" i="1"/>
  <c r="AB1023" i="1"/>
  <c r="AB1025" i="1"/>
  <c r="AB1027" i="1"/>
  <c r="AB1029" i="1"/>
  <c r="AB1031" i="1"/>
  <c r="AB1033" i="1"/>
  <c r="AB1035" i="1"/>
  <c r="AB1037" i="1"/>
  <c r="AB1039" i="1"/>
  <c r="AB1041" i="1"/>
  <c r="AB1043" i="1"/>
  <c r="AB1045" i="1"/>
  <c r="AB1047" i="1"/>
  <c r="AB1049" i="1"/>
  <c r="AB1051" i="1"/>
  <c r="AB1053" i="1"/>
  <c r="AB1060" i="1"/>
  <c r="AB1062" i="1"/>
  <c r="AB1067" i="1"/>
  <c r="AB1069" i="1"/>
  <c r="AB1080" i="1"/>
  <c r="AB1082" i="1"/>
  <c r="AB1087" i="1"/>
  <c r="AB1089" i="1"/>
  <c r="AB1096" i="1"/>
  <c r="AB1098" i="1"/>
  <c r="AB1103" i="1"/>
  <c r="AB1105" i="1"/>
  <c r="AB1112" i="1"/>
  <c r="AB1114" i="1"/>
  <c r="AB1121" i="1"/>
  <c r="AB1128" i="1"/>
  <c r="AB1130" i="1"/>
  <c r="AB1137" i="1"/>
  <c r="AB1144" i="1"/>
  <c r="AB1146" i="1"/>
  <c r="AB1153" i="1"/>
  <c r="AB1160" i="1"/>
  <c r="AB1162" i="1"/>
  <c r="AB1169" i="1"/>
  <c r="AB1176" i="1"/>
  <c r="AB1178" i="1"/>
  <c r="AB1185" i="1"/>
  <c r="AB1194" i="1"/>
  <c r="AB1205" i="1"/>
  <c r="AB1221" i="1"/>
  <c r="AB1237" i="1"/>
  <c r="AB1253" i="1"/>
  <c r="AB576" i="1"/>
  <c r="AB592" i="1"/>
  <c r="AB597" i="1"/>
  <c r="AB613" i="1"/>
  <c r="AB629" i="1"/>
  <c r="AB645" i="1"/>
  <c r="AB661" i="1"/>
  <c r="AB677" i="1"/>
  <c r="AB693" i="1"/>
  <c r="AB1056" i="1"/>
  <c r="AB1058" i="1"/>
  <c r="AB1063" i="1"/>
  <c r="AB1072" i="1"/>
  <c r="AB1074" i="1"/>
  <c r="AB1076" i="1"/>
  <c r="AB1078" i="1"/>
  <c r="AB1083" i="1"/>
  <c r="AB1092" i="1"/>
  <c r="AB1094" i="1"/>
  <c r="AB1099" i="1"/>
  <c r="AB1101" i="1"/>
  <c r="AB1108" i="1"/>
  <c r="AB1110" i="1"/>
  <c r="AB1115" i="1"/>
  <c r="AB1117" i="1"/>
  <c r="AB1124" i="1"/>
  <c r="AB1126" i="1"/>
  <c r="AB1131" i="1"/>
  <c r="AB1133" i="1"/>
  <c r="AB1140" i="1"/>
  <c r="AB1142" i="1"/>
  <c r="AB1147" i="1"/>
  <c r="AB1149" i="1"/>
  <c r="AB1156" i="1"/>
  <c r="AB1158" i="1"/>
  <c r="AB1163" i="1"/>
  <c r="AB1165" i="1"/>
  <c r="AB1172" i="1"/>
  <c r="AB1174" i="1"/>
  <c r="AB1182" i="1"/>
  <c r="AB1187" i="1"/>
  <c r="AB1198" i="1"/>
  <c r="AB1203" i="1"/>
  <c r="AB1215" i="1"/>
  <c r="AB1231" i="1"/>
  <c r="Z1178" i="1"/>
  <c r="AB1180" i="1"/>
  <c r="M1181" i="1"/>
  <c r="AB1181" i="1" s="1"/>
  <c r="S1183" i="1"/>
  <c r="AB1183" i="1" s="1"/>
  <c r="P1188" i="1"/>
  <c r="V1190" i="1"/>
  <c r="AB1190" i="1" s="1"/>
  <c r="Z1194" i="1"/>
  <c r="AB1196" i="1"/>
  <c r="M1197" i="1"/>
  <c r="AB1197" i="1" s="1"/>
  <c r="S1199" i="1"/>
  <c r="AB1199" i="1" s="1"/>
  <c r="AB1206" i="1"/>
  <c r="Z1210" i="1"/>
  <c r="AB1214" i="1"/>
  <c r="Z1218" i="1"/>
  <c r="AB1222" i="1"/>
  <c r="Z1226" i="1"/>
  <c r="AB1230" i="1"/>
  <c r="Z1234" i="1"/>
  <c r="AB1238" i="1"/>
  <c r="Z1242" i="1"/>
  <c r="Z1250" i="1"/>
  <c r="Z1258" i="1"/>
  <c r="Z1266" i="1"/>
  <c r="AB1274" i="1"/>
  <c r="AB1276" i="1"/>
  <c r="AB1278" i="1"/>
  <c r="AB1280" i="1"/>
  <c r="AB1282" i="1"/>
  <c r="AB1284" i="1"/>
  <c r="AB1286" i="1"/>
  <c r="AB1288" i="1"/>
  <c r="AB1290" i="1"/>
  <c r="AB1292" i="1"/>
  <c r="AB1294" i="1"/>
  <c r="AB1296" i="1"/>
  <c r="AB1298" i="1"/>
  <c r="AB1300" i="1"/>
  <c r="AB1302" i="1"/>
  <c r="AB1304" i="1"/>
  <c r="AB1306" i="1"/>
  <c r="AB1313" i="1"/>
  <c r="AB1315" i="1"/>
  <c r="AB1320" i="1"/>
  <c r="AB1322" i="1"/>
  <c r="AB1329" i="1"/>
  <c r="AB1331" i="1"/>
  <c r="AB1336" i="1"/>
  <c r="AB1338" i="1"/>
  <c r="AB1345" i="1"/>
  <c r="AB1347" i="1"/>
  <c r="AB1352" i="1"/>
  <c r="AB1354" i="1"/>
  <c r="AB1361" i="1"/>
  <c r="AB1363" i="1"/>
  <c r="AB1368" i="1"/>
  <c r="AB1370" i="1"/>
  <c r="AB1377" i="1"/>
  <c r="AB1379" i="1"/>
  <c r="AB1384" i="1"/>
  <c r="AB1386" i="1"/>
  <c r="AB1393" i="1"/>
  <c r="AB1395" i="1"/>
  <c r="AB1400" i="1"/>
  <c r="AB1402" i="1"/>
  <c r="AB1409" i="1"/>
  <c r="AB1411" i="1"/>
  <c r="AB1413" i="1"/>
  <c r="AB1420" i="1"/>
  <c r="AB1422" i="1"/>
  <c r="AB1429" i="1"/>
  <c r="AB1433" i="1"/>
  <c r="AB1437" i="1"/>
  <c r="AB1441" i="1"/>
  <c r="AB1445" i="1"/>
  <c r="AB1449" i="1"/>
  <c r="AB1453" i="1"/>
  <c r="AB1457" i="1"/>
  <c r="AB1461" i="1"/>
  <c r="AB1465" i="1"/>
  <c r="AB1469" i="1"/>
  <c r="AB1473" i="1"/>
  <c r="AB1477" i="1"/>
  <c r="AB1481" i="1"/>
  <c r="AB1485" i="1"/>
  <c r="AB1489" i="1"/>
  <c r="AB1493" i="1"/>
  <c r="AB1497" i="1"/>
  <c r="AB1501" i="1"/>
  <c r="AB1505" i="1"/>
  <c r="AB1509" i="1"/>
  <c r="AB1513" i="1"/>
  <c r="AB1517" i="1"/>
  <c r="AB1521" i="1"/>
  <c r="AB1525" i="1"/>
  <c r="AB1529" i="1"/>
  <c r="AB1533" i="1"/>
  <c r="AB1537" i="1"/>
  <c r="AB1541" i="1"/>
  <c r="AB1545" i="1"/>
  <c r="AB1549" i="1"/>
  <c r="AB1553" i="1"/>
  <c r="AB1557" i="1"/>
  <c r="AB1561" i="1"/>
  <c r="AB1565" i="1"/>
  <c r="AB1569" i="1"/>
  <c r="AB1573" i="1"/>
  <c r="AB1577" i="1"/>
  <c r="AB1581" i="1"/>
  <c r="AB1585" i="1"/>
  <c r="AB1589" i="1"/>
  <c r="AB1593" i="1"/>
  <c r="AB1597" i="1"/>
  <c r="AB1601" i="1"/>
  <c r="AB1605" i="1"/>
  <c r="AB1609" i="1"/>
  <c r="AB1613" i="1"/>
  <c r="AB1617" i="1"/>
  <c r="AB1621" i="1"/>
  <c r="AB1625" i="1"/>
  <c r="AB1629" i="1"/>
  <c r="AB1633" i="1"/>
  <c r="AB1637" i="1"/>
  <c r="AB1641" i="1"/>
  <c r="AB1645" i="1"/>
  <c r="AB1649" i="1"/>
  <c r="AB1653" i="1"/>
  <c r="AB1657" i="1"/>
  <c r="AB1661" i="1"/>
  <c r="AB1665" i="1"/>
  <c r="AB1669" i="1"/>
  <c r="AB1673" i="1"/>
  <c r="AB1677" i="1"/>
  <c r="AB1681" i="1"/>
  <c r="AB1685" i="1"/>
  <c r="AB1689" i="1"/>
  <c r="AB1693" i="1"/>
  <c r="AB1697" i="1"/>
  <c r="AB1701" i="1"/>
  <c r="AB1705" i="1"/>
  <c r="AB1709" i="1"/>
  <c r="AB1713" i="1"/>
  <c r="AB1717" i="1"/>
  <c r="AB1721" i="1"/>
  <c r="AB1725" i="1"/>
  <c r="AB1729" i="1"/>
  <c r="AB1733" i="1"/>
  <c r="AB1737" i="1"/>
  <c r="AB1741" i="1"/>
  <c r="AB1745" i="1"/>
  <c r="AB1749" i="1"/>
  <c r="AB1753" i="1"/>
  <c r="AB1757" i="1"/>
  <c r="AB1761" i="1"/>
  <c r="AB1765" i="1"/>
  <c r="AB1769" i="1"/>
  <c r="AB1773" i="1"/>
  <c r="AB1777" i="1"/>
  <c r="AB1781" i="1"/>
  <c r="AB1785" i="1"/>
  <c r="AB1789" i="1"/>
  <c r="AB1793" i="1"/>
  <c r="AB1797" i="1"/>
  <c r="AB1801" i="1"/>
  <c r="AB1805" i="1"/>
  <c r="AB1809" i="1"/>
  <c r="AB1813" i="1"/>
  <c r="AB1817" i="1"/>
  <c r="AB1821" i="1"/>
  <c r="AB1825" i="1"/>
  <c r="AB1829" i="1"/>
  <c r="AB1833" i="1"/>
  <c r="AB1837" i="1"/>
  <c r="AB1841" i="1"/>
  <c r="AB1845" i="1"/>
  <c r="AB1849" i="1"/>
  <c r="AB1853" i="1"/>
  <c r="AB1857" i="1"/>
  <c r="AB1861" i="1"/>
  <c r="AB1865" i="1"/>
  <c r="AB1869" i="1"/>
  <c r="AB1873" i="1"/>
  <c r="AB1877" i="1"/>
  <c r="AB1881" i="1"/>
  <c r="AB1885" i="1"/>
  <c r="AB1889" i="1"/>
  <c r="AB1893" i="1"/>
  <c r="AB1897" i="1"/>
  <c r="AB1913" i="1"/>
  <c r="AB1929" i="1"/>
  <c r="AB1945" i="1"/>
  <c r="AB1961" i="1"/>
  <c r="AB1977" i="1"/>
  <c r="AB1993" i="1"/>
  <c r="AB2009" i="1"/>
  <c r="AB1204" i="1"/>
  <c r="AB1212" i="1"/>
  <c r="AB1220" i="1"/>
  <c r="AB1228" i="1"/>
  <c r="AB1236" i="1"/>
  <c r="AB1244" i="1"/>
  <c r="AB1252" i="1"/>
  <c r="AB1923" i="1"/>
  <c r="AB1939" i="1"/>
  <c r="AB1955" i="1"/>
  <c r="AB1971" i="1"/>
  <c r="AB1987" i="1"/>
  <c r="AB2003" i="1"/>
  <c r="AB2019" i="1"/>
  <c r="AB1188" i="1"/>
  <c r="AB1210" i="1"/>
  <c r="AB1218" i="1"/>
  <c r="AB1226" i="1"/>
  <c r="AB1234" i="1"/>
  <c r="AB1242" i="1"/>
  <c r="AB1250" i="1"/>
  <c r="AB1258" i="1"/>
  <c r="AB1266" i="1"/>
  <c r="AB1273" i="1"/>
  <c r="AB1277" i="1"/>
  <c r="AB1281" i="1"/>
  <c r="AB1285" i="1"/>
  <c r="AB1289" i="1"/>
  <c r="AB1293" i="1"/>
  <c r="AB1297" i="1"/>
  <c r="AB1301" i="1"/>
  <c r="AB1305" i="1"/>
  <c r="AB1312" i="1"/>
  <c r="AB1314" i="1"/>
  <c r="AB1321" i="1"/>
  <c r="AB1328" i="1"/>
  <c r="AB1330" i="1"/>
  <c r="AB1337" i="1"/>
  <c r="AB1344" i="1"/>
  <c r="AB1346" i="1"/>
  <c r="AB1353" i="1"/>
  <c r="AB1360" i="1"/>
  <c r="AB1362" i="1"/>
  <c r="AB1369" i="1"/>
  <c r="AB1376" i="1"/>
  <c r="AB1378" i="1"/>
  <c r="AB1385" i="1"/>
  <c r="AB1392" i="1"/>
  <c r="AB1394" i="1"/>
  <c r="AB1401" i="1"/>
  <c r="AB1408" i="1"/>
  <c r="AB1410" i="1"/>
  <c r="AB1412" i="1"/>
  <c r="AB1414" i="1"/>
  <c r="AB1421" i="1"/>
  <c r="AB1427" i="1"/>
  <c r="AB1431" i="1"/>
  <c r="AB1435" i="1"/>
  <c r="AB1439" i="1"/>
  <c r="AB1443" i="1"/>
  <c r="AB1447" i="1"/>
  <c r="AB1451" i="1"/>
  <c r="AB1455" i="1"/>
  <c r="AB1459" i="1"/>
  <c r="AB1463" i="1"/>
  <c r="AB1467" i="1"/>
  <c r="AB1471" i="1"/>
  <c r="AB1475" i="1"/>
  <c r="AB1479" i="1"/>
  <c r="AB1483" i="1"/>
  <c r="AB1487" i="1"/>
  <c r="AB1491" i="1"/>
  <c r="AB1495" i="1"/>
  <c r="AB1499" i="1"/>
  <c r="AB1503" i="1"/>
  <c r="AB1507" i="1"/>
  <c r="AB1511" i="1"/>
  <c r="AB1515" i="1"/>
  <c r="AB1519" i="1"/>
  <c r="AB1523" i="1"/>
  <c r="AB1527" i="1"/>
  <c r="AB1531" i="1"/>
  <c r="AB1535" i="1"/>
  <c r="AB1539" i="1"/>
  <c r="AB1543" i="1"/>
  <c r="AB1547" i="1"/>
  <c r="AB1551" i="1"/>
  <c r="AB1555" i="1"/>
  <c r="AB1559" i="1"/>
  <c r="AB1563" i="1"/>
  <c r="AB1567" i="1"/>
  <c r="AB1571" i="1"/>
  <c r="AB1575" i="1"/>
  <c r="AB1579" i="1"/>
  <c r="AB1583" i="1"/>
  <c r="AB1587" i="1"/>
  <c r="AB1591" i="1"/>
  <c r="AB1595" i="1"/>
  <c r="AB1599" i="1"/>
  <c r="AB1603" i="1"/>
  <c r="AB1607" i="1"/>
  <c r="AB1611" i="1"/>
  <c r="AB1615" i="1"/>
  <c r="AB1619" i="1"/>
  <c r="AB1623" i="1"/>
  <c r="AB1627" i="1"/>
  <c r="AB1631" i="1"/>
  <c r="AB1635" i="1"/>
  <c r="AB1639" i="1"/>
  <c r="AB1643" i="1"/>
  <c r="AB1647" i="1"/>
  <c r="AB1651" i="1"/>
  <c r="AB1655" i="1"/>
  <c r="AB1659" i="1"/>
  <c r="AB1663" i="1"/>
  <c r="AB1667" i="1"/>
  <c r="AB1671" i="1"/>
  <c r="AB1675" i="1"/>
  <c r="AB1679" i="1"/>
  <c r="AB1683" i="1"/>
  <c r="AB1687" i="1"/>
  <c r="AB1691" i="1"/>
  <c r="AB1695" i="1"/>
  <c r="AB1699" i="1"/>
  <c r="AB1703" i="1"/>
  <c r="AB1707" i="1"/>
  <c r="AB1711" i="1"/>
  <c r="AB1715" i="1"/>
  <c r="AB1719" i="1"/>
  <c r="AB1723" i="1"/>
  <c r="AB1727" i="1"/>
  <c r="AB1731" i="1"/>
  <c r="AB1735" i="1"/>
  <c r="AB1739" i="1"/>
  <c r="AB1743" i="1"/>
  <c r="AB1747" i="1"/>
  <c r="AB1751" i="1"/>
  <c r="AB1755" i="1"/>
  <c r="AB1759" i="1"/>
  <c r="AB1763" i="1"/>
  <c r="AB1767" i="1"/>
  <c r="AB1771" i="1"/>
  <c r="AB1775" i="1"/>
  <c r="AB1779" i="1"/>
  <c r="AB1783" i="1"/>
  <c r="AB1787" i="1"/>
  <c r="AB1791" i="1"/>
  <c r="AB1795" i="1"/>
  <c r="AB1799" i="1"/>
  <c r="AB1803" i="1"/>
  <c r="AB1807" i="1"/>
  <c r="AB1811" i="1"/>
  <c r="AB1815" i="1"/>
  <c r="AB1819" i="1"/>
  <c r="AB1823" i="1"/>
  <c r="AB1827" i="1"/>
  <c r="AB1831" i="1"/>
  <c r="AB1835" i="1"/>
  <c r="AB1839" i="1"/>
  <c r="AB1843" i="1"/>
  <c r="AB1847" i="1"/>
  <c r="AB1851" i="1"/>
  <c r="AB1855" i="1"/>
  <c r="AB1859" i="1"/>
  <c r="AB1863" i="1"/>
  <c r="AB1867" i="1"/>
  <c r="AB1871" i="1"/>
  <c r="AB1875" i="1"/>
  <c r="AB1879" i="1"/>
  <c r="AB1883" i="1"/>
  <c r="AB1887" i="1"/>
  <c r="AB1891" i="1"/>
  <c r="AB1895" i="1"/>
  <c r="AB1899" i="1"/>
  <c r="P1184" i="1"/>
  <c r="AB1184" i="1" s="1"/>
  <c r="V1186" i="1"/>
  <c r="AB1186" i="1" s="1"/>
  <c r="AB1192" i="1"/>
  <c r="M1193" i="1"/>
  <c r="AB1193" i="1" s="1"/>
  <c r="P1200" i="1"/>
  <c r="AB1200" i="1" s="1"/>
  <c r="V1202" i="1"/>
  <c r="AB1202" i="1" s="1"/>
  <c r="AB1208" i="1"/>
  <c r="AB1216" i="1"/>
  <c r="AB1224" i="1"/>
  <c r="AB1232" i="1"/>
  <c r="AB1240" i="1"/>
  <c r="V1246" i="1"/>
  <c r="AB1246" i="1" s="1"/>
  <c r="S1247" i="1"/>
  <c r="AB1247" i="1" s="1"/>
  <c r="AB1248" i="1"/>
  <c r="V1254" i="1"/>
  <c r="AB1254" i="1" s="1"/>
  <c r="S1255" i="1"/>
  <c r="AB1255" i="1" s="1"/>
  <c r="AB1256" i="1"/>
  <c r="P1260" i="1"/>
  <c r="AB1260" i="1" s="1"/>
  <c r="M1261" i="1"/>
  <c r="AB1261" i="1" s="1"/>
  <c r="V1262" i="1"/>
  <c r="AB1262" i="1" s="1"/>
  <c r="S1263" i="1"/>
  <c r="AB1263" i="1" s="1"/>
  <c r="AB1264" i="1"/>
  <c r="P1268" i="1"/>
  <c r="AB1268" i="1" s="1"/>
  <c r="M1269" i="1"/>
  <c r="AB1269" i="1" s="1"/>
  <c r="V1270" i="1"/>
  <c r="AB1270" i="1" s="1"/>
  <c r="S1271" i="1"/>
  <c r="AB1271" i="1" s="1"/>
  <c r="AB1272" i="1"/>
  <c r="AB1308" i="1"/>
  <c r="AB1310" i="1"/>
  <c r="AB1317" i="1"/>
  <c r="AB1319" i="1"/>
  <c r="AB1324" i="1"/>
  <c r="AB1326" i="1"/>
  <c r="AB1333" i="1"/>
  <c r="AB1335" i="1"/>
  <c r="AB1340" i="1"/>
  <c r="AB1342" i="1"/>
  <c r="AB1349" i="1"/>
  <c r="AB1351" i="1"/>
  <c r="AB1356" i="1"/>
  <c r="AB1358" i="1"/>
  <c r="AB1365" i="1"/>
  <c r="AB1367" i="1"/>
  <c r="AB1372" i="1"/>
  <c r="AB1374" i="1"/>
  <c r="AB1381" i="1"/>
  <c r="AB1383" i="1"/>
  <c r="AB1388" i="1"/>
  <c r="AB1390" i="1"/>
  <c r="AB1397" i="1"/>
  <c r="AB1399" i="1"/>
  <c r="AB1404" i="1"/>
  <c r="AB1406" i="1"/>
  <c r="AB1415" i="1"/>
  <c r="AB1417" i="1"/>
  <c r="AB1424" i="1"/>
  <c r="AB1426" i="1"/>
  <c r="AB1430" i="1"/>
  <c r="AB1434" i="1"/>
  <c r="AB1438" i="1"/>
  <c r="AB1442" i="1"/>
  <c r="AB1446" i="1"/>
  <c r="AB1450" i="1"/>
  <c r="AB1454" i="1"/>
  <c r="AB1458" i="1"/>
  <c r="AB1462" i="1"/>
  <c r="AB1466" i="1"/>
  <c r="AB1470" i="1"/>
  <c r="AB1474" i="1"/>
  <c r="AB1478" i="1"/>
  <c r="AB1482" i="1"/>
  <c r="AB1486" i="1"/>
  <c r="AB1490" i="1"/>
  <c r="AB1494" i="1"/>
  <c r="AB1498" i="1"/>
  <c r="AB1502" i="1"/>
  <c r="AB1506" i="1"/>
  <c r="AB1510" i="1"/>
  <c r="AB1514" i="1"/>
  <c r="AB1518" i="1"/>
  <c r="AB1522" i="1"/>
  <c r="AB1526" i="1"/>
  <c r="AB1530" i="1"/>
  <c r="AB1534" i="1"/>
  <c r="AB1538" i="1"/>
  <c r="AB1542" i="1"/>
  <c r="AB1546" i="1"/>
  <c r="AB1550" i="1"/>
  <c r="AB1554" i="1"/>
  <c r="AB1558" i="1"/>
  <c r="AB1562" i="1"/>
  <c r="AB1566" i="1"/>
  <c r="AB1570" i="1"/>
  <c r="AB1574" i="1"/>
  <c r="AB1578" i="1"/>
  <c r="AB1582" i="1"/>
  <c r="AB1586" i="1"/>
  <c r="AB1590" i="1"/>
  <c r="AB1594" i="1"/>
  <c r="AB1598" i="1"/>
  <c r="AB1602" i="1"/>
  <c r="AB1606" i="1"/>
  <c r="AB1610" i="1"/>
  <c r="AB1614" i="1"/>
  <c r="AB1618" i="1"/>
  <c r="AB1622" i="1"/>
  <c r="AB1626" i="1"/>
  <c r="AB1630" i="1"/>
  <c r="AB1634" i="1"/>
  <c r="AB1638" i="1"/>
  <c r="AB1642" i="1"/>
  <c r="AB1646" i="1"/>
  <c r="AB1650" i="1"/>
  <c r="AB1654" i="1"/>
  <c r="AB1658" i="1"/>
  <c r="AB1662" i="1"/>
  <c r="AB1666" i="1"/>
  <c r="AB1670" i="1"/>
  <c r="AB1674" i="1"/>
  <c r="AB1678" i="1"/>
  <c r="AB1682" i="1"/>
  <c r="AB1686" i="1"/>
  <c r="AB1690" i="1"/>
  <c r="AB1694" i="1"/>
  <c r="AB1698" i="1"/>
  <c r="AB1702" i="1"/>
  <c r="AB1706" i="1"/>
  <c r="AB1710" i="1"/>
  <c r="AB1714" i="1"/>
  <c r="AB1718" i="1"/>
  <c r="AB1722" i="1"/>
  <c r="AB1726" i="1"/>
  <c r="AB1730" i="1"/>
  <c r="AB1734" i="1"/>
  <c r="AB1738" i="1"/>
  <c r="AB1742" i="1"/>
  <c r="AB1746" i="1"/>
  <c r="AB1750" i="1"/>
  <c r="AB1754" i="1"/>
  <c r="AB1758" i="1"/>
  <c r="AB1762" i="1"/>
  <c r="AB1766" i="1"/>
  <c r="AB1770" i="1"/>
  <c r="AB1774" i="1"/>
  <c r="AB1778" i="1"/>
  <c r="AB1782" i="1"/>
  <c r="AB1786" i="1"/>
  <c r="AB1790" i="1"/>
  <c r="AB1794" i="1"/>
  <c r="AB1798" i="1"/>
  <c r="AB1802" i="1"/>
  <c r="AB1806" i="1"/>
  <c r="AB1810" i="1"/>
  <c r="AB1814" i="1"/>
  <c r="AB1818" i="1"/>
  <c r="AB1822" i="1"/>
  <c r="AB1826" i="1"/>
  <c r="AB1830" i="1"/>
  <c r="AB1834" i="1"/>
  <c r="AB1838" i="1"/>
  <c r="AB1842" i="1"/>
  <c r="AB1846" i="1"/>
  <c r="AB1850" i="1"/>
  <c r="AB1854" i="1"/>
  <c r="AB1858" i="1"/>
  <c r="AB1862" i="1"/>
  <c r="AB1866" i="1"/>
  <c r="AB1870" i="1"/>
  <c r="AB1874" i="1"/>
  <c r="AB1878" i="1"/>
  <c r="AB1882" i="1"/>
  <c r="AB1886" i="1"/>
  <c r="AB1890" i="1"/>
  <c r="AB1894" i="1"/>
  <c r="AB1898" i="1"/>
  <c r="AB1915" i="1"/>
  <c r="AB1931" i="1"/>
  <c r="AB1947" i="1"/>
  <c r="AB1963" i="1"/>
  <c r="AB1979" i="1"/>
  <c r="AB1995" i="1"/>
  <c r="AB2011" i="1"/>
  <c r="V1902" i="1"/>
  <c r="Z1906" i="1"/>
  <c r="AB1906" i="1" s="1"/>
  <c r="AB1908" i="1"/>
  <c r="M1909" i="1"/>
  <c r="AB1909" i="1" s="1"/>
  <c r="S1911" i="1"/>
  <c r="AB1911" i="1" s="1"/>
  <c r="AB1912" i="1"/>
  <c r="P1916" i="1"/>
  <c r="M1917" i="1"/>
  <c r="AB1917" i="1" s="1"/>
  <c r="V1918" i="1"/>
  <c r="S1919" i="1"/>
  <c r="AB1919" i="1" s="1"/>
  <c r="AB1920" i="1"/>
  <c r="P1924" i="1"/>
  <c r="M1925" i="1"/>
  <c r="AB1925" i="1" s="1"/>
  <c r="V1926" i="1"/>
  <c r="S1927" i="1"/>
  <c r="AB1927" i="1" s="1"/>
  <c r="AB1928" i="1"/>
  <c r="P1932" i="1"/>
  <c r="M1933" i="1"/>
  <c r="AB1933" i="1" s="1"/>
  <c r="V1934" i="1"/>
  <c r="S1935" i="1"/>
  <c r="AB1935" i="1" s="1"/>
  <c r="AB1936" i="1"/>
  <c r="P1940" i="1"/>
  <c r="M1941" i="1"/>
  <c r="AB1941" i="1" s="1"/>
  <c r="V1942" i="1"/>
  <c r="S1943" i="1"/>
  <c r="AB1943" i="1" s="1"/>
  <c r="AB1944" i="1"/>
  <c r="P1948" i="1"/>
  <c r="M1949" i="1"/>
  <c r="AB1949" i="1" s="1"/>
  <c r="V1950" i="1"/>
  <c r="S1951" i="1"/>
  <c r="AB1951" i="1" s="1"/>
  <c r="AB1952" i="1"/>
  <c r="P1956" i="1"/>
  <c r="M1957" i="1"/>
  <c r="AB1957" i="1" s="1"/>
  <c r="V1958" i="1"/>
  <c r="S1959" i="1"/>
  <c r="AB1959" i="1" s="1"/>
  <c r="AB1960" i="1"/>
  <c r="P1964" i="1"/>
  <c r="M1965" i="1"/>
  <c r="AB1965" i="1" s="1"/>
  <c r="V1966" i="1"/>
  <c r="S1967" i="1"/>
  <c r="AB1967" i="1" s="1"/>
  <c r="AB1968" i="1"/>
  <c r="P1972" i="1"/>
  <c r="M1973" i="1"/>
  <c r="AB1973" i="1" s="1"/>
  <c r="V1974" i="1"/>
  <c r="S1975" i="1"/>
  <c r="AB1975" i="1" s="1"/>
  <c r="AB1976" i="1"/>
  <c r="P1980" i="1"/>
  <c r="M1981" i="1"/>
  <c r="AB1981" i="1" s="1"/>
  <c r="V1982" i="1"/>
  <c r="S1983" i="1"/>
  <c r="AB1983" i="1" s="1"/>
  <c r="AB1984" i="1"/>
  <c r="P1988" i="1"/>
  <c r="M1989" i="1"/>
  <c r="AB1989" i="1" s="1"/>
  <c r="V1990" i="1"/>
  <c r="S1991" i="1"/>
  <c r="AB1991" i="1" s="1"/>
  <c r="AB1992" i="1"/>
  <c r="P1996" i="1"/>
  <c r="M1997" i="1"/>
  <c r="AB1997" i="1" s="1"/>
  <c r="V1998" i="1"/>
  <c r="S1999" i="1"/>
  <c r="AB1999" i="1" s="1"/>
  <c r="AB2000" i="1"/>
  <c r="P2004" i="1"/>
  <c r="M2005" i="1"/>
  <c r="AB2005" i="1" s="1"/>
  <c r="V2006" i="1"/>
  <c r="S2007" i="1"/>
  <c r="AB2007" i="1" s="1"/>
  <c r="AB2008" i="1"/>
  <c r="P2012" i="1"/>
  <c r="M2013" i="1"/>
  <c r="AB2013" i="1" s="1"/>
  <c r="V2014" i="1"/>
  <c r="S2015" i="1"/>
  <c r="AB2015" i="1" s="1"/>
  <c r="AB2016" i="1"/>
  <c r="P2020" i="1"/>
  <c r="M2021" i="1"/>
  <c r="AB2021" i="1" s="1"/>
  <c r="V2022" i="1"/>
  <c r="S2023" i="1"/>
  <c r="AB2023" i="1" s="1"/>
  <c r="AB2024" i="1"/>
  <c r="AB2029" i="1"/>
  <c r="AB2033" i="1"/>
  <c r="AB2037" i="1"/>
  <c r="AB2041" i="1"/>
  <c r="AB2045" i="1"/>
  <c r="AB2049" i="1"/>
  <c r="AB2053" i="1"/>
  <c r="AB2057" i="1"/>
  <c r="AB2061" i="1"/>
  <c r="AB2065" i="1"/>
  <c r="AB2069" i="1"/>
  <c r="AB2073" i="1"/>
  <c r="AB2075" i="1"/>
  <c r="AB2082" i="1"/>
  <c r="AB2089" i="1"/>
  <c r="AB2091" i="1"/>
  <c r="AB2098" i="1"/>
  <c r="AB2105" i="1"/>
  <c r="AB2114" i="1"/>
  <c r="AB2121" i="1"/>
  <c r="AB2130" i="1"/>
  <c r="AB2137" i="1"/>
  <c r="AB2146" i="1"/>
  <c r="AB2153" i="1"/>
  <c r="AB2162" i="1"/>
  <c r="AB2169" i="1"/>
  <c r="AB2178" i="1"/>
  <c r="AB2185" i="1"/>
  <c r="AB2194" i="1"/>
  <c r="AB2210" i="1"/>
  <c r="AB2226" i="1"/>
  <c r="AB2242" i="1"/>
  <c r="AB2258" i="1"/>
  <c r="AB2274" i="1"/>
  <c r="AB2290" i="1"/>
  <c r="AB2306" i="1"/>
  <c r="AB2322" i="1"/>
  <c r="AB2338" i="1"/>
  <c r="AB2354" i="1"/>
  <c r="AB2370" i="1"/>
  <c r="AB2386" i="1"/>
  <c r="AB2402" i="1"/>
  <c r="AB2418" i="1"/>
  <c r="AB2434" i="1"/>
  <c r="AB2450" i="1"/>
  <c r="AB2466" i="1"/>
  <c r="AB2482" i="1"/>
  <c r="AB2498" i="1"/>
  <c r="AB2514" i="1"/>
  <c r="AB2530" i="1"/>
  <c r="AB2316" i="1"/>
  <c r="AB2332" i="1"/>
  <c r="AB2348" i="1"/>
  <c r="AB2364" i="1"/>
  <c r="AB2380" i="1"/>
  <c r="AB2396" i="1"/>
  <c r="AB2412" i="1"/>
  <c r="AB2428" i="1"/>
  <c r="AB2444" i="1"/>
  <c r="AB2460" i="1"/>
  <c r="AB2476" i="1"/>
  <c r="AB2492" i="1"/>
  <c r="AB2508" i="1"/>
  <c r="AB2524" i="1"/>
  <c r="AB1916" i="1"/>
  <c r="AB1924" i="1"/>
  <c r="AB1932" i="1"/>
  <c r="AB1940" i="1"/>
  <c r="AB1948" i="1"/>
  <c r="AB1956" i="1"/>
  <c r="AB1964" i="1"/>
  <c r="AB1972" i="1"/>
  <c r="AB1980" i="1"/>
  <c r="AB1988" i="1"/>
  <c r="AB1996" i="1"/>
  <c r="AB2004" i="1"/>
  <c r="AB2012" i="1"/>
  <c r="AB2020" i="1"/>
  <c r="AB2026" i="1"/>
  <c r="AB2028" i="1"/>
  <c r="AB2030" i="1"/>
  <c r="AB2032" i="1"/>
  <c r="AB2034" i="1"/>
  <c r="AB2036" i="1"/>
  <c r="AB2038" i="1"/>
  <c r="AB2040" i="1"/>
  <c r="AB2042" i="1"/>
  <c r="AB2044" i="1"/>
  <c r="AB2046" i="1"/>
  <c r="AB2048" i="1"/>
  <c r="AB2050" i="1"/>
  <c r="AB2052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81" i="1"/>
  <c r="AB2083" i="1"/>
  <c r="AB2088" i="1"/>
  <c r="AB2090" i="1"/>
  <c r="AB2097" i="1"/>
  <c r="AB2099" i="1"/>
  <c r="AB2104" i="1"/>
  <c r="AB2106" i="1"/>
  <c r="AB2113" i="1"/>
  <c r="AB2115" i="1"/>
  <c r="AB2120" i="1"/>
  <c r="AB2122" i="1"/>
  <c r="AB2129" i="1"/>
  <c r="AB2131" i="1"/>
  <c r="AB2136" i="1"/>
  <c r="AB2138" i="1"/>
  <c r="AB2145" i="1"/>
  <c r="AB2147" i="1"/>
  <c r="AB2152" i="1"/>
  <c r="AB2154" i="1"/>
  <c r="AB2161" i="1"/>
  <c r="AB2163" i="1"/>
  <c r="AB2168" i="1"/>
  <c r="AB2170" i="1"/>
  <c r="AB2177" i="1"/>
  <c r="AB2179" i="1"/>
  <c r="AB2184" i="1"/>
  <c r="AB2186" i="1"/>
  <c r="AB2193" i="1"/>
  <c r="AB2195" i="1"/>
  <c r="AB2200" i="1"/>
  <c r="AB2202" i="1"/>
  <c r="AB2209" i="1"/>
  <c r="AB2211" i="1"/>
  <c r="AB2216" i="1"/>
  <c r="AB2218" i="1"/>
  <c r="AB2225" i="1"/>
  <c r="AB2227" i="1"/>
  <c r="AB2232" i="1"/>
  <c r="AB2234" i="1"/>
  <c r="AB2241" i="1"/>
  <c r="AB2243" i="1"/>
  <c r="AB2248" i="1"/>
  <c r="AB2250" i="1"/>
  <c r="AB2257" i="1"/>
  <c r="AB2259" i="1"/>
  <c r="AB2264" i="1"/>
  <c r="AB2266" i="1"/>
  <c r="AB2273" i="1"/>
  <c r="AB2275" i="1"/>
  <c r="AB2280" i="1"/>
  <c r="AB2282" i="1"/>
  <c r="AB2289" i="1"/>
  <c r="AB2291" i="1"/>
  <c r="AB2296" i="1"/>
  <c r="AB2298" i="1"/>
  <c r="AB2305" i="1"/>
  <c r="AB2307" i="1"/>
  <c r="AB2312" i="1"/>
  <c r="AB2314" i="1"/>
  <c r="AB2321" i="1"/>
  <c r="AB2323" i="1"/>
  <c r="AB2328" i="1"/>
  <c r="AB2330" i="1"/>
  <c r="AB2337" i="1"/>
  <c r="AB2339" i="1"/>
  <c r="AB2344" i="1"/>
  <c r="AB2346" i="1"/>
  <c r="AB2353" i="1"/>
  <c r="AB2355" i="1"/>
  <c r="AB2360" i="1"/>
  <c r="AB2362" i="1"/>
  <c r="AB2369" i="1"/>
  <c r="AB2371" i="1"/>
  <c r="AB2376" i="1"/>
  <c r="AB2378" i="1"/>
  <c r="AB2385" i="1"/>
  <c r="AB2387" i="1"/>
  <c r="AB2392" i="1"/>
  <c r="AB2394" i="1"/>
  <c r="AB2401" i="1"/>
  <c r="AB2403" i="1"/>
  <c r="AB2408" i="1"/>
  <c r="AB2410" i="1"/>
  <c r="AB2417" i="1"/>
  <c r="AB2419" i="1"/>
  <c r="AB2424" i="1"/>
  <c r="AB2426" i="1"/>
  <c r="AB2433" i="1"/>
  <c r="AB2435" i="1"/>
  <c r="AB2440" i="1"/>
  <c r="AB2442" i="1"/>
  <c r="AB2449" i="1"/>
  <c r="AB2451" i="1"/>
  <c r="AB2456" i="1"/>
  <c r="AB2458" i="1"/>
  <c r="AB2465" i="1"/>
  <c r="AB2467" i="1"/>
  <c r="AB2472" i="1"/>
  <c r="AB2474" i="1"/>
  <c r="AB2481" i="1"/>
  <c r="AB2483" i="1"/>
  <c r="AB2488" i="1"/>
  <c r="AB2490" i="1"/>
  <c r="AB2497" i="1"/>
  <c r="AB2499" i="1"/>
  <c r="AB2504" i="1"/>
  <c r="AB2506" i="1"/>
  <c r="AB2513" i="1"/>
  <c r="AB2515" i="1"/>
  <c r="AB2520" i="1"/>
  <c r="AB2522" i="1"/>
  <c r="AB2529" i="1"/>
  <c r="AB2531" i="1"/>
  <c r="AB2536" i="1"/>
  <c r="AB2538" i="1"/>
  <c r="Z1902" i="1"/>
  <c r="AB1902" i="1" s="1"/>
  <c r="AB1904" i="1"/>
  <c r="M1905" i="1"/>
  <c r="AB1905" i="1" s="1"/>
  <c r="S1907" i="1"/>
  <c r="AB1907" i="1" s="1"/>
  <c r="AB1914" i="1"/>
  <c r="Z1918" i="1"/>
  <c r="AB1918" i="1" s="1"/>
  <c r="AB1922" i="1"/>
  <c r="Z1926" i="1"/>
  <c r="AB1926" i="1" s="1"/>
  <c r="AB1930" i="1"/>
  <c r="Z1934" i="1"/>
  <c r="AB1934" i="1" s="1"/>
  <c r="AB1938" i="1"/>
  <c r="Z1942" i="1"/>
  <c r="AB1942" i="1" s="1"/>
  <c r="AB1946" i="1"/>
  <c r="Z1950" i="1"/>
  <c r="AB1950" i="1" s="1"/>
  <c r="AB1954" i="1"/>
  <c r="Z1958" i="1"/>
  <c r="AB1958" i="1" s="1"/>
  <c r="AB1962" i="1"/>
  <c r="Z1966" i="1"/>
  <c r="AB1966" i="1" s="1"/>
  <c r="AB1970" i="1"/>
  <c r="Z1974" i="1"/>
  <c r="AB1974" i="1" s="1"/>
  <c r="AB1978" i="1"/>
  <c r="Z1982" i="1"/>
  <c r="AB1982" i="1" s="1"/>
  <c r="AB1986" i="1"/>
  <c r="Z1990" i="1"/>
  <c r="AB1990" i="1" s="1"/>
  <c r="AB1994" i="1"/>
  <c r="Z1998" i="1"/>
  <c r="AB1998" i="1" s="1"/>
  <c r="AB2002" i="1"/>
  <c r="Z2006" i="1"/>
  <c r="AB2006" i="1" s="1"/>
  <c r="AB2010" i="1"/>
  <c r="Z2014" i="1"/>
  <c r="AB2014" i="1" s="1"/>
  <c r="AB2018" i="1"/>
  <c r="Z2022" i="1"/>
  <c r="AB2022" i="1" s="1"/>
  <c r="AB2025" i="1"/>
  <c r="AB2077" i="1"/>
  <c r="AB2079" i="1"/>
  <c r="AB2084" i="1"/>
  <c r="AB2086" i="1"/>
  <c r="AB2093" i="1"/>
  <c r="AB2095" i="1"/>
  <c r="AB2100" i="1"/>
  <c r="AB2102" i="1"/>
  <c r="AB2109" i="1"/>
  <c r="AB2111" i="1"/>
  <c r="AB2116" i="1"/>
  <c r="AB2118" i="1"/>
  <c r="AB2125" i="1"/>
  <c r="AB2127" i="1"/>
  <c r="AB2132" i="1"/>
  <c r="AB2134" i="1"/>
  <c r="AB2141" i="1"/>
  <c r="AB2143" i="1"/>
  <c r="AB2148" i="1"/>
  <c r="AB2150" i="1"/>
  <c r="AB2157" i="1"/>
  <c r="AB2159" i="1"/>
  <c r="AB2164" i="1"/>
  <c r="AB2166" i="1"/>
  <c r="AB2173" i="1"/>
  <c r="AB2175" i="1"/>
  <c r="AB2180" i="1"/>
  <c r="AB2182" i="1"/>
  <c r="AB2189" i="1"/>
  <c r="AB2191" i="1"/>
  <c r="AB2196" i="1"/>
  <c r="AB2198" i="1"/>
  <c r="AB2205" i="1"/>
  <c r="AB2207" i="1"/>
  <c r="AB2212" i="1"/>
  <c r="AB2214" i="1"/>
  <c r="AB2221" i="1"/>
  <c r="AB2223" i="1"/>
  <c r="AB2228" i="1"/>
  <c r="AB2230" i="1"/>
  <c r="AB2237" i="1"/>
  <c r="AB2239" i="1"/>
  <c r="AB2244" i="1"/>
  <c r="AB2246" i="1"/>
  <c r="AB2253" i="1"/>
  <c r="AB2255" i="1"/>
  <c r="AB2260" i="1"/>
  <c r="AB2262" i="1"/>
  <c r="AB2269" i="1"/>
  <c r="AB2271" i="1"/>
  <c r="AB2276" i="1"/>
  <c r="AB2278" i="1"/>
  <c r="AB2285" i="1"/>
  <c r="AB2287" i="1"/>
  <c r="AB2292" i="1"/>
  <c r="AB2294" i="1"/>
  <c r="AB2301" i="1"/>
  <c r="AB2303" i="1"/>
  <c r="AB2308" i="1"/>
  <c r="AB2310" i="1"/>
  <c r="AB2317" i="1"/>
  <c r="AB2319" i="1"/>
  <c r="AB2324" i="1"/>
  <c r="AB2326" i="1"/>
  <c r="AB2333" i="1"/>
  <c r="AB2335" i="1"/>
  <c r="AB2340" i="1"/>
  <c r="AB2342" i="1"/>
  <c r="AB2349" i="1"/>
  <c r="AB2351" i="1"/>
  <c r="AB2356" i="1"/>
  <c r="AB2358" i="1"/>
  <c r="AB2365" i="1"/>
  <c r="AB2367" i="1"/>
  <c r="AB2372" i="1"/>
  <c r="AB2374" i="1"/>
  <c r="AB2381" i="1"/>
  <c r="AB2383" i="1"/>
  <c r="AB2388" i="1"/>
  <c r="AB2390" i="1"/>
  <c r="AB2397" i="1"/>
  <c r="AB2399" i="1"/>
  <c r="AB2404" i="1"/>
  <c r="AB2406" i="1"/>
  <c r="AB2413" i="1"/>
  <c r="AB2415" i="1"/>
  <c r="AB2420" i="1"/>
  <c r="AB2422" i="1"/>
  <c r="AB2429" i="1"/>
  <c r="AB2431" i="1"/>
  <c r="AB2436" i="1"/>
  <c r="AB2438" i="1"/>
  <c r="AB2445" i="1"/>
  <c r="AB2447" i="1"/>
  <c r="AB2452" i="1"/>
  <c r="AB2454" i="1"/>
  <c r="AB2461" i="1"/>
  <c r="AB2463" i="1"/>
  <c r="AB2468" i="1"/>
  <c r="AB2470" i="1"/>
  <c r="AB2477" i="1"/>
  <c r="AB2479" i="1"/>
  <c r="AB2484" i="1"/>
  <c r="AB2486" i="1"/>
  <c r="AB2493" i="1"/>
  <c r="AB2495" i="1"/>
  <c r="AB2500" i="1"/>
  <c r="AB2502" i="1"/>
  <c r="AB2509" i="1"/>
  <c r="AB2511" i="1"/>
  <c r="AB2516" i="1"/>
  <c r="AB2518" i="1"/>
  <c r="AB2525" i="1"/>
  <c r="AB2527" i="1"/>
  <c r="AB2532" i="1"/>
  <c r="AB2534" i="1"/>
  <c r="AB2555" i="1"/>
  <c r="AB2571" i="1"/>
  <c r="AB2587" i="1"/>
  <c r="AB2603" i="1"/>
  <c r="AB2609" i="1"/>
  <c r="AB2619" i="1"/>
  <c r="AB2635" i="1"/>
  <c r="AB2651" i="1"/>
  <c r="AB2667" i="1"/>
  <c r="AB2683" i="1"/>
  <c r="AB2546" i="1"/>
  <c r="AB2554" i="1"/>
  <c r="AB2570" i="1"/>
  <c r="AB2578" i="1"/>
  <c r="AB2602" i="1"/>
  <c r="AB2610" i="1"/>
  <c r="AB2618" i="1"/>
  <c r="AB2658" i="1"/>
  <c r="AB2666" i="1"/>
  <c r="AB2682" i="1"/>
  <c r="P2540" i="1"/>
  <c r="Z2540" i="1"/>
  <c r="M2541" i="1"/>
  <c r="AB2541" i="1" s="1"/>
  <c r="P2548" i="1"/>
  <c r="M2549" i="1"/>
  <c r="AB2549" i="1" s="1"/>
  <c r="P2556" i="1"/>
  <c r="Z2556" i="1"/>
  <c r="M2557" i="1"/>
  <c r="AB2557" i="1" s="1"/>
  <c r="P2564" i="1"/>
  <c r="M2565" i="1"/>
  <c r="AB2565" i="1" s="1"/>
  <c r="P2572" i="1"/>
  <c r="M2573" i="1"/>
  <c r="AB2573" i="1" s="1"/>
  <c r="P2580" i="1"/>
  <c r="M2581" i="1"/>
  <c r="AB2581" i="1" s="1"/>
  <c r="V2582" i="1"/>
  <c r="P2588" i="1"/>
  <c r="M2589" i="1"/>
  <c r="AB2589" i="1" s="1"/>
  <c r="V2590" i="1"/>
  <c r="P2596" i="1"/>
  <c r="M2597" i="1"/>
  <c r="AB2597" i="1" s="1"/>
  <c r="V2598" i="1"/>
  <c r="Z2604" i="1"/>
  <c r="M2605" i="1"/>
  <c r="AB2605" i="1" s="1"/>
  <c r="Z2612" i="1"/>
  <c r="P2620" i="1"/>
  <c r="Z2620" i="1"/>
  <c r="M2621" i="1"/>
  <c r="AB2621" i="1" s="1"/>
  <c r="V2622" i="1"/>
  <c r="P2628" i="1"/>
  <c r="M2629" i="1"/>
  <c r="AB2629" i="1" s="1"/>
  <c r="P2636" i="1"/>
  <c r="M2637" i="1"/>
  <c r="AB2637" i="1" s="1"/>
  <c r="P2644" i="1"/>
  <c r="M2645" i="1"/>
  <c r="AB2645" i="1" s="1"/>
  <c r="P2652" i="1"/>
  <c r="M2653" i="1"/>
  <c r="AB2653" i="1" s="1"/>
  <c r="V2654" i="1"/>
  <c r="P2660" i="1"/>
  <c r="M2661" i="1"/>
  <c r="AB2661" i="1" s="1"/>
  <c r="P2668" i="1"/>
  <c r="Z2668" i="1"/>
  <c r="M2669" i="1"/>
  <c r="AB2669" i="1" s="1"/>
  <c r="V2670" i="1"/>
  <c r="P2676" i="1"/>
  <c r="M2677" i="1"/>
  <c r="AB2677" i="1" s="1"/>
  <c r="V2678" i="1"/>
  <c r="Z2684" i="1"/>
  <c r="M2685" i="1"/>
  <c r="AB2685" i="1" s="1"/>
  <c r="AB2749" i="1"/>
  <c r="AB2753" i="1"/>
  <c r="AB2757" i="1"/>
  <c r="AB2761" i="1"/>
  <c r="AB2765" i="1"/>
  <c r="AB2769" i="1"/>
  <c r="AB2773" i="1"/>
  <c r="AB2777" i="1"/>
  <c r="AB2781" i="1"/>
  <c r="V2784" i="1"/>
  <c r="AB2785" i="1"/>
  <c r="M2787" i="1"/>
  <c r="AB2787" i="1" s="1"/>
  <c r="M2791" i="1"/>
  <c r="AB2791" i="1" s="1"/>
  <c r="V2792" i="1"/>
  <c r="AB2793" i="1"/>
  <c r="S2793" i="1"/>
  <c r="P2794" i="1"/>
  <c r="AB2794" i="1" s="1"/>
  <c r="AB2797" i="1"/>
  <c r="AB2801" i="1"/>
  <c r="AB2805" i="1"/>
  <c r="AB2809" i="1"/>
  <c r="AB2813" i="1"/>
  <c r="AB2817" i="1"/>
  <c r="AB2821" i="1"/>
  <c r="AB2825" i="1"/>
  <c r="AB2829" i="1"/>
  <c r="AB2833" i="1"/>
  <c r="AB2837" i="1"/>
  <c r="AB2841" i="1"/>
  <c r="AB2845" i="1"/>
  <c r="AB2849" i="1"/>
  <c r="AB2853" i="1"/>
  <c r="AB2857" i="1"/>
  <c r="AB2880" i="1"/>
  <c r="AB2882" i="1"/>
  <c r="AB2889" i="1"/>
  <c r="AB2912" i="1"/>
  <c r="AB2914" i="1"/>
  <c r="AB2542" i="1"/>
  <c r="AB2550" i="1"/>
  <c r="AB2558" i="1"/>
  <c r="AB2566" i="1"/>
  <c r="AB2574" i="1"/>
  <c r="AB2582" i="1"/>
  <c r="AB2590" i="1"/>
  <c r="AB2598" i="1"/>
  <c r="AB2606" i="1"/>
  <c r="AB2614" i="1"/>
  <c r="AB2622" i="1"/>
  <c r="AB2630" i="1"/>
  <c r="AB2638" i="1"/>
  <c r="AB2646" i="1"/>
  <c r="AB2654" i="1"/>
  <c r="AB2662" i="1"/>
  <c r="AB2670" i="1"/>
  <c r="AB2678" i="1"/>
  <c r="AB2688" i="1"/>
  <c r="AB2696" i="1"/>
  <c r="AB2704" i="1"/>
  <c r="AB2708" i="1"/>
  <c r="AB2710" i="1"/>
  <c r="AB2712" i="1"/>
  <c r="AB2714" i="1"/>
  <c r="AB2716" i="1"/>
  <c r="AB2718" i="1"/>
  <c r="AB2720" i="1"/>
  <c r="AB2722" i="1"/>
  <c r="AB2724" i="1"/>
  <c r="AB2726" i="1"/>
  <c r="AB2728" i="1"/>
  <c r="AB2730" i="1"/>
  <c r="AB2732" i="1"/>
  <c r="AB2734" i="1"/>
  <c r="AB2736" i="1"/>
  <c r="AB2738" i="1"/>
  <c r="AB2740" i="1"/>
  <c r="AB2742" i="1"/>
  <c r="AB2744" i="1"/>
  <c r="AB2746" i="1"/>
  <c r="AB2792" i="1"/>
  <c r="AB2796" i="1"/>
  <c r="AB2800" i="1"/>
  <c r="AB2804" i="1"/>
  <c r="AB2808" i="1"/>
  <c r="AB2812" i="1"/>
  <c r="AB2816" i="1"/>
  <c r="AB2820" i="1"/>
  <c r="AB2824" i="1"/>
  <c r="AB2828" i="1"/>
  <c r="AB2832" i="1"/>
  <c r="AB2836" i="1"/>
  <c r="AB2840" i="1"/>
  <c r="AB2844" i="1"/>
  <c r="AB2848" i="1"/>
  <c r="AB2852" i="1"/>
  <c r="AB2856" i="1"/>
  <c r="AB2860" i="1"/>
  <c r="AB2540" i="1"/>
  <c r="P2544" i="1"/>
  <c r="AB2544" i="1" s="1"/>
  <c r="Z2544" i="1"/>
  <c r="M2545" i="1"/>
  <c r="AB2545" i="1" s="1"/>
  <c r="S2547" i="1"/>
  <c r="AB2547" i="1" s="1"/>
  <c r="AB2548" i="1"/>
  <c r="P2552" i="1"/>
  <c r="AB2552" i="1" s="1"/>
  <c r="M2553" i="1"/>
  <c r="AB2553" i="1" s="1"/>
  <c r="AB2556" i="1"/>
  <c r="P2560" i="1"/>
  <c r="AB2560" i="1" s="1"/>
  <c r="M2561" i="1"/>
  <c r="AB2561" i="1" s="1"/>
  <c r="V2562" i="1"/>
  <c r="AB2562" i="1" s="1"/>
  <c r="AB2564" i="1"/>
  <c r="P2568" i="1"/>
  <c r="AB2568" i="1" s="1"/>
  <c r="M2569" i="1"/>
  <c r="AB2569" i="1" s="1"/>
  <c r="AB2572" i="1"/>
  <c r="Z2576" i="1"/>
  <c r="AB2576" i="1" s="1"/>
  <c r="M2577" i="1"/>
  <c r="AB2577" i="1" s="1"/>
  <c r="AB2580" i="1"/>
  <c r="P2584" i="1"/>
  <c r="AB2584" i="1" s="1"/>
  <c r="Z2584" i="1"/>
  <c r="M2585" i="1"/>
  <c r="AB2585" i="1" s="1"/>
  <c r="V2586" i="1"/>
  <c r="AB2586" i="1" s="1"/>
  <c r="AB2588" i="1"/>
  <c r="P2592" i="1"/>
  <c r="AB2592" i="1" s="1"/>
  <c r="M2593" i="1"/>
  <c r="AB2593" i="1" s="1"/>
  <c r="V2594" i="1"/>
  <c r="AB2594" i="1" s="1"/>
  <c r="S2595" i="1"/>
  <c r="AB2595" i="1" s="1"/>
  <c r="AB2596" i="1"/>
  <c r="P2600" i="1"/>
  <c r="AB2600" i="1" s="1"/>
  <c r="M2601" i="1"/>
  <c r="AB2601" i="1" s="1"/>
  <c r="AB2604" i="1"/>
  <c r="Z2608" i="1"/>
  <c r="AB2608" i="1" s="1"/>
  <c r="AB2612" i="1"/>
  <c r="Z2616" i="1"/>
  <c r="AB2616" i="1" s="1"/>
  <c r="M2617" i="1"/>
  <c r="AB2617" i="1" s="1"/>
  <c r="AB2620" i="1"/>
  <c r="P2624" i="1"/>
  <c r="AB2624" i="1" s="1"/>
  <c r="Z2624" i="1"/>
  <c r="M2625" i="1"/>
  <c r="AB2625" i="1" s="1"/>
  <c r="V2626" i="1"/>
  <c r="AB2626" i="1" s="1"/>
  <c r="AB2628" i="1"/>
  <c r="P2632" i="1"/>
  <c r="AB2632" i="1" s="1"/>
  <c r="Z2632" i="1"/>
  <c r="M2633" i="1"/>
  <c r="AB2633" i="1" s="1"/>
  <c r="V2634" i="1"/>
  <c r="AB2634" i="1" s="1"/>
  <c r="AB2636" i="1"/>
  <c r="P2640" i="1"/>
  <c r="AB2640" i="1" s="1"/>
  <c r="Z2640" i="1"/>
  <c r="M2641" i="1"/>
  <c r="AB2641" i="1" s="1"/>
  <c r="V2642" i="1"/>
  <c r="AB2642" i="1" s="1"/>
  <c r="S2643" i="1"/>
  <c r="AB2643" i="1" s="1"/>
  <c r="AB2644" i="1"/>
  <c r="P2648" i="1"/>
  <c r="AB2648" i="1" s="1"/>
  <c r="M2649" i="1"/>
  <c r="AB2649" i="1" s="1"/>
  <c r="V2650" i="1"/>
  <c r="AB2650" i="1" s="1"/>
  <c r="AB2652" i="1"/>
  <c r="P2656" i="1"/>
  <c r="AB2656" i="1" s="1"/>
  <c r="M2657" i="1"/>
  <c r="AB2657" i="1" s="1"/>
  <c r="AB2660" i="1"/>
  <c r="P2664" i="1"/>
  <c r="AB2664" i="1" s="1"/>
  <c r="M2665" i="1"/>
  <c r="AB2665" i="1" s="1"/>
  <c r="AB2668" i="1"/>
  <c r="P2672" i="1"/>
  <c r="AB2672" i="1" s="1"/>
  <c r="M2673" i="1"/>
  <c r="AB2673" i="1" s="1"/>
  <c r="V2674" i="1"/>
  <c r="AB2674" i="1" s="1"/>
  <c r="S2675" i="1"/>
  <c r="AB2675" i="1" s="1"/>
  <c r="AB2676" i="1"/>
  <c r="P2680" i="1"/>
  <c r="AB2680" i="1" s="1"/>
  <c r="Z2680" i="1"/>
  <c r="M2681" i="1"/>
  <c r="AB2681" i="1" s="1"/>
  <c r="AB2684" i="1"/>
  <c r="P2686" i="1"/>
  <c r="AB2686" i="1" s="1"/>
  <c r="M2687" i="1"/>
  <c r="AB2687" i="1" s="1"/>
  <c r="P2690" i="1"/>
  <c r="AB2690" i="1" s="1"/>
  <c r="M2691" i="1"/>
  <c r="AB2691" i="1" s="1"/>
  <c r="Z2692" i="1"/>
  <c r="AB2692" i="1" s="1"/>
  <c r="S2693" i="1"/>
  <c r="AB2693" i="1" s="1"/>
  <c r="P2694" i="1"/>
  <c r="AB2694" i="1" s="1"/>
  <c r="M2695" i="1"/>
  <c r="AB2695" i="1" s="1"/>
  <c r="P2698" i="1"/>
  <c r="AB2698" i="1" s="1"/>
  <c r="M2699" i="1"/>
  <c r="AB2699" i="1" s="1"/>
  <c r="Z2700" i="1"/>
  <c r="AB2700" i="1" s="1"/>
  <c r="P2702" i="1"/>
  <c r="AB2702" i="1" s="1"/>
  <c r="M2703" i="1"/>
  <c r="AB2703" i="1" s="1"/>
  <c r="P2706" i="1"/>
  <c r="AB2706" i="1" s="1"/>
  <c r="M2707" i="1"/>
  <c r="AB2707" i="1" s="1"/>
  <c r="AB2748" i="1"/>
  <c r="AB2750" i="1"/>
  <c r="AB2752" i="1"/>
  <c r="AB2754" i="1"/>
  <c r="AB2756" i="1"/>
  <c r="AB2758" i="1"/>
  <c r="AB2760" i="1"/>
  <c r="AB2762" i="1"/>
  <c r="AB2764" i="1"/>
  <c r="AB2766" i="1"/>
  <c r="AB2768" i="1"/>
  <c r="AB2770" i="1"/>
  <c r="AB2772" i="1"/>
  <c r="AB2774" i="1"/>
  <c r="AB2776" i="1"/>
  <c r="AB2778" i="1"/>
  <c r="AB2780" i="1"/>
  <c r="AB2782" i="1"/>
  <c r="AB2784" i="1"/>
  <c r="AB2786" i="1"/>
  <c r="Z2788" i="1"/>
  <c r="AB2788" i="1" s="1"/>
  <c r="AB2790" i="1"/>
  <c r="AB2795" i="1"/>
  <c r="AB2799" i="1"/>
  <c r="AB2803" i="1"/>
  <c r="AB2807" i="1"/>
  <c r="AB2811" i="1"/>
  <c r="AB2815" i="1"/>
  <c r="AB2819" i="1"/>
  <c r="AB2823" i="1"/>
  <c r="AB2827" i="1"/>
  <c r="AB2831" i="1"/>
  <c r="AB2835" i="1"/>
  <c r="AB2839" i="1"/>
  <c r="AB2843" i="1"/>
  <c r="AB2847" i="1"/>
  <c r="AB2851" i="1"/>
  <c r="AB2855" i="1"/>
  <c r="AB2859" i="1"/>
  <c r="AB2864" i="1"/>
  <c r="AB2866" i="1"/>
  <c r="AB2873" i="1"/>
  <c r="AB2896" i="1"/>
  <c r="AB2898" i="1"/>
  <c r="AB2905" i="1"/>
  <c r="P2863" i="1"/>
  <c r="V2865" i="1"/>
  <c r="AB2865" i="1" s="1"/>
  <c r="Z2869" i="1"/>
  <c r="AB2869" i="1" s="1"/>
  <c r="AB2871" i="1"/>
  <c r="M2872" i="1"/>
  <c r="AB2872" i="1" s="1"/>
  <c r="S2874" i="1"/>
  <c r="AB2874" i="1" s="1"/>
  <c r="P2879" i="1"/>
  <c r="V2881" i="1"/>
  <c r="AB2881" i="1" s="1"/>
  <c r="Z2885" i="1"/>
  <c r="AB2885" i="1" s="1"/>
  <c r="AB2887" i="1"/>
  <c r="M2888" i="1"/>
  <c r="AB2888" i="1" s="1"/>
  <c r="S2890" i="1"/>
  <c r="AB2890" i="1" s="1"/>
  <c r="P2895" i="1"/>
  <c r="V2897" i="1"/>
  <c r="AB2897" i="1" s="1"/>
  <c r="Z2901" i="1"/>
  <c r="AB2901" i="1" s="1"/>
  <c r="AB2903" i="1"/>
  <c r="M2904" i="1"/>
  <c r="AB2904" i="1" s="1"/>
  <c r="S2906" i="1"/>
  <c r="AB2906" i="1" s="1"/>
  <c r="P2911" i="1"/>
  <c r="V2913" i="1"/>
  <c r="AB2913" i="1" s="1"/>
  <c r="Z2917" i="1"/>
  <c r="AB2917" i="1" s="1"/>
  <c r="Z2918" i="1"/>
  <c r="M2921" i="1"/>
  <c r="AB2921" i="1" s="1"/>
  <c r="V2922" i="1"/>
  <c r="AB2922" i="1" s="1"/>
  <c r="AB2927" i="1"/>
  <c r="S2927" i="1"/>
  <c r="AB2928" i="1"/>
  <c r="P2932" i="1"/>
  <c r="Z2934" i="1"/>
  <c r="AB2934" i="1" s="1"/>
  <c r="M2937" i="1"/>
  <c r="AB2937" i="1" s="1"/>
  <c r="V2938" i="1"/>
  <c r="AB2938" i="1" s="1"/>
  <c r="S2943" i="1"/>
  <c r="AB2943" i="1" s="1"/>
  <c r="AB2944" i="1"/>
  <c r="P2948" i="1"/>
  <c r="Z2950" i="1"/>
  <c r="AB2950" i="1" s="1"/>
  <c r="M2953" i="1"/>
  <c r="AB2953" i="1" s="1"/>
  <c r="V2954" i="1"/>
  <c r="AB2954" i="1" s="1"/>
  <c r="AB2959" i="1"/>
  <c r="S2959" i="1"/>
  <c r="AB2960" i="1"/>
  <c r="P2964" i="1"/>
  <c r="Z2966" i="1"/>
  <c r="AB2966" i="1" s="1"/>
  <c r="M2969" i="1"/>
  <c r="AB2969" i="1" s="1"/>
  <c r="V2970" i="1"/>
  <c r="AB2970" i="1" s="1"/>
  <c r="S2975" i="1"/>
  <c r="AB2975" i="1" s="1"/>
  <c r="AB2976" i="1"/>
  <c r="P2980" i="1"/>
  <c r="Z2982" i="1"/>
  <c r="AB2982" i="1" s="1"/>
  <c r="M2985" i="1"/>
  <c r="AB2985" i="1" s="1"/>
  <c r="V2986" i="1"/>
  <c r="AB2986" i="1" s="1"/>
  <c r="AB2991" i="1"/>
  <c r="S2991" i="1"/>
  <c r="AB2992" i="1"/>
  <c r="P2996" i="1"/>
  <c r="Z2998" i="1"/>
  <c r="AB2998" i="1" s="1"/>
  <c r="M3001" i="1"/>
  <c r="AB3001" i="1" s="1"/>
  <c r="V3002" i="1"/>
  <c r="AB3002" i="1" s="1"/>
  <c r="AB3008" i="1"/>
  <c r="AB3015" i="1"/>
  <c r="AB3017" i="1"/>
  <c r="AB3024" i="1"/>
  <c r="AB3026" i="1"/>
  <c r="AB3028" i="1"/>
  <c r="AB3030" i="1"/>
  <c r="AB3032" i="1"/>
  <c r="AB3034" i="1"/>
  <c r="AB3036" i="1"/>
  <c r="AB3038" i="1"/>
  <c r="AB3040" i="1"/>
  <c r="AB3042" i="1"/>
  <c r="AB3044" i="1"/>
  <c r="AB3046" i="1"/>
  <c r="AB3048" i="1"/>
  <c r="AB3050" i="1"/>
  <c r="AB3052" i="1"/>
  <c r="AB3054" i="1"/>
  <c r="AB3056" i="1"/>
  <c r="AB3058" i="1"/>
  <c r="AB3060" i="1"/>
  <c r="AB3062" i="1"/>
  <c r="AB3064" i="1"/>
  <c r="AB3066" i="1"/>
  <c r="AB3068" i="1"/>
  <c r="AB3070" i="1"/>
  <c r="AB3072" i="1"/>
  <c r="AB3074" i="1"/>
  <c r="AB3076" i="1"/>
  <c r="AB3078" i="1"/>
  <c r="AB3080" i="1"/>
  <c r="AB3082" i="1"/>
  <c r="AB3084" i="1"/>
  <c r="AB3086" i="1"/>
  <c r="AB3088" i="1"/>
  <c r="AB3090" i="1"/>
  <c r="AB3092" i="1"/>
  <c r="AB3094" i="1"/>
  <c r="AB3096" i="1"/>
  <c r="AB3098" i="1"/>
  <c r="AB3100" i="1"/>
  <c r="AB3102" i="1"/>
  <c r="AB3104" i="1"/>
  <c r="AB3106" i="1"/>
  <c r="AB3108" i="1"/>
  <c r="AB3110" i="1"/>
  <c r="AB3112" i="1"/>
  <c r="AB3114" i="1"/>
  <c r="AB3116" i="1"/>
  <c r="AB3118" i="1"/>
  <c r="AB3120" i="1"/>
  <c r="AB3122" i="1"/>
  <c r="AB3124" i="1"/>
  <c r="AB3126" i="1"/>
  <c r="AB3128" i="1"/>
  <c r="AB3130" i="1"/>
  <c r="AB3132" i="1"/>
  <c r="AB3134" i="1"/>
  <c r="AB3136" i="1"/>
  <c r="AB3138" i="1"/>
  <c r="AB3140" i="1"/>
  <c r="AB3142" i="1"/>
  <c r="AB3144" i="1"/>
  <c r="AB3146" i="1"/>
  <c r="AB3148" i="1"/>
  <c r="AB3150" i="1"/>
  <c r="AB3152" i="1"/>
  <c r="AB3154" i="1"/>
  <c r="AB3156" i="1"/>
  <c r="AB3158" i="1"/>
  <c r="AB3160" i="1"/>
  <c r="AB3162" i="1"/>
  <c r="AB3164" i="1"/>
  <c r="AB3166" i="1"/>
  <c r="AB3168" i="1"/>
  <c r="AB3170" i="1"/>
  <c r="AB3172" i="1"/>
  <c r="AB3174" i="1"/>
  <c r="AB3176" i="1"/>
  <c r="AB3178" i="1"/>
  <c r="AB3180" i="1"/>
  <c r="AB3182" i="1"/>
  <c r="AB3184" i="1"/>
  <c r="AB3186" i="1"/>
  <c r="AB3188" i="1"/>
  <c r="AB3190" i="1"/>
  <c r="AB3192" i="1"/>
  <c r="AB3194" i="1"/>
  <c r="AB3196" i="1"/>
  <c r="AB3198" i="1"/>
  <c r="AB3200" i="1"/>
  <c r="AB3202" i="1"/>
  <c r="AB3204" i="1"/>
  <c r="AB3206" i="1"/>
  <c r="AB3208" i="1"/>
  <c r="AB3210" i="1"/>
  <c r="AB3212" i="1"/>
  <c r="AB3214" i="1"/>
  <c r="AB3216" i="1"/>
  <c r="AB3218" i="1"/>
  <c r="AB3220" i="1"/>
  <c r="AB3222" i="1"/>
  <c r="AB3224" i="1"/>
  <c r="AB3226" i="1"/>
  <c r="AB3228" i="1"/>
  <c r="AB3230" i="1"/>
  <c r="AB3232" i="1"/>
  <c r="AB3234" i="1"/>
  <c r="AB3236" i="1"/>
  <c r="AB3238" i="1"/>
  <c r="AB3240" i="1"/>
  <c r="AB3242" i="1"/>
  <c r="AB3244" i="1"/>
  <c r="AB3248" i="1"/>
  <c r="AB3274" i="1"/>
  <c r="AB3278" i="1"/>
  <c r="AB3282" i="1"/>
  <c r="AB2924" i="1"/>
  <c r="AB2940" i="1"/>
  <c r="AB2956" i="1"/>
  <c r="AB2972" i="1"/>
  <c r="AB2988" i="1"/>
  <c r="AB3287" i="1"/>
  <c r="AB2863" i="1"/>
  <c r="AB2879" i="1"/>
  <c r="AB2895" i="1"/>
  <c r="AB2911" i="1"/>
  <c r="AB2919" i="1"/>
  <c r="AB2935" i="1"/>
  <c r="AB2951" i="1"/>
  <c r="AB2967" i="1"/>
  <c r="AB2983" i="1"/>
  <c r="AB2999" i="1"/>
  <c r="AB3007" i="1"/>
  <c r="AB3009" i="1"/>
  <c r="AB3016" i="1"/>
  <c r="AB3023" i="1"/>
  <c r="AB3025" i="1"/>
  <c r="AB3027" i="1"/>
  <c r="AB3029" i="1"/>
  <c r="AB3031" i="1"/>
  <c r="AB3033" i="1"/>
  <c r="AB3035" i="1"/>
  <c r="AB3037" i="1"/>
  <c r="AB3039" i="1"/>
  <c r="AB3041" i="1"/>
  <c r="AB3043" i="1"/>
  <c r="AB3045" i="1"/>
  <c r="AB3047" i="1"/>
  <c r="AB3049" i="1"/>
  <c r="AB3051" i="1"/>
  <c r="AB3053" i="1"/>
  <c r="AB3055" i="1"/>
  <c r="AB3057" i="1"/>
  <c r="AB3059" i="1"/>
  <c r="AB3061" i="1"/>
  <c r="AB3063" i="1"/>
  <c r="AB3065" i="1"/>
  <c r="AB3067" i="1"/>
  <c r="AB3069" i="1"/>
  <c r="AB3071" i="1"/>
  <c r="AB3073" i="1"/>
  <c r="AB3075" i="1"/>
  <c r="AB3077" i="1"/>
  <c r="AB3079" i="1"/>
  <c r="AB3081" i="1"/>
  <c r="AB3083" i="1"/>
  <c r="AB3085" i="1"/>
  <c r="AB3087" i="1"/>
  <c r="AB3089" i="1"/>
  <c r="AB3091" i="1"/>
  <c r="AB3093" i="1"/>
  <c r="AB3095" i="1"/>
  <c r="AB3097" i="1"/>
  <c r="AB3099" i="1"/>
  <c r="AB3101" i="1"/>
  <c r="AB3103" i="1"/>
  <c r="AB3105" i="1"/>
  <c r="AB3107" i="1"/>
  <c r="AB3109" i="1"/>
  <c r="AB3111" i="1"/>
  <c r="AB3113" i="1"/>
  <c r="AB3115" i="1"/>
  <c r="AB3117" i="1"/>
  <c r="AB3119" i="1"/>
  <c r="AB3121" i="1"/>
  <c r="AB3123" i="1"/>
  <c r="AB3125" i="1"/>
  <c r="AB3127" i="1"/>
  <c r="AB3129" i="1"/>
  <c r="AB3131" i="1"/>
  <c r="AB3133" i="1"/>
  <c r="AB3135" i="1"/>
  <c r="AB3137" i="1"/>
  <c r="AB3139" i="1"/>
  <c r="AB3141" i="1"/>
  <c r="AB3143" i="1"/>
  <c r="AB3145" i="1"/>
  <c r="AB3147" i="1"/>
  <c r="AB3149" i="1"/>
  <c r="AB3151" i="1"/>
  <c r="AB3153" i="1"/>
  <c r="AB3155" i="1"/>
  <c r="AB3157" i="1"/>
  <c r="AB3159" i="1"/>
  <c r="AB3161" i="1"/>
  <c r="AB3163" i="1"/>
  <c r="AB3165" i="1"/>
  <c r="AB3167" i="1"/>
  <c r="AB3169" i="1"/>
  <c r="AB3171" i="1"/>
  <c r="AB3173" i="1"/>
  <c r="AB3175" i="1"/>
  <c r="AB3177" i="1"/>
  <c r="AB3179" i="1"/>
  <c r="AB3181" i="1"/>
  <c r="AB3183" i="1"/>
  <c r="AB3185" i="1"/>
  <c r="AB3187" i="1"/>
  <c r="AB3189" i="1"/>
  <c r="AB3191" i="1"/>
  <c r="AB3193" i="1"/>
  <c r="AB3195" i="1"/>
  <c r="AB3197" i="1"/>
  <c r="AB3199" i="1"/>
  <c r="AB3201" i="1"/>
  <c r="AB3203" i="1"/>
  <c r="AB3205" i="1"/>
  <c r="AB3207" i="1"/>
  <c r="AB3209" i="1"/>
  <c r="AB3211" i="1"/>
  <c r="AB3213" i="1"/>
  <c r="AB3215" i="1"/>
  <c r="AB3217" i="1"/>
  <c r="AB3219" i="1"/>
  <c r="AB3221" i="1"/>
  <c r="AB3223" i="1"/>
  <c r="AB3225" i="1"/>
  <c r="AB3227" i="1"/>
  <c r="AB3229" i="1"/>
  <c r="AB3231" i="1"/>
  <c r="AB3233" i="1"/>
  <c r="AB3235" i="1"/>
  <c r="AB3237" i="1"/>
  <c r="AB3239" i="1"/>
  <c r="AB3241" i="1"/>
  <c r="AB3243" i="1"/>
  <c r="AB3245" i="1"/>
  <c r="AB3247" i="1"/>
  <c r="AB3249" i="1"/>
  <c r="AB3251" i="1"/>
  <c r="AB3253" i="1"/>
  <c r="AB3255" i="1"/>
  <c r="AB3257" i="1"/>
  <c r="AB3259" i="1"/>
  <c r="AB3261" i="1"/>
  <c r="AB3263" i="1"/>
  <c r="AB3265" i="1"/>
  <c r="AB3267" i="1"/>
  <c r="AB3269" i="1"/>
  <c r="AB3271" i="1"/>
  <c r="AB3273" i="1"/>
  <c r="V2861" i="1"/>
  <c r="AB2861" i="1" s="1"/>
  <c r="Z2865" i="1"/>
  <c r="AB2867" i="1"/>
  <c r="M2868" i="1"/>
  <c r="AB2868" i="1" s="1"/>
  <c r="S2870" i="1"/>
  <c r="AB2870" i="1" s="1"/>
  <c r="P2875" i="1"/>
  <c r="AB2875" i="1" s="1"/>
  <c r="V2877" i="1"/>
  <c r="AB2877" i="1" s="1"/>
  <c r="Z2881" i="1"/>
  <c r="AB2883" i="1"/>
  <c r="M2884" i="1"/>
  <c r="AB2884" i="1" s="1"/>
  <c r="S2886" i="1"/>
  <c r="AB2886" i="1" s="1"/>
  <c r="P2891" i="1"/>
  <c r="AB2891" i="1" s="1"/>
  <c r="V2893" i="1"/>
  <c r="AB2893" i="1" s="1"/>
  <c r="Z2897" i="1"/>
  <c r="AB2899" i="1"/>
  <c r="M2900" i="1"/>
  <c r="AB2900" i="1" s="1"/>
  <c r="S2902" i="1"/>
  <c r="AB2902" i="1" s="1"/>
  <c r="P2907" i="1"/>
  <c r="AB2907" i="1" s="1"/>
  <c r="V2909" i="1"/>
  <c r="AB2909" i="1" s="1"/>
  <c r="Z2913" i="1"/>
  <c r="AB2915" i="1"/>
  <c r="M2916" i="1"/>
  <c r="AB2916" i="1" s="1"/>
  <c r="S2918" i="1"/>
  <c r="AB2918" i="1" s="1"/>
  <c r="P2920" i="1"/>
  <c r="AB2920" i="1" s="1"/>
  <c r="Z2922" i="1"/>
  <c r="M2925" i="1"/>
  <c r="AB2925" i="1" s="1"/>
  <c r="V2926" i="1"/>
  <c r="AB2926" i="1" s="1"/>
  <c r="AB2931" i="1"/>
  <c r="S2931" i="1"/>
  <c r="AB2932" i="1"/>
  <c r="P2936" i="1"/>
  <c r="AB2936" i="1" s="1"/>
  <c r="Z2938" i="1"/>
  <c r="M2941" i="1"/>
  <c r="AB2941" i="1" s="1"/>
  <c r="V2942" i="1"/>
  <c r="AB2942" i="1" s="1"/>
  <c r="S2947" i="1"/>
  <c r="AB2947" i="1" s="1"/>
  <c r="AB2948" i="1"/>
  <c r="P2952" i="1"/>
  <c r="AB2952" i="1" s="1"/>
  <c r="Z2954" i="1"/>
  <c r="M2957" i="1"/>
  <c r="AB2957" i="1" s="1"/>
  <c r="V2958" i="1"/>
  <c r="AB2958" i="1" s="1"/>
  <c r="AB2963" i="1"/>
  <c r="S2963" i="1"/>
  <c r="AB2964" i="1"/>
  <c r="P2968" i="1"/>
  <c r="AB2968" i="1" s="1"/>
  <c r="Z2970" i="1"/>
  <c r="M2973" i="1"/>
  <c r="AB2973" i="1" s="1"/>
  <c r="V2974" i="1"/>
  <c r="AB2974" i="1" s="1"/>
  <c r="S2979" i="1"/>
  <c r="AB2979" i="1" s="1"/>
  <c r="AB2980" i="1"/>
  <c r="P2984" i="1"/>
  <c r="AB2984" i="1" s="1"/>
  <c r="Z2986" i="1"/>
  <c r="M2989" i="1"/>
  <c r="AB2989" i="1" s="1"/>
  <c r="V2990" i="1"/>
  <c r="AB2990" i="1" s="1"/>
  <c r="S2995" i="1"/>
  <c r="AB2995" i="1" s="1"/>
  <c r="AB2996" i="1"/>
  <c r="P3000" i="1"/>
  <c r="AB3000" i="1" s="1"/>
  <c r="Z3002" i="1"/>
  <c r="AB3004" i="1"/>
  <c r="AB3011" i="1"/>
  <c r="AB3013" i="1"/>
  <c r="AB3020" i="1"/>
  <c r="AB3286" i="1"/>
  <c r="AB3288" i="1"/>
  <c r="AB3290" i="1"/>
  <c r="AB3293" i="1"/>
  <c r="AB3299" i="1"/>
  <c r="AB3307" i="1"/>
  <c r="AB3315" i="1"/>
  <c r="AB3323" i="1"/>
  <c r="AB3331" i="1"/>
  <c r="AB3585" i="1"/>
  <c r="AB3591" i="1"/>
  <c r="AB3601" i="1"/>
  <c r="AB3607" i="1"/>
  <c r="AB3610" i="1"/>
  <c r="AB3617" i="1"/>
  <c r="AB3623" i="1"/>
  <c r="AB3626" i="1"/>
  <c r="AB3633" i="1"/>
  <c r="AB3639" i="1"/>
  <c r="AB3650" i="1"/>
  <c r="AB3666" i="1"/>
  <c r="AB3391" i="1"/>
  <c r="AB3398" i="1"/>
  <c r="AB3400" i="1"/>
  <c r="AB3407" i="1"/>
  <c r="AB3414" i="1"/>
  <c r="AB3416" i="1"/>
  <c r="AB3423" i="1"/>
  <c r="AB3430" i="1"/>
  <c r="AB3432" i="1"/>
  <c r="AB3439" i="1"/>
  <c r="AB3446" i="1"/>
  <c r="AB3448" i="1"/>
  <c r="AB3455" i="1"/>
  <c r="AB3462" i="1"/>
  <c r="AB3464" i="1"/>
  <c r="AB3471" i="1"/>
  <c r="AB3478" i="1"/>
  <c r="AB3480" i="1"/>
  <c r="AB3487" i="1"/>
  <c r="AB3494" i="1"/>
  <c r="AB3496" i="1"/>
  <c r="AB3503" i="1"/>
  <c r="AB3510" i="1"/>
  <c r="AB3512" i="1"/>
  <c r="AB3519" i="1"/>
  <c r="AB3526" i="1"/>
  <c r="AB3528" i="1"/>
  <c r="AB3535" i="1"/>
  <c r="AB3542" i="1"/>
  <c r="AB3544" i="1"/>
  <c r="AB3549" i="1"/>
  <c r="AB3553" i="1"/>
  <c r="AB3557" i="1"/>
  <c r="AB3561" i="1"/>
  <c r="AB3565" i="1"/>
  <c r="AB3569" i="1"/>
  <c r="AB3573" i="1"/>
  <c r="AB3577" i="1"/>
  <c r="AB3581" i="1"/>
  <c r="AB3584" i="1"/>
  <c r="AB3587" i="1"/>
  <c r="AB3590" i="1"/>
  <c r="AB3597" i="1"/>
  <c r="AB3600" i="1"/>
  <c r="AB3603" i="1"/>
  <c r="AB3606" i="1"/>
  <c r="AB3613" i="1"/>
  <c r="AB3616" i="1"/>
  <c r="AB3619" i="1"/>
  <c r="AB3622" i="1"/>
  <c r="AB3629" i="1"/>
  <c r="AB3632" i="1"/>
  <c r="AB3635" i="1"/>
  <c r="AB3638" i="1"/>
  <c r="AB3294" i="1"/>
  <c r="M3300" i="1"/>
  <c r="AB3300" i="1" s="1"/>
  <c r="S3302" i="1"/>
  <c r="AB3302" i="1" s="1"/>
  <c r="Z3305" i="1"/>
  <c r="M3308" i="1"/>
  <c r="AB3308" i="1" s="1"/>
  <c r="S3310" i="1"/>
  <c r="AB3310" i="1" s="1"/>
  <c r="Z3313" i="1"/>
  <c r="M3316" i="1"/>
  <c r="AB3316" i="1" s="1"/>
  <c r="AB3318" i="1"/>
  <c r="S3318" i="1"/>
  <c r="Z3321" i="1"/>
  <c r="M3324" i="1"/>
  <c r="AB3324" i="1" s="1"/>
  <c r="S3326" i="1"/>
  <c r="AB3326" i="1" s="1"/>
  <c r="Z3329" i="1"/>
  <c r="M3332" i="1"/>
  <c r="AB3332" i="1" s="1"/>
  <c r="S3334" i="1"/>
  <c r="AB3334" i="1" s="1"/>
  <c r="Z3337" i="1"/>
  <c r="AB3339" i="1"/>
  <c r="AB3343" i="1"/>
  <c r="AB3347" i="1"/>
  <c r="AB3351" i="1"/>
  <c r="AB3355" i="1"/>
  <c r="AB3359" i="1"/>
  <c r="AB3363" i="1"/>
  <c r="AB3367" i="1"/>
  <c r="AB3371" i="1"/>
  <c r="AB3375" i="1"/>
  <c r="AB3379" i="1"/>
  <c r="AB3383" i="1"/>
  <c r="AB3387" i="1"/>
  <c r="AB3394" i="1"/>
  <c r="AB3396" i="1"/>
  <c r="AB3401" i="1"/>
  <c r="AB3403" i="1"/>
  <c r="AB3410" i="1"/>
  <c r="AB3412" i="1"/>
  <c r="AB3417" i="1"/>
  <c r="AB3419" i="1"/>
  <c r="AB3426" i="1"/>
  <c r="AB3428" i="1"/>
  <c r="AB3433" i="1"/>
  <c r="AB3435" i="1"/>
  <c r="AB3442" i="1"/>
  <c r="AB3444" i="1"/>
  <c r="AB3449" i="1"/>
  <c r="AB3451" i="1"/>
  <c r="AB3458" i="1"/>
  <c r="AB3460" i="1"/>
  <c r="AB3465" i="1"/>
  <c r="AB3467" i="1"/>
  <c r="AB3474" i="1"/>
  <c r="AB3476" i="1"/>
  <c r="AB3481" i="1"/>
  <c r="AB3483" i="1"/>
  <c r="AB3490" i="1"/>
  <c r="AB3492" i="1"/>
  <c r="AB3497" i="1"/>
  <c r="AB3499" i="1"/>
  <c r="AB3506" i="1"/>
  <c r="AB3508" i="1"/>
  <c r="AB3513" i="1"/>
  <c r="AB3515" i="1"/>
  <c r="AB3522" i="1"/>
  <c r="AB3524" i="1"/>
  <c r="AB3529" i="1"/>
  <c r="AB3531" i="1"/>
  <c r="AB3538" i="1"/>
  <c r="AB3540" i="1"/>
  <c r="AB3545" i="1"/>
  <c r="AB3548" i="1"/>
  <c r="AB3552" i="1"/>
  <c r="AB3556" i="1"/>
  <c r="AB3560" i="1"/>
  <c r="AB3564" i="1"/>
  <c r="AB3568" i="1"/>
  <c r="AB3572" i="1"/>
  <c r="AB3583" i="1"/>
  <c r="AB3593" i="1"/>
  <c r="AB3599" i="1"/>
  <c r="Z3289" i="1"/>
  <c r="AB3289" i="1" s="1"/>
  <c r="AB3291" i="1"/>
  <c r="M3292" i="1"/>
  <c r="AB3292" i="1" s="1"/>
  <c r="P3295" i="1"/>
  <c r="AB3295" i="1" s="1"/>
  <c r="V3297" i="1"/>
  <c r="AB3297" i="1" s="1"/>
  <c r="P3303" i="1"/>
  <c r="AB3303" i="1" s="1"/>
  <c r="V3305" i="1"/>
  <c r="AB3305" i="1" s="1"/>
  <c r="P3311" i="1"/>
  <c r="AB3311" i="1" s="1"/>
  <c r="V3313" i="1"/>
  <c r="AB3313" i="1" s="1"/>
  <c r="P3319" i="1"/>
  <c r="AB3319" i="1" s="1"/>
  <c r="V3321" i="1"/>
  <c r="AB3321" i="1" s="1"/>
  <c r="P3327" i="1"/>
  <c r="AB3327" i="1" s="1"/>
  <c r="V3329" i="1"/>
  <c r="AB3329" i="1" s="1"/>
  <c r="P3335" i="1"/>
  <c r="AB3335" i="1" s="1"/>
  <c r="V3337" i="1"/>
  <c r="AB3337" i="1" s="1"/>
  <c r="AB3390" i="1"/>
  <c r="AB3392" i="1"/>
  <c r="AB3397" i="1"/>
  <c r="AB3399" i="1"/>
  <c r="AB3406" i="1"/>
  <c r="AB3408" i="1"/>
  <c r="AB3413" i="1"/>
  <c r="AB3415" i="1"/>
  <c r="AB3422" i="1"/>
  <c r="AB3424" i="1"/>
  <c r="AB3429" i="1"/>
  <c r="AB3431" i="1"/>
  <c r="AB3438" i="1"/>
  <c r="AB3440" i="1"/>
  <c r="AB3445" i="1"/>
  <c r="AB3447" i="1"/>
  <c r="AB3454" i="1"/>
  <c r="AB3456" i="1"/>
  <c r="AB3461" i="1"/>
  <c r="AB3463" i="1"/>
  <c r="AB3470" i="1"/>
  <c r="AB3472" i="1"/>
  <c r="AB3477" i="1"/>
  <c r="AB3479" i="1"/>
  <c r="AB3486" i="1"/>
  <c r="AB3488" i="1"/>
  <c r="AB3493" i="1"/>
  <c r="AB3495" i="1"/>
  <c r="AB3502" i="1"/>
  <c r="AB3504" i="1"/>
  <c r="AB3509" i="1"/>
  <c r="AB3511" i="1"/>
  <c r="AB3518" i="1"/>
  <c r="AB3520" i="1"/>
  <c r="AB3525" i="1"/>
  <c r="AB3527" i="1"/>
  <c r="AB3534" i="1"/>
  <c r="AB3536" i="1"/>
  <c r="AB3541" i="1"/>
  <c r="AB3543" i="1"/>
  <c r="AB3547" i="1"/>
  <c r="AB3551" i="1"/>
  <c r="AB3555" i="1"/>
  <c r="AB3559" i="1"/>
  <c r="AB3563" i="1"/>
  <c r="AB3567" i="1"/>
  <c r="AB3571" i="1"/>
  <c r="AB3575" i="1"/>
  <c r="AB3579" i="1"/>
  <c r="AB3582" i="1"/>
  <c r="AB3589" i="1"/>
  <c r="AB3592" i="1"/>
  <c r="AB3598" i="1"/>
  <c r="AB3605" i="1"/>
  <c r="AB3608" i="1"/>
  <c r="AB3614" i="1"/>
  <c r="AB3621" i="1"/>
  <c r="AB3624" i="1"/>
  <c r="AB3630" i="1"/>
  <c r="AB3637" i="1"/>
  <c r="P3643" i="1"/>
  <c r="M3644" i="1"/>
  <c r="AB3644" i="1" s="1"/>
  <c r="V3645" i="1"/>
  <c r="S3646" i="1"/>
  <c r="P3651" i="1"/>
  <c r="Z3651" i="1"/>
  <c r="M3652" i="1"/>
  <c r="AB3652" i="1" s="1"/>
  <c r="P3659" i="1"/>
  <c r="M3660" i="1"/>
  <c r="AB3660" i="1" s="1"/>
  <c r="V3661" i="1"/>
  <c r="S3662" i="1"/>
  <c r="AB3662" i="1" s="1"/>
  <c r="P3667" i="1"/>
  <c r="M3668" i="1"/>
  <c r="AB3668" i="1" s="1"/>
  <c r="AB3701" i="1"/>
  <c r="AB3703" i="1"/>
  <c r="AB3710" i="1"/>
  <c r="AB3712" i="1"/>
  <c r="AB3717" i="1"/>
  <c r="AB3719" i="1"/>
  <c r="AB3713" i="1"/>
  <c r="AB3715" i="1"/>
  <c r="V3641" i="1"/>
  <c r="AB3643" i="1"/>
  <c r="P3647" i="1"/>
  <c r="AB3647" i="1" s="1"/>
  <c r="M3648" i="1"/>
  <c r="AB3648" i="1" s="1"/>
  <c r="AB3651" i="1"/>
  <c r="P3655" i="1"/>
  <c r="AB3655" i="1" s="1"/>
  <c r="Z3655" i="1"/>
  <c r="M3656" i="1"/>
  <c r="AB3656" i="1" s="1"/>
  <c r="AB3659" i="1"/>
  <c r="P3663" i="1"/>
  <c r="AB3663" i="1" s="1"/>
  <c r="M3664" i="1"/>
  <c r="AB3664" i="1" s="1"/>
  <c r="AB3667" i="1"/>
  <c r="Z3669" i="1"/>
  <c r="P3671" i="1"/>
  <c r="AB3671" i="1" s="1"/>
  <c r="M3672" i="1"/>
  <c r="AB3672" i="1" s="1"/>
  <c r="P3675" i="1"/>
  <c r="AB3675" i="1" s="1"/>
  <c r="M3676" i="1"/>
  <c r="AB3676" i="1" s="1"/>
  <c r="Z3677" i="1"/>
  <c r="S3678" i="1"/>
  <c r="P3679" i="1"/>
  <c r="AB3679" i="1" s="1"/>
  <c r="M3680" i="1"/>
  <c r="AB3680" i="1" s="1"/>
  <c r="Z3681" i="1"/>
  <c r="AB3681" i="1" s="1"/>
  <c r="S3682" i="1"/>
  <c r="P3683" i="1"/>
  <c r="AB3683" i="1" s="1"/>
  <c r="M3684" i="1"/>
  <c r="AB3684" i="1" s="1"/>
  <c r="Z3685" i="1"/>
  <c r="AB3685" i="1" s="1"/>
  <c r="S3686" i="1"/>
  <c r="P3687" i="1"/>
  <c r="AB3687" i="1" s="1"/>
  <c r="M3688" i="1"/>
  <c r="AB3688" i="1" s="1"/>
  <c r="Z3689" i="1"/>
  <c r="AB3689" i="1" s="1"/>
  <c r="S3690" i="1"/>
  <c r="P3691" i="1"/>
  <c r="AB3691" i="1" s="1"/>
  <c r="M3692" i="1"/>
  <c r="AB3692" i="1" s="1"/>
  <c r="Z3693" i="1"/>
  <c r="AB3693" i="1" s="1"/>
  <c r="S3694" i="1"/>
  <c r="P3695" i="1"/>
  <c r="AB3695" i="1" s="1"/>
  <c r="M3696" i="1"/>
  <c r="AB3696" i="1" s="1"/>
  <c r="AB3702" i="1"/>
  <c r="AB3704" i="1"/>
  <c r="AB3709" i="1"/>
  <c r="AB3711" i="1"/>
  <c r="AB3718" i="1"/>
  <c r="AB3720" i="1"/>
  <c r="AB3641" i="1"/>
  <c r="P3645" i="1"/>
  <c r="AB3645" i="1" s="1"/>
  <c r="Z3645" i="1"/>
  <c r="M3646" i="1"/>
  <c r="AB3646" i="1" s="1"/>
  <c r="AB3649" i="1"/>
  <c r="P3653" i="1"/>
  <c r="AB3653" i="1" s="1"/>
  <c r="M3654" i="1"/>
  <c r="AB3654" i="1" s="1"/>
  <c r="V3655" i="1"/>
  <c r="AB3657" i="1"/>
  <c r="Z3661" i="1"/>
  <c r="AB3661" i="1" s="1"/>
  <c r="AB3665" i="1"/>
  <c r="V3669" i="1"/>
  <c r="AB3669" i="1" s="1"/>
  <c r="AB3670" i="1"/>
  <c r="AB3674" i="1"/>
  <c r="V3677" i="1"/>
  <c r="AB3677" i="1" s="1"/>
  <c r="AB3678" i="1"/>
  <c r="AB3682" i="1"/>
  <c r="AB3686" i="1"/>
  <c r="AB3690" i="1"/>
  <c r="AB3694" i="1"/>
  <c r="AB3700" i="1"/>
  <c r="AB3705" i="1"/>
  <c r="AB3707" i="1"/>
  <c r="AB3721" i="1"/>
  <c r="AB3723" i="1"/>
  <c r="Z3726" i="1"/>
  <c r="AB3726" i="1" s="1"/>
  <c r="M3729" i="1"/>
  <c r="AB3729" i="1" s="1"/>
  <c r="P3733" i="1"/>
  <c r="Z3735" i="1"/>
  <c r="AB3735" i="1" s="1"/>
  <c r="M3738" i="1"/>
  <c r="AB3738" i="1" s="1"/>
  <c r="V3739" i="1"/>
  <c r="AB3739" i="1" s="1"/>
  <c r="S3744" i="1"/>
  <c r="AB3744" i="1" s="1"/>
  <c r="AB3745" i="1"/>
  <c r="P3749" i="1"/>
  <c r="Z3751" i="1"/>
  <c r="AB3751" i="1" s="1"/>
  <c r="M3754" i="1"/>
  <c r="AB3754" i="1" s="1"/>
  <c r="V3755" i="1"/>
  <c r="AB3755" i="1" s="1"/>
  <c r="AB3760" i="1"/>
  <c r="S3760" i="1"/>
  <c r="AB3761" i="1"/>
  <c r="P3765" i="1"/>
  <c r="Z3767" i="1"/>
  <c r="AB3767" i="1" s="1"/>
  <c r="M3770" i="1"/>
  <c r="AB3770" i="1" s="1"/>
  <c r="V3771" i="1"/>
  <c r="AB3771" i="1" s="1"/>
  <c r="S3776" i="1"/>
  <c r="AB3776" i="1" s="1"/>
  <c r="AB3777" i="1"/>
  <c r="P3781" i="1"/>
  <c r="Z3783" i="1"/>
  <c r="AB3783" i="1" s="1"/>
  <c r="M3786" i="1"/>
  <c r="AB3786" i="1" s="1"/>
  <c r="V3787" i="1"/>
  <c r="AB3787" i="1" s="1"/>
  <c r="AB3792" i="1"/>
  <c r="S3792" i="1"/>
  <c r="AB3793" i="1"/>
  <c r="P3797" i="1"/>
  <c r="Z3799" i="1"/>
  <c r="AB3799" i="1" s="1"/>
  <c r="M3802" i="1"/>
  <c r="AB3802" i="1" s="1"/>
  <c r="V3803" i="1"/>
  <c r="AB3803" i="1" s="1"/>
  <c r="S3808" i="1"/>
  <c r="AB3808" i="1" s="1"/>
  <c r="AB3809" i="1"/>
  <c r="P3813" i="1"/>
  <c r="Z3815" i="1"/>
  <c r="AB3817" i="1"/>
  <c r="M3826" i="1"/>
  <c r="AB3826" i="1" s="1"/>
  <c r="V3827" i="1"/>
  <c r="AB3828" i="1"/>
  <c r="S3828" i="1"/>
  <c r="P3829" i="1"/>
  <c r="Z3831" i="1"/>
  <c r="AB3833" i="1"/>
  <c r="M3842" i="1"/>
  <c r="AB3842" i="1" s="1"/>
  <c r="V3843" i="1"/>
  <c r="AB3844" i="1"/>
  <c r="S3844" i="1"/>
  <c r="P3845" i="1"/>
  <c r="Z3847" i="1"/>
  <c r="AB3849" i="1"/>
  <c r="M3858" i="1"/>
  <c r="AB3858" i="1" s="1"/>
  <c r="V3859" i="1"/>
  <c r="AB3860" i="1"/>
  <c r="S3860" i="1"/>
  <c r="P3861" i="1"/>
  <c r="Z3863" i="1"/>
  <c r="AB3865" i="1"/>
  <c r="M3874" i="1"/>
  <c r="AB3874" i="1" s="1"/>
  <c r="V3875" i="1"/>
  <c r="AB3876" i="1"/>
  <c r="S3876" i="1"/>
  <c r="P3877" i="1"/>
  <c r="Z3879" i="1"/>
  <c r="AB3881" i="1"/>
  <c r="M3890" i="1"/>
  <c r="AB3890" i="1" s="1"/>
  <c r="V3891" i="1"/>
  <c r="AB3892" i="1"/>
  <c r="S3892" i="1"/>
  <c r="P3893" i="1"/>
  <c r="Z3895" i="1"/>
  <c r="AB3897" i="1"/>
  <c r="M3906" i="1"/>
  <c r="AB3906" i="1" s="1"/>
  <c r="M3910" i="1"/>
  <c r="AB3910" i="1" s="1"/>
  <c r="M3914" i="1"/>
  <c r="AB3914" i="1" s="1"/>
  <c r="M3918" i="1"/>
  <c r="AB3918" i="1" s="1"/>
  <c r="M3922" i="1"/>
  <c r="AB3922" i="1" s="1"/>
  <c r="M3926" i="1"/>
  <c r="AB3926" i="1" s="1"/>
  <c r="M3930" i="1"/>
  <c r="AB3930" i="1" s="1"/>
  <c r="M3934" i="1"/>
  <c r="AB3934" i="1" s="1"/>
  <c r="M3938" i="1"/>
  <c r="AB3938" i="1" s="1"/>
  <c r="AB3939" i="1"/>
  <c r="AB3946" i="1"/>
  <c r="AB3949" i="1"/>
  <c r="AB3952" i="1"/>
  <c r="AB3955" i="1"/>
  <c r="AB3962" i="1"/>
  <c r="AB3965" i="1"/>
  <c r="AB3968" i="1"/>
  <c r="AB3971" i="1"/>
  <c r="AB3978" i="1"/>
  <c r="AB3981" i="1"/>
  <c r="AB3984" i="1"/>
  <c r="AB3987" i="1"/>
  <c r="AB3994" i="1"/>
  <c r="AB3997" i="1"/>
  <c r="AB4000" i="1"/>
  <c r="AB4008" i="1"/>
  <c r="AB4010" i="1"/>
  <c r="AB4015" i="1"/>
  <c r="AB4017" i="1"/>
  <c r="AB4024" i="1"/>
  <c r="AB4026" i="1"/>
  <c r="AB4031" i="1"/>
  <c r="AB4033" i="1"/>
  <c r="AB4040" i="1"/>
  <c r="AB4042" i="1"/>
  <c r="AB4047" i="1"/>
  <c r="AB4051" i="1"/>
  <c r="AB4067" i="1"/>
  <c r="AB4083" i="1"/>
  <c r="AB3827" i="1"/>
  <c r="AB3843" i="1"/>
  <c r="AB3859" i="1"/>
  <c r="AB3875" i="1"/>
  <c r="AB3891" i="1"/>
  <c r="AB4065" i="1"/>
  <c r="P3728" i="1"/>
  <c r="AB3728" i="1" s="1"/>
  <c r="V3730" i="1"/>
  <c r="AB3730" i="1" s="1"/>
  <c r="V3731" i="1"/>
  <c r="AB3731" i="1" s="1"/>
  <c r="S3736" i="1"/>
  <c r="AB3736" i="1" s="1"/>
  <c r="AB3737" i="1"/>
  <c r="P3741" i="1"/>
  <c r="AB3741" i="1" s="1"/>
  <c r="Z3743" i="1"/>
  <c r="AB3743" i="1" s="1"/>
  <c r="M3746" i="1"/>
  <c r="AB3746" i="1" s="1"/>
  <c r="V3747" i="1"/>
  <c r="AB3747" i="1" s="1"/>
  <c r="AB3752" i="1"/>
  <c r="S3752" i="1"/>
  <c r="AB3753" i="1"/>
  <c r="P3757" i="1"/>
  <c r="AB3757" i="1" s="1"/>
  <c r="Z3759" i="1"/>
  <c r="AB3759" i="1" s="1"/>
  <c r="M3762" i="1"/>
  <c r="AB3762" i="1" s="1"/>
  <c r="V3763" i="1"/>
  <c r="AB3763" i="1" s="1"/>
  <c r="S3768" i="1"/>
  <c r="AB3768" i="1" s="1"/>
  <c r="AB3769" i="1"/>
  <c r="P3773" i="1"/>
  <c r="AB3773" i="1" s="1"/>
  <c r="Z3775" i="1"/>
  <c r="AB3775" i="1" s="1"/>
  <c r="M3778" i="1"/>
  <c r="AB3778" i="1" s="1"/>
  <c r="V3779" i="1"/>
  <c r="AB3779" i="1" s="1"/>
  <c r="AB3784" i="1"/>
  <c r="S3784" i="1"/>
  <c r="AB3785" i="1"/>
  <c r="P3789" i="1"/>
  <c r="AB3789" i="1" s="1"/>
  <c r="Z3791" i="1"/>
  <c r="AB3791" i="1" s="1"/>
  <c r="M3794" i="1"/>
  <c r="AB3794" i="1" s="1"/>
  <c r="V3795" i="1"/>
  <c r="AB3795" i="1" s="1"/>
  <c r="S3800" i="1"/>
  <c r="AB3800" i="1" s="1"/>
  <c r="AB3801" i="1"/>
  <c r="P3805" i="1"/>
  <c r="AB3805" i="1" s="1"/>
  <c r="Z3807" i="1"/>
  <c r="AB3807" i="1" s="1"/>
  <c r="M3810" i="1"/>
  <c r="AB3810" i="1" s="1"/>
  <c r="V3811" i="1"/>
  <c r="AB3811" i="1" s="1"/>
  <c r="AB3815" i="1"/>
  <c r="M3818" i="1"/>
  <c r="AB3818" i="1" s="1"/>
  <c r="V3819" i="1"/>
  <c r="AB3819" i="1" s="1"/>
  <c r="S3820" i="1"/>
  <c r="AB3820" i="1" s="1"/>
  <c r="P3821" i="1"/>
  <c r="AB3821" i="1" s="1"/>
  <c r="Z3823" i="1"/>
  <c r="AB3823" i="1" s="1"/>
  <c r="AB3825" i="1"/>
  <c r="AB3831" i="1"/>
  <c r="M3834" i="1"/>
  <c r="AB3834" i="1" s="1"/>
  <c r="V3835" i="1"/>
  <c r="AB3835" i="1" s="1"/>
  <c r="S3836" i="1"/>
  <c r="AB3836" i="1" s="1"/>
  <c r="P3837" i="1"/>
  <c r="AB3837" i="1" s="1"/>
  <c r="Z3839" i="1"/>
  <c r="AB3839" i="1" s="1"/>
  <c r="AB3841" i="1"/>
  <c r="AB3847" i="1"/>
  <c r="M3850" i="1"/>
  <c r="AB3850" i="1" s="1"/>
  <c r="V3851" i="1"/>
  <c r="S3852" i="1"/>
  <c r="AB3852" i="1" s="1"/>
  <c r="P3853" i="1"/>
  <c r="AB3853" i="1" s="1"/>
  <c r="Z3855" i="1"/>
  <c r="AB3855" i="1" s="1"/>
  <c r="AB3857" i="1"/>
  <c r="AB3863" i="1"/>
  <c r="M3866" i="1"/>
  <c r="AB3866" i="1" s="1"/>
  <c r="V3867" i="1"/>
  <c r="AB3867" i="1" s="1"/>
  <c r="S3868" i="1"/>
  <c r="AB3868" i="1" s="1"/>
  <c r="P3869" i="1"/>
  <c r="AB3869" i="1" s="1"/>
  <c r="Z3871" i="1"/>
  <c r="AB3871" i="1" s="1"/>
  <c r="AB3873" i="1"/>
  <c r="AB3879" i="1"/>
  <c r="M3882" i="1"/>
  <c r="AB3882" i="1" s="1"/>
  <c r="V3883" i="1"/>
  <c r="AB3883" i="1" s="1"/>
  <c r="S3884" i="1"/>
  <c r="AB3884" i="1" s="1"/>
  <c r="P3885" i="1"/>
  <c r="AB3885" i="1" s="1"/>
  <c r="Z3887" i="1"/>
  <c r="AB3887" i="1" s="1"/>
  <c r="AB3889" i="1"/>
  <c r="AB3895" i="1"/>
  <c r="M3898" i="1"/>
  <c r="AB3898" i="1" s="1"/>
  <c r="V3899" i="1"/>
  <c r="AB3899" i="1" s="1"/>
  <c r="S3900" i="1"/>
  <c r="AB3900" i="1" s="1"/>
  <c r="P3901" i="1"/>
  <c r="AB3901" i="1" s="1"/>
  <c r="Z3903" i="1"/>
  <c r="AB3903" i="1" s="1"/>
  <c r="AB3905" i="1"/>
  <c r="Z3907" i="1"/>
  <c r="AB3907" i="1" s="1"/>
  <c r="AB3909" i="1"/>
  <c r="Z3911" i="1"/>
  <c r="AB3911" i="1" s="1"/>
  <c r="AB3913" i="1"/>
  <c r="Z3915" i="1"/>
  <c r="AB3915" i="1" s="1"/>
  <c r="AB3917" i="1"/>
  <c r="Z3919" i="1"/>
  <c r="AB3919" i="1" s="1"/>
  <c r="AB3921" i="1"/>
  <c r="Z3923" i="1"/>
  <c r="AB3923" i="1" s="1"/>
  <c r="AB3925" i="1"/>
  <c r="Z3927" i="1"/>
  <c r="AB3927" i="1" s="1"/>
  <c r="AB3929" i="1"/>
  <c r="Z3931" i="1"/>
  <c r="AB3931" i="1" s="1"/>
  <c r="AB3933" i="1"/>
  <c r="Z3935" i="1"/>
  <c r="AB3935" i="1" s="1"/>
  <c r="AB3937" i="1"/>
  <c r="AB3941" i="1"/>
  <c r="AB3944" i="1"/>
  <c r="AB3947" i="1"/>
  <c r="AB3954" i="1"/>
  <c r="AB3957" i="1"/>
  <c r="AB3960" i="1"/>
  <c r="AB3963" i="1"/>
  <c r="AB3970" i="1"/>
  <c r="AB3973" i="1"/>
  <c r="AB3976" i="1"/>
  <c r="AB3979" i="1"/>
  <c r="AB3986" i="1"/>
  <c r="AB3989" i="1"/>
  <c r="AB3992" i="1"/>
  <c r="AB3995" i="1"/>
  <c r="AB4002" i="1"/>
  <c r="AB4007" i="1"/>
  <c r="AB4009" i="1"/>
  <c r="AB4016" i="1"/>
  <c r="AB4018" i="1"/>
  <c r="AB4023" i="1"/>
  <c r="AB4025" i="1"/>
  <c r="AB4032" i="1"/>
  <c r="AB4034" i="1"/>
  <c r="AB4039" i="1"/>
  <c r="AB4041" i="1"/>
  <c r="AB4059" i="1"/>
  <c r="AB4075" i="1"/>
  <c r="AB3732" i="1"/>
  <c r="AB3733" i="1"/>
  <c r="AB3748" i="1"/>
  <c r="AB3749" i="1"/>
  <c r="AB3764" i="1"/>
  <c r="AB3765" i="1"/>
  <c r="AB3780" i="1"/>
  <c r="AB3781" i="1"/>
  <c r="AB3796" i="1"/>
  <c r="AB3797" i="1"/>
  <c r="AB3812" i="1"/>
  <c r="AB3813" i="1"/>
  <c r="AB3824" i="1"/>
  <c r="AB3829" i="1"/>
  <c r="AB3840" i="1"/>
  <c r="AB3845" i="1"/>
  <c r="AB3851" i="1"/>
  <c r="AB3856" i="1"/>
  <c r="AB3861" i="1"/>
  <c r="AB3872" i="1"/>
  <c r="AB3877" i="1"/>
  <c r="AB3888" i="1"/>
  <c r="AB3893" i="1"/>
  <c r="AB3904" i="1"/>
  <c r="AB3908" i="1"/>
  <c r="AB3912" i="1"/>
  <c r="AB3916" i="1"/>
  <c r="AB3920" i="1"/>
  <c r="AB3924" i="1"/>
  <c r="AB3928" i="1"/>
  <c r="AB3932" i="1"/>
  <c r="AB3936" i="1"/>
  <c r="AB3940" i="1"/>
  <c r="AB3943" i="1"/>
  <c r="AB3950" i="1"/>
  <c r="AB3956" i="1"/>
  <c r="AB3959" i="1"/>
  <c r="AB3966" i="1"/>
  <c r="AB3972" i="1"/>
  <c r="AB3975" i="1"/>
  <c r="AB3982" i="1"/>
  <c r="AB3988" i="1"/>
  <c r="AB3991" i="1"/>
  <c r="AB3998" i="1"/>
  <c r="AB4003" i="1"/>
  <c r="AB4012" i="1"/>
  <c r="AB4014" i="1"/>
  <c r="AB4019" i="1"/>
  <c r="AB4028" i="1"/>
  <c r="AB4030" i="1"/>
  <c r="AB4035" i="1"/>
  <c r="AB4044" i="1"/>
  <c r="AB4046" i="1"/>
  <c r="AB4057" i="1"/>
  <c r="AB4073" i="1"/>
  <c r="AB4089" i="1"/>
  <c r="V4048" i="1"/>
  <c r="AB4048" i="1" s="1"/>
  <c r="AB4052" i="1"/>
  <c r="Z4056" i="1"/>
  <c r="AB4060" i="1"/>
  <c r="Z4064" i="1"/>
  <c r="AB4068" i="1"/>
  <c r="Z4072" i="1"/>
  <c r="AB4076" i="1"/>
  <c r="Z4080" i="1"/>
  <c r="AB4084" i="1"/>
  <c r="Z4092" i="1"/>
  <c r="P4094" i="1"/>
  <c r="Z4096" i="1"/>
  <c r="Z4108" i="1"/>
  <c r="P4110" i="1"/>
  <c r="Z4112" i="1"/>
  <c r="AB4112" i="1" s="1"/>
  <c r="P4114" i="1"/>
  <c r="Z4116" i="1"/>
  <c r="P4118" i="1"/>
  <c r="Z4120" i="1"/>
  <c r="AB4120" i="1" s="1"/>
  <c r="P4122" i="1"/>
  <c r="Z4124" i="1"/>
  <c r="P4126" i="1"/>
  <c r="Z4128" i="1"/>
  <c r="AB4128" i="1" s="1"/>
  <c r="AB4139" i="1"/>
  <c r="AB4145" i="1"/>
  <c r="AB4148" i="1"/>
  <c r="AB4155" i="1"/>
  <c r="AB4161" i="1"/>
  <c r="AB4164" i="1"/>
  <c r="AB4171" i="1"/>
  <c r="AB4177" i="1"/>
  <c r="AB4180" i="1"/>
  <c r="AB4187" i="1"/>
  <c r="AB4193" i="1"/>
  <c r="AB4196" i="1"/>
  <c r="AB4203" i="1"/>
  <c r="AB4209" i="1"/>
  <c r="AB4212" i="1"/>
  <c r="AB4219" i="1"/>
  <c r="AB4225" i="1"/>
  <c r="S4049" i="1"/>
  <c r="AB4049" i="1" s="1"/>
  <c r="AB4050" i="1"/>
  <c r="P4054" i="1"/>
  <c r="M4055" i="1"/>
  <c r="AB4055" i="1" s="1"/>
  <c r="V4056" i="1"/>
  <c r="AB4056" i="1" s="1"/>
  <c r="S4057" i="1"/>
  <c r="AB4058" i="1"/>
  <c r="P4062" i="1"/>
  <c r="M4063" i="1"/>
  <c r="AB4063" i="1" s="1"/>
  <c r="V4064" i="1"/>
  <c r="S4065" i="1"/>
  <c r="AB4066" i="1"/>
  <c r="P4070" i="1"/>
  <c r="M4071" i="1"/>
  <c r="AB4071" i="1" s="1"/>
  <c r="V4072" i="1"/>
  <c r="S4073" i="1"/>
  <c r="AB4074" i="1"/>
  <c r="P4078" i="1"/>
  <c r="M4079" i="1"/>
  <c r="AB4079" i="1" s="1"/>
  <c r="V4080" i="1"/>
  <c r="S4081" i="1"/>
  <c r="AB4081" i="1" s="1"/>
  <c r="AB4082" i="1"/>
  <c r="P4086" i="1"/>
  <c r="M4087" i="1"/>
  <c r="AB4087" i="1" s="1"/>
  <c r="V4088" i="1"/>
  <c r="AB4088" i="1" s="1"/>
  <c r="S4089" i="1"/>
  <c r="AB4090" i="1"/>
  <c r="V4092" i="1"/>
  <c r="AB4093" i="1"/>
  <c r="V4096" i="1"/>
  <c r="AB4097" i="1"/>
  <c r="V4100" i="1"/>
  <c r="AB4101" i="1"/>
  <c r="V4104" i="1"/>
  <c r="AB4105" i="1"/>
  <c r="V4108" i="1"/>
  <c r="AB4109" i="1"/>
  <c r="V4112" i="1"/>
  <c r="AB4113" i="1"/>
  <c r="V4116" i="1"/>
  <c r="AB4117" i="1"/>
  <c r="V4120" i="1"/>
  <c r="AB4121" i="1"/>
  <c r="V4124" i="1"/>
  <c r="AB4125" i="1"/>
  <c r="V4128" i="1"/>
  <c r="AB4129" i="1"/>
  <c r="S4129" i="1"/>
  <c r="P4130" i="1"/>
  <c r="AB4130" i="1" s="1"/>
  <c r="AB4132" i="1"/>
  <c r="AB4135" i="1"/>
  <c r="AB4138" i="1"/>
  <c r="AB4141" i="1"/>
  <c r="AB4144" i="1"/>
  <c r="AB4151" i="1"/>
  <c r="AB4154" i="1"/>
  <c r="AB4157" i="1"/>
  <c r="AB4160" i="1"/>
  <c r="AB4167" i="1"/>
  <c r="AB4170" i="1"/>
  <c r="AB4173" i="1"/>
  <c r="AB4176" i="1"/>
  <c r="AB4183" i="1"/>
  <c r="AB4186" i="1"/>
  <c r="AB4189" i="1"/>
  <c r="AB4192" i="1"/>
  <c r="AB4199" i="1"/>
  <c r="AB4202" i="1"/>
  <c r="AB4205" i="1"/>
  <c r="AB4208" i="1"/>
  <c r="AB4215" i="1"/>
  <c r="AB4218" i="1"/>
  <c r="AB4221" i="1"/>
  <c r="AB4224" i="1"/>
  <c r="AB4064" i="1"/>
  <c r="AB4072" i="1"/>
  <c r="AB4080" i="1"/>
  <c r="AB4318" i="1"/>
  <c r="AB4054" i="1"/>
  <c r="AB4062" i="1"/>
  <c r="AB4070" i="1"/>
  <c r="AB4078" i="1"/>
  <c r="AB4086" i="1"/>
  <c r="AB4092" i="1"/>
  <c r="AB4094" i="1"/>
  <c r="AB4096" i="1"/>
  <c r="AB4098" i="1"/>
  <c r="AB4100" i="1"/>
  <c r="AB4102" i="1"/>
  <c r="AB4104" i="1"/>
  <c r="AB4106" i="1"/>
  <c r="AB4108" i="1"/>
  <c r="AB4110" i="1"/>
  <c r="AB4114" i="1"/>
  <c r="AB4116" i="1"/>
  <c r="AB4118" i="1"/>
  <c r="AB4122" i="1"/>
  <c r="AB4124" i="1"/>
  <c r="AB4126" i="1"/>
  <c r="AB4133" i="1"/>
  <c r="AB4136" i="1"/>
  <c r="AB4143" i="1"/>
  <c r="AB4146" i="1"/>
  <c r="AB4149" i="1"/>
  <c r="AB4152" i="1"/>
  <c r="AB4159" i="1"/>
  <c r="AB4162" i="1"/>
  <c r="AB4165" i="1"/>
  <c r="AB4168" i="1"/>
  <c r="AB4175" i="1"/>
  <c r="AB4178" i="1"/>
  <c r="AB4181" i="1"/>
  <c r="AB4184" i="1"/>
  <c r="AB4191" i="1"/>
  <c r="AB4194" i="1"/>
  <c r="AB4200" i="1"/>
  <c r="AB4207" i="1"/>
  <c r="AB4210" i="1"/>
  <c r="AB4216" i="1"/>
  <c r="AB4223" i="1"/>
  <c r="S4226" i="1"/>
  <c r="Z4229" i="1"/>
  <c r="M4232" i="1"/>
  <c r="AB4232" i="1" s="1"/>
  <c r="S4234" i="1"/>
  <c r="AB4234" i="1" s="1"/>
  <c r="AB4251" i="1"/>
  <c r="AB4255" i="1"/>
  <c r="AB4259" i="1"/>
  <c r="AB4263" i="1"/>
  <c r="AB4267" i="1"/>
  <c r="AB4271" i="1"/>
  <c r="AB4275" i="1"/>
  <c r="AB4279" i="1"/>
  <c r="AB4283" i="1"/>
  <c r="AB4287" i="1"/>
  <c r="AB4291" i="1"/>
  <c r="AB4295" i="1"/>
  <c r="AB4310" i="1"/>
  <c r="AB4321" i="1"/>
  <c r="P4227" i="1"/>
  <c r="AB4227" i="1" s="1"/>
  <c r="V4229" i="1"/>
  <c r="AB4229" i="1" s="1"/>
  <c r="P4235" i="1"/>
  <c r="AB4235" i="1" s="1"/>
  <c r="AB4238" i="1"/>
  <c r="AB4240" i="1"/>
  <c r="AB4242" i="1"/>
  <c r="AB4244" i="1"/>
  <c r="AB4246" i="1"/>
  <c r="AB4248" i="1"/>
  <c r="AB4316" i="1"/>
  <c r="AB4341" i="1"/>
  <c r="AB4298" i="1"/>
  <c r="AB4300" i="1"/>
  <c r="AB4302" i="1"/>
  <c r="AB4226" i="1"/>
  <c r="P4231" i="1"/>
  <c r="AB4231" i="1" s="1"/>
  <c r="V4233" i="1"/>
  <c r="AB4233" i="1" s="1"/>
  <c r="AB4239" i="1"/>
  <c r="AB4243" i="1"/>
  <c r="AB4247" i="1"/>
  <c r="AB4325" i="1"/>
  <c r="AB4332" i="1"/>
  <c r="AB4303" i="1"/>
  <c r="AB4311" i="1"/>
  <c r="AB4327" i="1"/>
  <c r="AB4328" i="1"/>
  <c r="AB4343" i="1"/>
  <c r="AB4344" i="1"/>
  <c r="AB4351" i="1"/>
  <c r="AB4353" i="1"/>
  <c r="AB4519" i="1"/>
  <c r="AB4521" i="1"/>
  <c r="Z4305" i="1"/>
  <c r="AB4307" i="1"/>
  <c r="M4308" i="1"/>
  <c r="AB4308" i="1" s="1"/>
  <c r="S4310" i="1"/>
  <c r="P4312" i="1"/>
  <c r="AB4312" i="1" s="1"/>
  <c r="Z4314" i="1"/>
  <c r="M4317" i="1"/>
  <c r="AB4317" i="1" s="1"/>
  <c r="V4318" i="1"/>
  <c r="AB4323" i="1"/>
  <c r="S4323" i="1"/>
  <c r="P4328" i="1"/>
  <c r="Z4330" i="1"/>
  <c r="M4333" i="1"/>
  <c r="AB4333" i="1" s="1"/>
  <c r="V4334" i="1"/>
  <c r="AB4334" i="1" s="1"/>
  <c r="S4339" i="1"/>
  <c r="AB4339" i="1" s="1"/>
  <c r="AB4348" i="1"/>
  <c r="AB4355" i="1"/>
  <c r="AB4357" i="1"/>
  <c r="AB4359" i="1"/>
  <c r="AB4361" i="1"/>
  <c r="AB4363" i="1"/>
  <c r="AB4365" i="1"/>
  <c r="AB4367" i="1"/>
  <c r="AB4369" i="1"/>
  <c r="AB4371" i="1"/>
  <c r="AB4373" i="1"/>
  <c r="AB4375" i="1"/>
  <c r="AB4377" i="1"/>
  <c r="AB4379" i="1"/>
  <c r="AB4381" i="1"/>
  <c r="AB4383" i="1"/>
  <c r="AB4385" i="1"/>
  <c r="AB4387" i="1"/>
  <c r="AB4389" i="1"/>
  <c r="AB4391" i="1"/>
  <c r="AB4393" i="1"/>
  <c r="AB4395" i="1"/>
  <c r="AB4397" i="1"/>
  <c r="AB4399" i="1"/>
  <c r="AB4401" i="1"/>
  <c r="AB4403" i="1"/>
  <c r="AB4405" i="1"/>
  <c r="AB4407" i="1"/>
  <c r="AB4409" i="1"/>
  <c r="AB4411" i="1"/>
  <c r="AB4413" i="1"/>
  <c r="AB4415" i="1"/>
  <c r="AB4417" i="1"/>
  <c r="AB4419" i="1"/>
  <c r="AB4421" i="1"/>
  <c r="AB4423" i="1"/>
  <c r="AB4425" i="1"/>
  <c r="AB4427" i="1"/>
  <c r="AB4429" i="1"/>
  <c r="AB4431" i="1"/>
  <c r="AB4433" i="1"/>
  <c r="AB4435" i="1"/>
  <c r="AB4437" i="1"/>
  <c r="AB4439" i="1"/>
  <c r="AB4441" i="1"/>
  <c r="AB4443" i="1"/>
  <c r="AB4445" i="1"/>
  <c r="AB4447" i="1"/>
  <c r="AB4449" i="1"/>
  <c r="AB4451" i="1"/>
  <c r="AB4453" i="1"/>
  <c r="AB4455" i="1"/>
  <c r="AB4457" i="1"/>
  <c r="AB4459" i="1"/>
  <c r="AB4461" i="1"/>
  <c r="AB4463" i="1"/>
  <c r="AB4465" i="1"/>
  <c r="AB4467" i="1"/>
  <c r="AB4469" i="1"/>
  <c r="AB4471" i="1"/>
  <c r="AB4473" i="1"/>
  <c r="AB4475" i="1"/>
  <c r="AB4477" i="1"/>
  <c r="AB4479" i="1"/>
  <c r="AB4481" i="1"/>
  <c r="AB4483" i="1"/>
  <c r="AB4485" i="1"/>
  <c r="AB4487" i="1"/>
  <c r="AB4489" i="1"/>
  <c r="AB4491" i="1"/>
  <c r="AB4493" i="1"/>
  <c r="AB4495" i="1"/>
  <c r="AB4497" i="1"/>
  <c r="AB4499" i="1"/>
  <c r="AB4501" i="1"/>
  <c r="AB4503" i="1"/>
  <c r="AB4505" i="1"/>
  <c r="AB4507" i="1"/>
  <c r="AB4509" i="1"/>
  <c r="AB4511" i="1"/>
  <c r="AB4513" i="1"/>
  <c r="AB4515" i="1"/>
  <c r="AB4517" i="1"/>
  <c r="AB4522" i="1"/>
  <c r="P4303" i="1"/>
  <c r="V4305" i="1"/>
  <c r="AB4305" i="1" s="1"/>
  <c r="Z4309" i="1"/>
  <c r="AB4309" i="1" s="1"/>
  <c r="Z4310" i="1"/>
  <c r="M4313" i="1"/>
  <c r="AB4313" i="1" s="1"/>
  <c r="V4314" i="1"/>
  <c r="AB4314" i="1" s="1"/>
  <c r="AB4319" i="1"/>
  <c r="S4319" i="1"/>
  <c r="AB4320" i="1"/>
  <c r="P4324" i="1"/>
  <c r="AB4324" i="1" s="1"/>
  <c r="Z4326" i="1"/>
  <c r="AB4326" i="1" s="1"/>
  <c r="M4329" i="1"/>
  <c r="AB4329" i="1" s="1"/>
  <c r="V4330" i="1"/>
  <c r="AB4330" i="1" s="1"/>
  <c r="S4335" i="1"/>
  <c r="AB4335" i="1" s="1"/>
  <c r="AB4336" i="1"/>
  <c r="P4340" i="1"/>
  <c r="AB4340" i="1" s="1"/>
  <c r="Z4342" i="1"/>
  <c r="AB4342" i="1" s="1"/>
  <c r="AB4345" i="1"/>
  <c r="AB4352" i="1"/>
  <c r="AB4518" i="1"/>
  <c r="AB4520" i="1"/>
  <c r="M4523" i="1"/>
  <c r="AB4523" i="1" s="1"/>
  <c r="AB4525" i="1"/>
  <c r="AB4526" i="1"/>
  <c r="AB4532" i="1"/>
  <c r="AB4534" i="1"/>
  <c r="AB4541" i="1"/>
  <c r="AB4543" i="1"/>
  <c r="AB4548" i="1"/>
  <c r="AB4550" i="1"/>
  <c r="AB4557" i="1"/>
  <c r="AB4559" i="1"/>
  <c r="AB4564" i="1"/>
  <c r="AB4566" i="1"/>
  <c r="AB4573" i="1"/>
  <c r="AB4589" i="1"/>
  <c r="P4526" i="1"/>
  <c r="AB4530" i="1"/>
  <c r="AB4537" i="1"/>
  <c r="AB4539" i="1"/>
  <c r="AB4544" i="1"/>
  <c r="AB4546" i="1"/>
  <c r="AB4553" i="1"/>
  <c r="AB4555" i="1"/>
  <c r="AB4560" i="1"/>
  <c r="AB4562" i="1"/>
  <c r="AB4569" i="1"/>
  <c r="AB4571" i="1"/>
  <c r="AB4587" i="1"/>
  <c r="AB4603" i="1"/>
  <c r="AB4527" i="1"/>
  <c r="AB4529" i="1"/>
  <c r="AB4531" i="1"/>
  <c r="AB4538" i="1"/>
  <c r="AB4545" i="1"/>
  <c r="AB4547" i="1"/>
  <c r="AB4554" i="1"/>
  <c r="AB4561" i="1"/>
  <c r="AB4563" i="1"/>
  <c r="AB4570" i="1"/>
  <c r="AB4585" i="1"/>
  <c r="AB4601" i="1"/>
  <c r="Z4578" i="1"/>
  <c r="AB4582" i="1"/>
  <c r="Z4586" i="1"/>
  <c r="AB4590" i="1"/>
  <c r="Z4594" i="1"/>
  <c r="AB4598" i="1"/>
  <c r="Z4602" i="1"/>
  <c r="V4606" i="1"/>
  <c r="AB4607" i="1"/>
  <c r="V4610" i="1"/>
  <c r="AB4610" i="1" s="1"/>
  <c r="AB4611" i="1"/>
  <c r="AB4613" i="1"/>
  <c r="AB4618" i="1"/>
  <c r="AB4620" i="1"/>
  <c r="AB4627" i="1"/>
  <c r="AB4629" i="1"/>
  <c r="AB4634" i="1"/>
  <c r="AB4636" i="1"/>
  <c r="AB4643" i="1"/>
  <c r="AB4645" i="1"/>
  <c r="AB4650" i="1"/>
  <c r="AB4652" i="1"/>
  <c r="AB4659" i="1"/>
  <c r="AB4661" i="1"/>
  <c r="AB4666" i="1"/>
  <c r="AB4668" i="1"/>
  <c r="AB4671" i="1"/>
  <c r="AB4673" i="1"/>
  <c r="AB4676" i="1"/>
  <c r="AB4681" i="1"/>
  <c r="AB4682" i="1"/>
  <c r="AB4685" i="1"/>
  <c r="AB4687" i="1"/>
  <c r="AB4692" i="1"/>
  <c r="AB4694" i="1"/>
  <c r="AB4701" i="1"/>
  <c r="AB4703" i="1"/>
  <c r="AB4708" i="1"/>
  <c r="AB4710" i="1"/>
  <c r="AB4717" i="1"/>
  <c r="AB4719" i="1"/>
  <c r="AB4724" i="1"/>
  <c r="AB4726" i="1"/>
  <c r="AB4733" i="1"/>
  <c r="AB4735" i="1"/>
  <c r="AB4740" i="1"/>
  <c r="AB4742" i="1"/>
  <c r="AB4746" i="1"/>
  <c r="AB4778" i="1"/>
  <c r="AB4794" i="1"/>
  <c r="AB4822" i="1"/>
  <c r="P4576" i="1"/>
  <c r="M4577" i="1"/>
  <c r="AB4577" i="1" s="1"/>
  <c r="V4578" i="1"/>
  <c r="S4579" i="1"/>
  <c r="AB4579" i="1" s="1"/>
  <c r="AB4580" i="1"/>
  <c r="P4584" i="1"/>
  <c r="M4585" i="1"/>
  <c r="V4586" i="1"/>
  <c r="AB4586" i="1" s="1"/>
  <c r="S4587" i="1"/>
  <c r="AB4588" i="1"/>
  <c r="P4592" i="1"/>
  <c r="M4593" i="1"/>
  <c r="AB4593" i="1" s="1"/>
  <c r="V4594" i="1"/>
  <c r="S4595" i="1"/>
  <c r="AB4595" i="1" s="1"/>
  <c r="AB4596" i="1"/>
  <c r="P4600" i="1"/>
  <c r="M4601" i="1"/>
  <c r="V4602" i="1"/>
  <c r="AB4602" i="1" s="1"/>
  <c r="S4603" i="1"/>
  <c r="AB4604" i="1"/>
  <c r="AB4614" i="1"/>
  <c r="AB4616" i="1"/>
  <c r="AB4623" i="1"/>
  <c r="AB4625" i="1"/>
  <c r="AB4630" i="1"/>
  <c r="AB4632" i="1"/>
  <c r="AB4639" i="1"/>
  <c r="AB4641" i="1"/>
  <c r="AB4646" i="1"/>
  <c r="AB4648" i="1"/>
  <c r="AB4655" i="1"/>
  <c r="AB4657" i="1"/>
  <c r="AB4662" i="1"/>
  <c r="AB4664" i="1"/>
  <c r="AB4669" i="1"/>
  <c r="AB4674" i="1"/>
  <c r="AB4679" i="1"/>
  <c r="AB4683" i="1"/>
  <c r="AB4688" i="1"/>
  <c r="AB4690" i="1"/>
  <c r="AB4697" i="1"/>
  <c r="AB4699" i="1"/>
  <c r="AB4704" i="1"/>
  <c r="AB4706" i="1"/>
  <c r="AB4713" i="1"/>
  <c r="AB4715" i="1"/>
  <c r="AB4720" i="1"/>
  <c r="AB4722" i="1"/>
  <c r="AB4729" i="1"/>
  <c r="AB4731" i="1"/>
  <c r="AB4736" i="1"/>
  <c r="AB4738" i="1"/>
  <c r="AB4750" i="1"/>
  <c r="AB4769" i="1"/>
  <c r="AB4578" i="1"/>
  <c r="AB4594" i="1"/>
  <c r="AB4606" i="1"/>
  <c r="AB4574" i="1"/>
  <c r="AB4576" i="1"/>
  <c r="AB4584" i="1"/>
  <c r="AB4592" i="1"/>
  <c r="AB4600" i="1"/>
  <c r="AB4615" i="1"/>
  <c r="AB4617" i="1"/>
  <c r="AB4624" i="1"/>
  <c r="AB4631" i="1"/>
  <c r="AB4638" i="1"/>
  <c r="AB4640" i="1"/>
  <c r="AB4647" i="1"/>
  <c r="AB4654" i="1"/>
  <c r="AB4656" i="1"/>
  <c r="AB4663" i="1"/>
  <c r="AB4675" i="1"/>
  <c r="AB4678" i="1"/>
  <c r="AB4689" i="1"/>
  <c r="AB4691" i="1"/>
  <c r="AB4696" i="1"/>
  <c r="AB4698" i="1"/>
  <c r="AB4705" i="1"/>
  <c r="AB4707" i="1"/>
  <c r="AB4712" i="1"/>
  <c r="AB4714" i="1"/>
  <c r="AB4721" i="1"/>
  <c r="AB4723" i="1"/>
  <c r="AB4728" i="1"/>
  <c r="AB4730" i="1"/>
  <c r="AB4737" i="1"/>
  <c r="AB4739" i="1"/>
  <c r="AB4744" i="1"/>
  <c r="AB4748" i="1"/>
  <c r="AB4764" i="1"/>
  <c r="AB4749" i="1"/>
  <c r="AB4792" i="1"/>
  <c r="AB4838" i="1"/>
  <c r="AB4859" i="1"/>
  <c r="V4747" i="1"/>
  <c r="AB4747" i="1" s="1"/>
  <c r="Z4751" i="1"/>
  <c r="M4754" i="1"/>
  <c r="AB4754" i="1" s="1"/>
  <c r="V4758" i="1"/>
  <c r="S4763" i="1"/>
  <c r="AB4770" i="1"/>
  <c r="Z4774" i="1"/>
  <c r="AB4777" i="1"/>
  <c r="V4789" i="1"/>
  <c r="AB4789" i="1" s="1"/>
  <c r="M4793" i="1"/>
  <c r="AB4840" i="1"/>
  <c r="AB4745" i="1"/>
  <c r="V4751" i="1"/>
  <c r="AB4751" i="1" s="1"/>
  <c r="AB4772" i="1"/>
  <c r="S4779" i="1"/>
  <c r="AB4786" i="1"/>
  <c r="AB4793" i="1"/>
  <c r="AB4801" i="1"/>
  <c r="AB4814" i="1"/>
  <c r="M4746" i="1"/>
  <c r="S4748" i="1"/>
  <c r="S4752" i="1"/>
  <c r="AB4752" i="1" s="1"/>
  <c r="AB4753" i="1"/>
  <c r="Z4755" i="1"/>
  <c r="AB4755" i="1" s="1"/>
  <c r="V4757" i="1"/>
  <c r="M4761" i="1"/>
  <c r="AB4761" i="1" s="1"/>
  <c r="M4764" i="1"/>
  <c r="AB4834" i="1"/>
  <c r="M4756" i="1"/>
  <c r="AB4756" i="1" s="1"/>
  <c r="S4758" i="1"/>
  <c r="AB4758" i="1" s="1"/>
  <c r="P4763" i="1"/>
  <c r="AB4763" i="1" s="1"/>
  <c r="V4765" i="1"/>
  <c r="AB4765" i="1" s="1"/>
  <c r="Z4769" i="1"/>
  <c r="AB4771" i="1"/>
  <c r="M4772" i="1"/>
  <c r="S4774" i="1"/>
  <c r="AB4774" i="1" s="1"/>
  <c r="P4779" i="1"/>
  <c r="AB4779" i="1" s="1"/>
  <c r="V4781" i="1"/>
  <c r="AB4781" i="1" s="1"/>
  <c r="Z4785" i="1"/>
  <c r="AB4787" i="1"/>
  <c r="M4788" i="1"/>
  <c r="AB4788" i="1" s="1"/>
  <c r="S4790" i="1"/>
  <c r="AB4790" i="1" s="1"/>
  <c r="P4795" i="1"/>
  <c r="AB4799" i="1"/>
  <c r="S4799" i="1"/>
  <c r="P4804" i="1"/>
  <c r="AB4804" i="1" s="1"/>
  <c r="Z4806" i="1"/>
  <c r="M4809" i="1"/>
  <c r="AB4809" i="1" s="1"/>
  <c r="V4810" i="1"/>
  <c r="AB4810" i="1" s="1"/>
  <c r="S4815" i="1"/>
  <c r="AB4815" i="1" s="1"/>
  <c r="P4820" i="1"/>
  <c r="AB4820" i="1" s="1"/>
  <c r="Z4822" i="1"/>
  <c r="M4825" i="1"/>
  <c r="AB4825" i="1" s="1"/>
  <c r="V4828" i="1"/>
  <c r="AB4828" i="1" s="1"/>
  <c r="AB4831" i="1"/>
  <c r="P4849" i="1"/>
  <c r="AB4849" i="1" s="1"/>
  <c r="Z4757" i="1"/>
  <c r="AB4757" i="1" s="1"/>
  <c r="AB4759" i="1"/>
  <c r="M4760" i="1"/>
  <c r="AB4760" i="1" s="1"/>
  <c r="S4762" i="1"/>
  <c r="AB4762" i="1" s="1"/>
  <c r="P4767" i="1"/>
  <c r="AB4767" i="1" s="1"/>
  <c r="V4769" i="1"/>
  <c r="Z4773" i="1"/>
  <c r="AB4773" i="1" s="1"/>
  <c r="AB4775" i="1"/>
  <c r="M4776" i="1"/>
  <c r="AB4776" i="1" s="1"/>
  <c r="S4778" i="1"/>
  <c r="P4783" i="1"/>
  <c r="AB4783" i="1" s="1"/>
  <c r="V4785" i="1"/>
  <c r="AB4785" i="1" s="1"/>
  <c r="Z4789" i="1"/>
  <c r="AB4791" i="1"/>
  <c r="M4792" i="1"/>
  <c r="S4794" i="1"/>
  <c r="P4800" i="1"/>
  <c r="AB4800" i="1" s="1"/>
  <c r="Z4802" i="1"/>
  <c r="M4805" i="1"/>
  <c r="AB4805" i="1" s="1"/>
  <c r="V4806" i="1"/>
  <c r="AB4806" i="1" s="1"/>
  <c r="AB4811" i="1"/>
  <c r="S4811" i="1"/>
  <c r="P4816" i="1"/>
  <c r="AB4816" i="1" s="1"/>
  <c r="Z4818" i="1"/>
  <c r="AB4818" i="1" s="1"/>
  <c r="M4821" i="1"/>
  <c r="AB4821" i="1" s="1"/>
  <c r="V4822" i="1"/>
  <c r="P4826" i="1"/>
  <c r="AB4826" i="1" s="1"/>
  <c r="AB4870" i="1"/>
  <c r="Z4793" i="1"/>
  <c r="AB4795" i="1"/>
  <c r="M4796" i="1"/>
  <c r="AB4796" i="1" s="1"/>
  <c r="Z4798" i="1"/>
  <c r="AB4798" i="1" s="1"/>
  <c r="M4801" i="1"/>
  <c r="V4802" i="1"/>
  <c r="AB4802" i="1" s="1"/>
  <c r="S4807" i="1"/>
  <c r="AB4807" i="1" s="1"/>
  <c r="AB4808" i="1"/>
  <c r="P4812" i="1"/>
  <c r="AB4812" i="1" s="1"/>
  <c r="Z4814" i="1"/>
  <c r="M4817" i="1"/>
  <c r="AB4817" i="1" s="1"/>
  <c r="V4818" i="1"/>
  <c r="AB4823" i="1"/>
  <c r="S4823" i="1"/>
  <c r="AB4824" i="1"/>
  <c r="V4827" i="1"/>
  <c r="AB4827" i="1" s="1"/>
  <c r="Z4831" i="1"/>
  <c r="AB4836" i="1"/>
  <c r="AB4841" i="1"/>
  <c r="AB4863" i="1"/>
  <c r="AB4883" i="1"/>
  <c r="AB4855" i="1"/>
  <c r="AB4872" i="1"/>
  <c r="AB4877" i="1"/>
  <c r="AB4881" i="1"/>
  <c r="AB4886" i="1"/>
  <c r="AB4890" i="1"/>
  <c r="AB4913" i="1"/>
  <c r="AB4917" i="1"/>
  <c r="AB4921" i="1"/>
  <c r="AB4844" i="1"/>
  <c r="AB4850" i="1"/>
  <c r="AB4899" i="1"/>
  <c r="Z4827" i="1"/>
  <c r="AB4829" i="1"/>
  <c r="M4830" i="1"/>
  <c r="AB4830" i="1" s="1"/>
  <c r="S4832" i="1"/>
  <c r="AB4832" i="1" s="1"/>
  <c r="P4837" i="1"/>
  <c r="AB4837" i="1" s="1"/>
  <c r="V4839" i="1"/>
  <c r="AB4839" i="1" s="1"/>
  <c r="P4845" i="1"/>
  <c r="AB4845" i="1" s="1"/>
  <c r="Z4847" i="1"/>
  <c r="AB4847" i="1" s="1"/>
  <c r="V4851" i="1"/>
  <c r="AB4851" i="1" s="1"/>
  <c r="AB4852" i="1"/>
  <c r="AB4857" i="1"/>
  <c r="AB4866" i="1"/>
  <c r="Z4867" i="1"/>
  <c r="AB4867" i="1" s="1"/>
  <c r="M4870" i="1"/>
  <c r="V4887" i="1"/>
  <c r="AB4887" i="1" s="1"/>
  <c r="S4888" i="1"/>
  <c r="AB4888" i="1" s="1"/>
  <c r="P4889" i="1"/>
  <c r="AB4902" i="1"/>
  <c r="AB4906" i="1"/>
  <c r="AB4868" i="1"/>
  <c r="AB4880" i="1"/>
  <c r="AB4891" i="1"/>
  <c r="AB4896" i="1"/>
  <c r="AB4907" i="1"/>
  <c r="AB4912" i="1"/>
  <c r="AB4916" i="1"/>
  <c r="AB4920" i="1"/>
  <c r="AB4924" i="1"/>
  <c r="AB4936" i="1"/>
  <c r="M4842" i="1"/>
  <c r="AB4842" i="1" s="1"/>
  <c r="V4843" i="1"/>
  <c r="AB4843" i="1" s="1"/>
  <c r="S4848" i="1"/>
  <c r="AB4848" i="1" s="1"/>
  <c r="P4853" i="1"/>
  <c r="AB4853" i="1" s="1"/>
  <c r="Z4855" i="1"/>
  <c r="M4858" i="1"/>
  <c r="AB4858" i="1" s="1"/>
  <c r="V4859" i="1"/>
  <c r="AB4864" i="1"/>
  <c r="S4864" i="1"/>
  <c r="AB4865" i="1"/>
  <c r="P4869" i="1"/>
  <c r="AB4869" i="1" s="1"/>
  <c r="Z4871" i="1"/>
  <c r="AB4871" i="1" s="1"/>
  <c r="M4874" i="1"/>
  <c r="AB4874" i="1" s="1"/>
  <c r="V4875" i="1"/>
  <c r="AB4875" i="1" s="1"/>
  <c r="AB4879" i="1"/>
  <c r="M4882" i="1"/>
  <c r="AB4882" i="1" s="1"/>
  <c r="V4883" i="1"/>
  <c r="AB4884" i="1"/>
  <c r="S4884" i="1"/>
  <c r="P4885" i="1"/>
  <c r="AB4885" i="1" s="1"/>
  <c r="Z4887" i="1"/>
  <c r="AB4889" i="1"/>
  <c r="AB4895" i="1"/>
  <c r="M4898" i="1"/>
  <c r="AB4898" i="1" s="1"/>
  <c r="V4899" i="1"/>
  <c r="AB4900" i="1"/>
  <c r="S4900" i="1"/>
  <c r="P4901" i="1"/>
  <c r="AB4901" i="1" s="1"/>
  <c r="Z4903" i="1"/>
  <c r="AB4903" i="1" s="1"/>
  <c r="AB4905" i="1"/>
  <c r="AB4911" i="1"/>
  <c r="M4914" i="1"/>
  <c r="AB4914" i="1" s="1"/>
  <c r="AB4915" i="1"/>
  <c r="M4918" i="1"/>
  <c r="AB4918" i="1" s="1"/>
  <c r="AB4919" i="1"/>
  <c r="AB4922" i="1"/>
  <c r="AB4928" i="1"/>
  <c r="AB4927" i="1"/>
  <c r="S4930" i="1"/>
  <c r="AB4930" i="1" s="1"/>
  <c r="M4940" i="1"/>
  <c r="AB4940" i="1" s="1"/>
  <c r="S4942" i="1"/>
  <c r="AB4942" i="1" s="1"/>
  <c r="AB4947" i="1"/>
  <c r="AB4950" i="1"/>
  <c r="AB4953" i="1"/>
  <c r="AB4963" i="1"/>
  <c r="AB4966" i="1"/>
  <c r="P4926" i="1"/>
  <c r="AB4926" i="1" s="1"/>
  <c r="P4931" i="1"/>
  <c r="AB4931" i="1" s="1"/>
  <c r="Z4933" i="1"/>
  <c r="AB4933" i="1" s="1"/>
  <c r="M4936" i="1"/>
  <c r="V4937" i="1"/>
  <c r="AB4937" i="1" s="1"/>
  <c r="P4943" i="1"/>
  <c r="AB4943" i="1" s="1"/>
  <c r="V4945" i="1"/>
  <c r="AB4946" i="1"/>
  <c r="AB4949" i="1"/>
  <c r="AB4958" i="1"/>
  <c r="AB4939" i="1"/>
  <c r="AB4945" i="1"/>
  <c r="AB4934" i="1"/>
  <c r="AB4935" i="1"/>
  <c r="AB4948" i="1"/>
  <c r="AB4951" i="1"/>
  <c r="AB4957" i="1"/>
  <c r="S4955" i="1"/>
  <c r="AB4955" i="1" s="1"/>
  <c r="P4960" i="1"/>
  <c r="V4962" i="1"/>
  <c r="AB4962" i="1" s="1"/>
  <c r="V4963" i="1"/>
  <c r="AB4968" i="1"/>
  <c r="S4968" i="1"/>
  <c r="AB4975" i="1"/>
  <c r="M4978" i="1"/>
  <c r="AB4978" i="1" s="1"/>
  <c r="V4979" i="1"/>
  <c r="AB4980" i="1"/>
  <c r="S4980" i="1"/>
  <c r="P4981" i="1"/>
  <c r="AB4981" i="1" s="1"/>
  <c r="Z4983" i="1"/>
  <c r="AB4991" i="1"/>
  <c r="M4994" i="1"/>
  <c r="AB4994" i="1" s="1"/>
  <c r="V4995" i="1"/>
  <c r="AB4996" i="1"/>
  <c r="S4996" i="1"/>
  <c r="P4997" i="1"/>
  <c r="AB4997" i="1" s="1"/>
  <c r="Z4999" i="1"/>
  <c r="Z4954" i="1"/>
  <c r="AB4954" i="1" s="1"/>
  <c r="AB4956" i="1"/>
  <c r="M4957" i="1"/>
  <c r="S4959" i="1"/>
  <c r="AB4959" i="1" s="1"/>
  <c r="S4964" i="1"/>
  <c r="AB4964" i="1" s="1"/>
  <c r="AB4965" i="1"/>
  <c r="P4969" i="1"/>
  <c r="AB4969" i="1" s="1"/>
  <c r="Z4971" i="1"/>
  <c r="AB4973" i="1"/>
  <c r="AB4979" i="1"/>
  <c r="M4982" i="1"/>
  <c r="AB4982" i="1" s="1"/>
  <c r="V4983" i="1"/>
  <c r="AB4984" i="1"/>
  <c r="S4984" i="1"/>
  <c r="P4985" i="1"/>
  <c r="AB4985" i="1" s="1"/>
  <c r="Z4987" i="1"/>
  <c r="AB4995" i="1"/>
  <c r="M4998" i="1"/>
  <c r="AB4998" i="1" s="1"/>
  <c r="V4999" i="1"/>
  <c r="AB5000" i="1"/>
  <c r="S5000" i="1"/>
  <c r="P5001" i="1"/>
  <c r="AB5001" i="1" s="1"/>
  <c r="AB4960" i="1"/>
  <c r="M4961" i="1"/>
  <c r="AB4961" i="1" s="1"/>
  <c r="AB4983" i="1"/>
  <c r="P4989" i="1"/>
  <c r="AB4989" i="1" s="1"/>
  <c r="AB4999" i="1"/>
  <c r="AB4971" i="1"/>
  <c r="AB4987" i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<sst xmlns="http://schemas.openxmlformats.org/spreadsheetml/2006/main" count="33" uniqueCount="20">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</sst>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9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9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Separador de milhares 2" xfId="7"/>
    <cellStyle name="Texto Explicativo 2" xfId="8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PA%20PAULISTA%20MARISTELA/1-JAN-2022/1_Modelo_PCF_2020_REV_08_V4_em_09.09.2021%20JANEIRO%202021.2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 PAULISTA</v>
          </cell>
          <cell r="E12" t="str">
            <v>ADELIA SIQUEIRA VALVERDE</v>
          </cell>
          <cell r="F12" t="str">
            <v>1 - Médico</v>
          </cell>
          <cell r="G12" t="str">
            <v>2251-25</v>
          </cell>
          <cell r="H12" t="str">
            <v>01/2022</v>
          </cell>
          <cell r="J12">
            <v>376.964</v>
          </cell>
          <cell r="K12">
            <v>0</v>
          </cell>
          <cell r="L12">
            <v>184.4636752136</v>
          </cell>
          <cell r="M12">
            <v>0</v>
          </cell>
          <cell r="O12">
            <v>3.1172649572640001</v>
          </cell>
          <cell r="R12">
            <v>92.400641025639999</v>
          </cell>
          <cell r="S12">
            <v>0</v>
          </cell>
          <cell r="U12">
            <v>0</v>
          </cell>
        </row>
        <row r="13">
          <cell r="C13" t="str">
            <v>UPA PAULISTA</v>
          </cell>
          <cell r="E13" t="str">
            <v>ADENILTON FERREIRA DA SILVA</v>
          </cell>
          <cell r="F13" t="str">
            <v>3 - Administrativo</v>
          </cell>
          <cell r="G13" t="str">
            <v>3516-05</v>
          </cell>
          <cell r="H13" t="str">
            <v>01/2022</v>
          </cell>
          <cell r="J13">
            <v>218.68719999999999</v>
          </cell>
          <cell r="L13">
            <v>184.4636752136</v>
          </cell>
          <cell r="M13">
            <v>0</v>
          </cell>
          <cell r="O13">
            <v>3.1172649572640001</v>
          </cell>
          <cell r="R13">
            <v>92.400641025639999</v>
          </cell>
          <cell r="S13">
            <v>97.22</v>
          </cell>
          <cell r="U13">
            <v>0</v>
          </cell>
        </row>
        <row r="14">
          <cell r="C14" t="str">
            <v>UPA PAULISTA</v>
          </cell>
          <cell r="E14" t="str">
            <v>ALAN ALVES DE LIMA</v>
          </cell>
          <cell r="F14" t="str">
            <v>3 - Administrativo</v>
          </cell>
          <cell r="G14" t="str">
            <v>5174-10</v>
          </cell>
          <cell r="H14" t="str">
            <v>01/2022</v>
          </cell>
          <cell r="J14">
            <v>130.83359999999999</v>
          </cell>
          <cell r="K14">
            <v>0</v>
          </cell>
          <cell r="L14">
            <v>184.4636752136</v>
          </cell>
          <cell r="M14">
            <v>0</v>
          </cell>
          <cell r="O14">
            <v>3.1172649572640001</v>
          </cell>
          <cell r="R14">
            <v>92.400641025639999</v>
          </cell>
          <cell r="S14">
            <v>0</v>
          </cell>
          <cell r="U14">
            <v>0</v>
          </cell>
        </row>
        <row r="15">
          <cell r="C15" t="str">
            <v>UPA PAULISTA</v>
          </cell>
          <cell r="E15" t="str">
            <v>ALAN DOS SANTOS MOURA</v>
          </cell>
          <cell r="F15" t="str">
            <v>2 - Outros Profissionais da Saúde</v>
          </cell>
          <cell r="G15" t="str">
            <v>3222-05</v>
          </cell>
          <cell r="H15" t="str">
            <v>01/2022</v>
          </cell>
          <cell r="J15">
            <v>121.6584</v>
          </cell>
          <cell r="K15">
            <v>0</v>
          </cell>
          <cell r="L15">
            <v>184.4636752136</v>
          </cell>
          <cell r="M15">
            <v>0</v>
          </cell>
          <cell r="O15">
            <v>3.1172649572640001</v>
          </cell>
          <cell r="R15">
            <v>92.400641025639999</v>
          </cell>
          <cell r="S15">
            <v>0</v>
          </cell>
          <cell r="U15">
            <v>0</v>
          </cell>
        </row>
        <row r="16">
          <cell r="C16" t="str">
            <v>UPA PAULISTA</v>
          </cell>
          <cell r="E16" t="str">
            <v>ALBENOURA PEREIRA DA SILVA AMORIM</v>
          </cell>
          <cell r="F16" t="str">
            <v>2 - Outros Profissionais da Saúde</v>
          </cell>
          <cell r="G16" t="str">
            <v>3222-05</v>
          </cell>
          <cell r="H16" t="str">
            <v>01/2022</v>
          </cell>
          <cell r="J16">
            <v>136.62559999999999</v>
          </cell>
          <cell r="K16">
            <v>0</v>
          </cell>
          <cell r="L16">
            <v>184.4636752136</v>
          </cell>
          <cell r="M16">
            <v>0</v>
          </cell>
          <cell r="O16">
            <v>3.1172649572640001</v>
          </cell>
          <cell r="R16">
            <v>92.400641025639999</v>
          </cell>
          <cell r="S16">
            <v>72.72</v>
          </cell>
          <cell r="U16">
            <v>0</v>
          </cell>
        </row>
        <row r="17">
          <cell r="C17" t="str">
            <v>UPA PAULISTA</v>
          </cell>
          <cell r="E17" t="str">
            <v>ALCIONE GOMES DA SILVA</v>
          </cell>
          <cell r="F17" t="str">
            <v>2 - Outros Profissionais da Saúde</v>
          </cell>
          <cell r="G17" t="str">
            <v>3222-05</v>
          </cell>
          <cell r="H17" t="str">
            <v>01/2022</v>
          </cell>
          <cell r="J17">
            <v>134.98240000000001</v>
          </cell>
          <cell r="K17">
            <v>0</v>
          </cell>
          <cell r="L17">
            <v>184.4636752136</v>
          </cell>
          <cell r="M17">
            <v>0</v>
          </cell>
          <cell r="O17">
            <v>3.1172649572640001</v>
          </cell>
          <cell r="R17">
            <v>92.400641025639999</v>
          </cell>
          <cell r="S17">
            <v>72.72</v>
          </cell>
          <cell r="U17">
            <v>0</v>
          </cell>
        </row>
        <row r="18">
          <cell r="C18" t="str">
            <v>UPA PAULISTA</v>
          </cell>
          <cell r="E18" t="str">
            <v>ALESSANDRA FERREIRA DE LIMA</v>
          </cell>
          <cell r="F18" t="str">
            <v>2 - Outros Profissionais da Saúde</v>
          </cell>
          <cell r="G18" t="str">
            <v>3222-05</v>
          </cell>
          <cell r="H18" t="str">
            <v>01/2022</v>
          </cell>
          <cell r="J18">
            <v>163.27680000000001</v>
          </cell>
          <cell r="K18">
            <v>0</v>
          </cell>
          <cell r="L18">
            <v>184.4636752136</v>
          </cell>
          <cell r="M18">
            <v>0</v>
          </cell>
          <cell r="O18">
            <v>3.1172649572640001</v>
          </cell>
          <cell r="R18">
            <v>92.400641025639999</v>
          </cell>
          <cell r="S18">
            <v>60.7</v>
          </cell>
          <cell r="U18">
            <v>0</v>
          </cell>
        </row>
        <row r="19">
          <cell r="C19" t="str">
            <v>UPA PAULISTA</v>
          </cell>
          <cell r="E19" t="str">
            <v>ALEXANDRE HENRIQUE ALVES BRAZ DA SILVA</v>
          </cell>
          <cell r="F19" t="str">
            <v>3 - Administrativo</v>
          </cell>
          <cell r="G19" t="str">
            <v>4110-10</v>
          </cell>
          <cell r="H19" t="str">
            <v>01/2022</v>
          </cell>
          <cell r="J19">
            <v>12.016999999999999</v>
          </cell>
          <cell r="L19">
            <v>184.4636752136</v>
          </cell>
          <cell r="M19">
            <v>0</v>
          </cell>
          <cell r="O19">
            <v>3.1172649572640001</v>
          </cell>
          <cell r="R19">
            <v>92.400641025639999</v>
          </cell>
          <cell r="S19">
            <v>36.36</v>
          </cell>
          <cell r="U19">
            <v>0</v>
          </cell>
        </row>
        <row r="20">
          <cell r="C20" t="str">
            <v>UPA PAULISTA</v>
          </cell>
          <cell r="E20" t="str">
            <v>ALEXANDRE SIMOES FLORENCIO</v>
          </cell>
          <cell r="F20" t="str">
            <v>1 - Médico</v>
          </cell>
          <cell r="G20" t="str">
            <v>2251-25</v>
          </cell>
          <cell r="H20" t="str">
            <v>01/2022</v>
          </cell>
          <cell r="J20">
            <v>353.4008</v>
          </cell>
          <cell r="K20">
            <v>0</v>
          </cell>
          <cell r="L20">
            <v>184.4636752136</v>
          </cell>
          <cell r="M20">
            <v>1.58</v>
          </cell>
          <cell r="O20">
            <v>3.1172649572640001</v>
          </cell>
          <cell r="R20">
            <v>92.400641025639999</v>
          </cell>
          <cell r="S20">
            <v>0</v>
          </cell>
          <cell r="U20">
            <v>0</v>
          </cell>
        </row>
        <row r="21">
          <cell r="C21" t="str">
            <v>UPA PAULISTA</v>
          </cell>
          <cell r="E21" t="str">
            <v>ALEXANDRO JOSE DE ARAUJO</v>
          </cell>
          <cell r="F21" t="str">
            <v>2 - Outros Profissionais da Saúde</v>
          </cell>
          <cell r="G21" t="str">
            <v>3241-15</v>
          </cell>
          <cell r="H21" t="str">
            <v>01/2022</v>
          </cell>
          <cell r="J21">
            <v>247.82320000000001</v>
          </cell>
          <cell r="K21">
            <v>0</v>
          </cell>
          <cell r="L21">
            <v>184.4636752136</v>
          </cell>
          <cell r="M21">
            <v>5.0199999999999996</v>
          </cell>
          <cell r="O21">
            <v>3.1172649572640001</v>
          </cell>
          <cell r="R21">
            <v>92.400641025639999</v>
          </cell>
          <cell r="S21">
            <v>0</v>
          </cell>
          <cell r="U21">
            <v>0</v>
          </cell>
        </row>
        <row r="22">
          <cell r="C22" t="str">
            <v>UPA PAULISTA</v>
          </cell>
          <cell r="E22" t="str">
            <v>ALEXSANDRO ALBERTO VENANCIO DA SILVA</v>
          </cell>
          <cell r="F22" t="str">
            <v>1 - Médico</v>
          </cell>
          <cell r="G22" t="str">
            <v>2251-25</v>
          </cell>
          <cell r="H22" t="str">
            <v>01/2022</v>
          </cell>
          <cell r="J22">
            <v>391.80880000000002</v>
          </cell>
          <cell r="K22">
            <v>0</v>
          </cell>
          <cell r="L22">
            <v>184.4636752136</v>
          </cell>
          <cell r="M22">
            <v>0</v>
          </cell>
          <cell r="O22">
            <v>3.1172649572640001</v>
          </cell>
          <cell r="R22">
            <v>92.400641025639999</v>
          </cell>
          <cell r="S22">
            <v>0</v>
          </cell>
          <cell r="U22">
            <v>0</v>
          </cell>
        </row>
        <row r="23">
          <cell r="C23" t="str">
            <v>UPA PAULISTA</v>
          </cell>
          <cell r="E23" t="str">
            <v>ALEXSANDRO LOPES MAGALHAES</v>
          </cell>
          <cell r="F23" t="str">
            <v>3 - Administrativo</v>
          </cell>
          <cell r="G23" t="str">
            <v>3172-10</v>
          </cell>
          <cell r="H23" t="str">
            <v>01/2022</v>
          </cell>
          <cell r="J23">
            <v>257.10480000000001</v>
          </cell>
          <cell r="L23">
            <v>184.4636752136</v>
          </cell>
          <cell r="M23">
            <v>0</v>
          </cell>
          <cell r="O23">
            <v>3.1172649572640001</v>
          </cell>
          <cell r="R23">
            <v>92.400641025639999</v>
          </cell>
          <cell r="S23">
            <v>0</v>
          </cell>
          <cell r="U23">
            <v>0</v>
          </cell>
        </row>
        <row r="24">
          <cell r="C24" t="str">
            <v>UPA PAULISTA</v>
          </cell>
          <cell r="E24" t="str">
            <v>ALEXSANDRO MARINHO DA SILVA</v>
          </cell>
          <cell r="F24" t="str">
            <v>2 - Outros Profissionais da Saúde</v>
          </cell>
          <cell r="G24" t="str">
            <v>2235-05</v>
          </cell>
          <cell r="H24" t="str">
            <v>01/2022</v>
          </cell>
          <cell r="J24">
            <v>285.64319999999998</v>
          </cell>
          <cell r="K24">
            <v>0</v>
          </cell>
          <cell r="L24">
            <v>184.4636752136</v>
          </cell>
          <cell r="M24">
            <v>3.08</v>
          </cell>
          <cell r="O24">
            <v>3.1172649572640001</v>
          </cell>
          <cell r="R24">
            <v>92.400641025639999</v>
          </cell>
          <cell r="S24">
            <v>0</v>
          </cell>
          <cell r="U24">
            <v>0</v>
          </cell>
        </row>
        <row r="25">
          <cell r="C25" t="str">
            <v>UPA PAULISTA</v>
          </cell>
          <cell r="E25" t="str">
            <v>ALINE PRISCILA DE LIMA SILVA</v>
          </cell>
          <cell r="F25" t="str">
            <v>2 - Outros Profissionais da Saúde</v>
          </cell>
          <cell r="G25" t="str">
            <v>3222-05</v>
          </cell>
          <cell r="H25" t="str">
            <v>01/2022</v>
          </cell>
          <cell r="J25">
            <v>121.2</v>
          </cell>
          <cell r="L25">
            <v>184.4636752136</v>
          </cell>
          <cell r="M25">
            <v>0</v>
          </cell>
          <cell r="O25">
            <v>3.1172649572640001</v>
          </cell>
          <cell r="R25">
            <v>92.400641025639999</v>
          </cell>
          <cell r="S25">
            <v>0</v>
          </cell>
          <cell r="U25">
            <v>0</v>
          </cell>
        </row>
        <row r="26">
          <cell r="C26" t="str">
            <v>UPA PAULISTA</v>
          </cell>
          <cell r="E26" t="str">
            <v>ALINE SORAIA CANDEIA DA LUZ</v>
          </cell>
          <cell r="F26" t="str">
            <v>1 - Médico</v>
          </cell>
          <cell r="G26" t="str">
            <v>2251-25</v>
          </cell>
          <cell r="H26" t="str">
            <v>01/2022</v>
          </cell>
          <cell r="J26">
            <v>328.96879999999999</v>
          </cell>
          <cell r="K26">
            <v>0</v>
          </cell>
          <cell r="L26">
            <v>184.4636752136</v>
          </cell>
          <cell r="M26">
            <v>0</v>
          </cell>
          <cell r="O26">
            <v>3.1172649572640001</v>
          </cell>
          <cell r="R26">
            <v>92.400641025639999</v>
          </cell>
          <cell r="S26">
            <v>0</v>
          </cell>
          <cell r="U26">
            <v>0</v>
          </cell>
        </row>
        <row r="27">
          <cell r="C27" t="str">
            <v>UPA PAULISTA</v>
          </cell>
          <cell r="E27" t="str">
            <v>AMIRTE FERREIRA DE OLIVEIRA</v>
          </cell>
          <cell r="F27" t="str">
            <v>2 - Outros Profissionais da Saúde</v>
          </cell>
          <cell r="G27" t="str">
            <v>5152-05</v>
          </cell>
          <cell r="H27" t="str">
            <v>01/2022</v>
          </cell>
          <cell r="J27">
            <v>142.71039999999999</v>
          </cell>
          <cell r="K27">
            <v>0</v>
          </cell>
          <cell r="L27">
            <v>184.4636752136</v>
          </cell>
          <cell r="M27">
            <v>0</v>
          </cell>
          <cell r="O27">
            <v>3.1172649572640001</v>
          </cell>
          <cell r="R27">
            <v>92.400641025639999</v>
          </cell>
          <cell r="S27">
            <v>72.72</v>
          </cell>
          <cell r="U27">
            <v>0</v>
          </cell>
        </row>
        <row r="28">
          <cell r="C28" t="str">
            <v>UPA PAULISTA</v>
          </cell>
          <cell r="E28" t="str">
            <v>ANA CAROLINA FERREIRA DE MORAIS SILVA</v>
          </cell>
          <cell r="F28" t="str">
            <v>2 - Outros Profissionais da Saúde</v>
          </cell>
          <cell r="G28" t="str">
            <v>3222-05</v>
          </cell>
          <cell r="H28" t="str">
            <v>01/2022</v>
          </cell>
          <cell r="J28">
            <v>119.5104</v>
          </cell>
          <cell r="K28">
            <v>0</v>
          </cell>
          <cell r="L28">
            <v>184.4636752136</v>
          </cell>
          <cell r="M28">
            <v>0</v>
          </cell>
          <cell r="O28">
            <v>3.1172649572640001</v>
          </cell>
          <cell r="R28">
            <v>92.400641025639999</v>
          </cell>
          <cell r="S28">
            <v>72.72</v>
          </cell>
          <cell r="U28">
            <v>0</v>
          </cell>
        </row>
        <row r="29">
          <cell r="C29" t="str">
            <v>UPA PAULISTA</v>
          </cell>
          <cell r="E29" t="str">
            <v>ANA CLAUDIA ALBERTINO DOS SANTOS</v>
          </cell>
          <cell r="F29" t="str">
            <v>2 - Outros Profissionais da Saúde</v>
          </cell>
          <cell r="G29" t="str">
            <v>3222-05</v>
          </cell>
          <cell r="H29" t="str">
            <v>01/2022</v>
          </cell>
          <cell r="J29">
            <v>0</v>
          </cell>
          <cell r="L29">
            <v>184.4636752136</v>
          </cell>
          <cell r="M29">
            <v>0</v>
          </cell>
          <cell r="O29">
            <v>3.1172649572640001</v>
          </cell>
          <cell r="R29">
            <v>92.400641025639999</v>
          </cell>
          <cell r="S29">
            <v>0</v>
          </cell>
          <cell r="U29">
            <v>0</v>
          </cell>
        </row>
        <row r="30">
          <cell r="C30" t="str">
            <v>UPA PAULISTA</v>
          </cell>
          <cell r="E30" t="str">
            <v>ANA CLAUDIA ELEUTERIO DE SOUZA PRAZERES</v>
          </cell>
          <cell r="F30" t="str">
            <v>2 - Outros Profissionais da Saúde</v>
          </cell>
          <cell r="G30" t="str">
            <v>2237-10</v>
          </cell>
          <cell r="H30" t="str">
            <v>01/2022</v>
          </cell>
          <cell r="J30">
            <v>324.4248</v>
          </cell>
          <cell r="K30">
            <v>0</v>
          </cell>
          <cell r="L30">
            <v>184.4636752136</v>
          </cell>
          <cell r="M30">
            <v>0</v>
          </cell>
          <cell r="O30">
            <v>3.1172649572640001</v>
          </cell>
          <cell r="R30">
            <v>92.400641025639999</v>
          </cell>
          <cell r="S30">
            <v>0</v>
          </cell>
          <cell r="U30">
            <v>0</v>
          </cell>
        </row>
        <row r="31">
          <cell r="C31" t="str">
            <v>UPA PAULISTA</v>
          </cell>
          <cell r="E31" t="str">
            <v>ANA CLAUDIA NASCIMENTO BORGES</v>
          </cell>
          <cell r="F31" t="str">
            <v>2 - Outros Profissionais da Saúde</v>
          </cell>
          <cell r="G31" t="str">
            <v>3222-05</v>
          </cell>
          <cell r="H31" t="str">
            <v>01/2022</v>
          </cell>
          <cell r="J31">
            <v>154.22880000000001</v>
          </cell>
          <cell r="K31">
            <v>0</v>
          </cell>
          <cell r="L31">
            <v>184.4636752136</v>
          </cell>
          <cell r="M31">
            <v>0</v>
          </cell>
          <cell r="O31">
            <v>3.1172649572640001</v>
          </cell>
          <cell r="R31">
            <v>92.400641025639999</v>
          </cell>
          <cell r="S31">
            <v>19.39</v>
          </cell>
          <cell r="U31">
            <v>37.020000000000003</v>
          </cell>
        </row>
        <row r="32">
          <cell r="C32" t="str">
            <v>UPA PAULISTA</v>
          </cell>
          <cell r="E32" t="str">
            <v>ANA JULIET DE SOUZA ARAUJO</v>
          </cell>
          <cell r="F32" t="str">
            <v>1 - Médico</v>
          </cell>
          <cell r="G32" t="str">
            <v>2251-25</v>
          </cell>
          <cell r="H32" t="str">
            <v>01/2022</v>
          </cell>
          <cell r="J32">
            <v>686.08960000000013</v>
          </cell>
          <cell r="K32">
            <v>0</v>
          </cell>
          <cell r="L32">
            <v>184.4636752136</v>
          </cell>
          <cell r="M32">
            <v>12.67</v>
          </cell>
          <cell r="O32">
            <v>3.1172649572640001</v>
          </cell>
          <cell r="R32">
            <v>92.400641025639999</v>
          </cell>
          <cell r="S32">
            <v>0</v>
          </cell>
          <cell r="U32">
            <v>0</v>
          </cell>
        </row>
        <row r="33">
          <cell r="C33" t="str">
            <v>UPA PAULISTA</v>
          </cell>
          <cell r="E33" t="str">
            <v>ANA LUCIA RIBEIRO PESSOA</v>
          </cell>
          <cell r="F33" t="str">
            <v>2 - Outros Profissionais da Saúde</v>
          </cell>
          <cell r="G33" t="str">
            <v>3222-05</v>
          </cell>
          <cell r="H33" t="str">
            <v>01/2022</v>
          </cell>
          <cell r="J33">
            <v>0</v>
          </cell>
          <cell r="L33">
            <v>184.4636752136</v>
          </cell>
          <cell r="M33">
            <v>0</v>
          </cell>
          <cell r="O33">
            <v>3.1172649572640001</v>
          </cell>
          <cell r="R33">
            <v>92.400641025639999</v>
          </cell>
          <cell r="S33">
            <v>0</v>
          </cell>
          <cell r="U33">
            <v>0</v>
          </cell>
        </row>
        <row r="34">
          <cell r="C34" t="str">
            <v>UPA PAULISTA</v>
          </cell>
          <cell r="E34" t="str">
            <v>ANA PAULA CAMELO OLIVEIRA</v>
          </cell>
          <cell r="F34" t="str">
            <v>2 - Outros Profissionais da Saúde</v>
          </cell>
          <cell r="G34" t="str">
            <v>2516-05</v>
          </cell>
          <cell r="H34" t="str">
            <v>01/2022</v>
          </cell>
          <cell r="J34">
            <v>249.8312</v>
          </cell>
          <cell r="K34">
            <v>0</v>
          </cell>
          <cell r="L34">
            <v>184.4636752136</v>
          </cell>
          <cell r="M34">
            <v>0</v>
          </cell>
          <cell r="O34">
            <v>3.1172649572640001</v>
          </cell>
          <cell r="R34">
            <v>92.400641025639999</v>
          </cell>
          <cell r="S34">
            <v>0</v>
          </cell>
          <cell r="U34">
            <v>0</v>
          </cell>
        </row>
        <row r="35">
          <cell r="C35" t="str">
            <v>UPA PAULISTA</v>
          </cell>
          <cell r="E35" t="str">
            <v>ANDERSON ANDRE SANTOS DA SILVA</v>
          </cell>
          <cell r="F35" t="str">
            <v>3 - Administrativo</v>
          </cell>
          <cell r="G35" t="str">
            <v>4110-10</v>
          </cell>
          <cell r="H35" t="str">
            <v>01/2022</v>
          </cell>
          <cell r="J35">
            <v>126.8496</v>
          </cell>
          <cell r="K35">
            <v>0</v>
          </cell>
          <cell r="L35">
            <v>184.4636752136</v>
          </cell>
          <cell r="M35">
            <v>0</v>
          </cell>
          <cell r="O35">
            <v>3.1172649572640001</v>
          </cell>
          <cell r="R35">
            <v>92.400641025639999</v>
          </cell>
          <cell r="S35">
            <v>72.72</v>
          </cell>
          <cell r="U35">
            <v>0</v>
          </cell>
        </row>
        <row r="36">
          <cell r="C36" t="str">
            <v>UPA PAULISTA</v>
          </cell>
          <cell r="E36" t="str">
            <v>ANDERSON FERNANDES DA SILVA PACHECO</v>
          </cell>
          <cell r="F36" t="str">
            <v>3 - Administrativo</v>
          </cell>
          <cell r="G36" t="str">
            <v>5142-25</v>
          </cell>
          <cell r="H36" t="str">
            <v>01/2022</v>
          </cell>
          <cell r="J36">
            <v>167.01759999999999</v>
          </cell>
          <cell r="K36">
            <v>0</v>
          </cell>
          <cell r="L36">
            <v>184.4636752136</v>
          </cell>
          <cell r="M36">
            <v>0</v>
          </cell>
          <cell r="O36">
            <v>3.1172649572640001</v>
          </cell>
          <cell r="R36">
            <v>92.400641025639999</v>
          </cell>
          <cell r="S36">
            <v>72.72</v>
          </cell>
          <cell r="U36">
            <v>0</v>
          </cell>
        </row>
        <row r="37">
          <cell r="C37" t="str">
            <v>UPA PAULISTA</v>
          </cell>
          <cell r="E37" t="str">
            <v>ANDRE FABIANO FREITAS RIBEIRO</v>
          </cell>
          <cell r="F37" t="str">
            <v>2 - Outros Profissionais da Saúde</v>
          </cell>
          <cell r="G37" t="str">
            <v>5151-10</v>
          </cell>
          <cell r="H37" t="str">
            <v>01/2022</v>
          </cell>
          <cell r="J37">
            <v>142.00239999999999</v>
          </cell>
          <cell r="K37">
            <v>0</v>
          </cell>
          <cell r="L37">
            <v>184.4636752136</v>
          </cell>
          <cell r="M37">
            <v>0</v>
          </cell>
          <cell r="O37">
            <v>3.1172649572640001</v>
          </cell>
          <cell r="R37">
            <v>92.400641025639999</v>
          </cell>
          <cell r="S37">
            <v>72.72</v>
          </cell>
          <cell r="U37">
            <v>0</v>
          </cell>
        </row>
        <row r="38">
          <cell r="C38" t="str">
            <v>UPA PAULISTA</v>
          </cell>
          <cell r="E38" t="str">
            <v>ANDRE PEREIRA DE FIGUEIREDO</v>
          </cell>
          <cell r="F38" t="str">
            <v>4 - Assistência Odontológica</v>
          </cell>
          <cell r="G38" t="str">
            <v>2232-08</v>
          </cell>
          <cell r="H38" t="str">
            <v>01/2022</v>
          </cell>
          <cell r="J38">
            <v>359.0976</v>
          </cell>
          <cell r="K38">
            <v>0</v>
          </cell>
          <cell r="L38">
            <v>184.4636752136</v>
          </cell>
          <cell r="M38">
            <v>0</v>
          </cell>
          <cell r="O38">
            <v>3.1172649572640001</v>
          </cell>
          <cell r="R38">
            <v>92.400641025639999</v>
          </cell>
          <cell r="S38">
            <v>0</v>
          </cell>
          <cell r="U38">
            <v>0</v>
          </cell>
        </row>
        <row r="39">
          <cell r="C39" t="str">
            <v>UPA PAULISTA</v>
          </cell>
          <cell r="E39" t="str">
            <v>ANDREA MAGNA REGIS DA SILVA</v>
          </cell>
          <cell r="F39" t="str">
            <v>3 - Administrativo</v>
          </cell>
          <cell r="G39" t="str">
            <v>1312-05</v>
          </cell>
          <cell r="H39" t="str">
            <v>01/2022</v>
          </cell>
          <cell r="J39">
            <v>1375.0408</v>
          </cell>
          <cell r="K39">
            <v>0</v>
          </cell>
          <cell r="L39">
            <v>184.4636752136</v>
          </cell>
          <cell r="M39">
            <v>30</v>
          </cell>
          <cell r="O39">
            <v>3.1172649572640001</v>
          </cell>
          <cell r="R39">
            <v>92.400641025639999</v>
          </cell>
          <cell r="S39">
            <v>0</v>
          </cell>
          <cell r="U39">
            <v>0</v>
          </cell>
        </row>
        <row r="40">
          <cell r="C40" t="str">
            <v>UPA PAULISTA</v>
          </cell>
          <cell r="E40" t="str">
            <v>ANDRESSON PORTELA MARQUES MACHADO</v>
          </cell>
          <cell r="F40" t="str">
            <v>2 - Outros Profissionais da Saúde</v>
          </cell>
          <cell r="G40" t="str">
            <v>3222-05</v>
          </cell>
          <cell r="H40" t="str">
            <v>01/2022</v>
          </cell>
          <cell r="J40">
            <v>128.07919999999999</v>
          </cell>
          <cell r="K40">
            <v>0</v>
          </cell>
          <cell r="L40">
            <v>184.4636752136</v>
          </cell>
          <cell r="M40">
            <v>0</v>
          </cell>
          <cell r="O40">
            <v>3.1172649572640001</v>
          </cell>
          <cell r="R40">
            <v>92.400641025639999</v>
          </cell>
          <cell r="S40">
            <v>72.72</v>
          </cell>
          <cell r="U40">
            <v>0</v>
          </cell>
        </row>
        <row r="41">
          <cell r="C41" t="str">
            <v>UPA PAULISTA</v>
          </cell>
          <cell r="E41" t="str">
            <v>ANDREZA IZIS DA SILVA OLIVEIRA</v>
          </cell>
          <cell r="F41" t="str">
            <v>2 - Outros Profissionais da Saúde</v>
          </cell>
          <cell r="G41" t="str">
            <v>3222-05</v>
          </cell>
          <cell r="H41" t="str">
            <v>01/2022</v>
          </cell>
          <cell r="J41">
            <v>123.27760000000001</v>
          </cell>
          <cell r="K41">
            <v>0</v>
          </cell>
          <cell r="L41">
            <v>184.4636752136</v>
          </cell>
          <cell r="M41">
            <v>0</v>
          </cell>
          <cell r="O41">
            <v>3.1172649572640001</v>
          </cell>
          <cell r="R41">
            <v>92.400641025639999</v>
          </cell>
          <cell r="S41">
            <v>65.010000000000005</v>
          </cell>
          <cell r="U41">
            <v>0</v>
          </cell>
        </row>
        <row r="42">
          <cell r="C42" t="str">
            <v>UPA PAULISTA</v>
          </cell>
          <cell r="E42" t="str">
            <v>ANTONIO CARLOS DE OLIVEIRA PONTES</v>
          </cell>
          <cell r="F42" t="str">
            <v>2 - Outros Profissionais da Saúde</v>
          </cell>
          <cell r="G42" t="str">
            <v>5211-30</v>
          </cell>
          <cell r="H42" t="str">
            <v>01/2022</v>
          </cell>
          <cell r="J42">
            <v>106.4496</v>
          </cell>
          <cell r="K42">
            <v>0</v>
          </cell>
          <cell r="L42">
            <v>184.4636752136</v>
          </cell>
          <cell r="M42">
            <v>0</v>
          </cell>
          <cell r="O42">
            <v>3.1172649572640001</v>
          </cell>
          <cell r="R42">
            <v>92.400641025639999</v>
          </cell>
          <cell r="S42">
            <v>0</v>
          </cell>
          <cell r="U42">
            <v>0</v>
          </cell>
        </row>
        <row r="43">
          <cell r="C43" t="str">
            <v>UPA PAULISTA</v>
          </cell>
          <cell r="E43" t="str">
            <v>ARIANA SILVA FERREIRA</v>
          </cell>
          <cell r="F43" t="str">
            <v>1 - Médico</v>
          </cell>
          <cell r="G43" t="str">
            <v>2251-25</v>
          </cell>
          <cell r="H43" t="str">
            <v>01/2022</v>
          </cell>
          <cell r="J43">
            <v>372.40800000000002</v>
          </cell>
          <cell r="K43">
            <v>0</v>
          </cell>
          <cell r="L43">
            <v>184.4636752136</v>
          </cell>
          <cell r="M43">
            <v>0</v>
          </cell>
          <cell r="O43">
            <v>3.1172649572640001</v>
          </cell>
          <cell r="R43">
            <v>92.400641025639999</v>
          </cell>
          <cell r="S43">
            <v>0</v>
          </cell>
          <cell r="U43">
            <v>0</v>
          </cell>
        </row>
        <row r="44">
          <cell r="C44" t="str">
            <v>UPA PAULISTA</v>
          </cell>
          <cell r="E44" t="str">
            <v>ARMANDO FERREIRA GONCALVES SOBRINHO</v>
          </cell>
          <cell r="F44" t="str">
            <v>2 - Outros Profissionais da Saúde</v>
          </cell>
          <cell r="G44" t="str">
            <v>3241-15</v>
          </cell>
          <cell r="H44" t="str">
            <v>01/2022</v>
          </cell>
          <cell r="J44">
            <v>248.83359999999999</v>
          </cell>
          <cell r="K44">
            <v>0</v>
          </cell>
          <cell r="L44">
            <v>184.4636752136</v>
          </cell>
          <cell r="M44">
            <v>5.42</v>
          </cell>
          <cell r="O44">
            <v>3.1172649572640001</v>
          </cell>
          <cell r="R44">
            <v>92.400641025639999</v>
          </cell>
          <cell r="S44">
            <v>0</v>
          </cell>
          <cell r="U44">
            <v>0</v>
          </cell>
        </row>
        <row r="45">
          <cell r="C45" t="str">
            <v>UPA PAULISTA</v>
          </cell>
          <cell r="E45" t="str">
            <v>AUDENI RAMALHO PEREIRA DOS SANTOS</v>
          </cell>
          <cell r="F45" t="str">
            <v>2 - Outros Profissionais da Saúde</v>
          </cell>
          <cell r="G45" t="str">
            <v>7664-20</v>
          </cell>
          <cell r="H45" t="str">
            <v>01/2022</v>
          </cell>
          <cell r="J45">
            <v>145.17760000000001</v>
          </cell>
          <cell r="K45">
            <v>0</v>
          </cell>
          <cell r="L45">
            <v>184.4636752136</v>
          </cell>
          <cell r="M45">
            <v>4.75</v>
          </cell>
          <cell r="O45">
            <v>3.1172649572640001</v>
          </cell>
          <cell r="R45">
            <v>92.400641025639999</v>
          </cell>
          <cell r="S45">
            <v>0</v>
          </cell>
          <cell r="U45">
            <v>0</v>
          </cell>
        </row>
        <row r="46">
          <cell r="C46" t="str">
            <v>UPA PAULISTA</v>
          </cell>
          <cell r="E46" t="str">
            <v>AUTEMAR RIBEIRO DE MOURA</v>
          </cell>
          <cell r="F46" t="str">
            <v>2 - Outros Profissionais da Saúde</v>
          </cell>
          <cell r="G46" t="str">
            <v>3222-05</v>
          </cell>
          <cell r="H46" t="str">
            <v>01/2022</v>
          </cell>
          <cell r="J46">
            <v>118.3096</v>
          </cell>
          <cell r="K46">
            <v>0</v>
          </cell>
          <cell r="L46">
            <v>184.4636752136</v>
          </cell>
          <cell r="M46">
            <v>0</v>
          </cell>
          <cell r="O46">
            <v>3.1172649572640001</v>
          </cell>
          <cell r="R46">
            <v>92.400641025639999</v>
          </cell>
          <cell r="S46">
            <v>64.13</v>
          </cell>
          <cell r="U46">
            <v>0</v>
          </cell>
        </row>
        <row r="47">
          <cell r="C47" t="str">
            <v>UPA PAULISTA</v>
          </cell>
          <cell r="E47" t="str">
            <v>BARBARA MIRELLA DE ALMEIDA SILVA BERTO</v>
          </cell>
          <cell r="F47" t="str">
            <v>2 - Outros Profissionais da Saúde</v>
          </cell>
          <cell r="G47" t="str">
            <v>5152-05</v>
          </cell>
          <cell r="H47" t="str">
            <v>01/2022</v>
          </cell>
          <cell r="J47">
            <v>145.96879999999999</v>
          </cell>
          <cell r="K47">
            <v>0</v>
          </cell>
          <cell r="L47">
            <v>184.4636752136</v>
          </cell>
          <cell r="M47">
            <v>0</v>
          </cell>
          <cell r="O47">
            <v>3.1172649572640001</v>
          </cell>
          <cell r="R47">
            <v>92.400641025639999</v>
          </cell>
          <cell r="S47">
            <v>72.72</v>
          </cell>
          <cell r="U47">
            <v>0</v>
          </cell>
        </row>
        <row r="48">
          <cell r="C48" t="str">
            <v>UPA PAULISTA</v>
          </cell>
          <cell r="E48" t="str">
            <v>BEATRIZ THAIANNY MARQUES DA SILVA</v>
          </cell>
          <cell r="F48" t="str">
            <v>2 - Outros Profissionais da Saúde</v>
          </cell>
          <cell r="G48" t="str">
            <v>5211-30</v>
          </cell>
          <cell r="H48" t="str">
            <v>01/2022</v>
          </cell>
          <cell r="J48">
            <v>144.94</v>
          </cell>
          <cell r="K48">
            <v>0</v>
          </cell>
          <cell r="L48">
            <v>184.4636752136</v>
          </cell>
          <cell r="M48">
            <v>0</v>
          </cell>
          <cell r="O48">
            <v>3.1172649572640001</v>
          </cell>
          <cell r="R48">
            <v>92.400641025639999</v>
          </cell>
          <cell r="S48">
            <v>72.72</v>
          </cell>
          <cell r="U48">
            <v>0</v>
          </cell>
        </row>
        <row r="49">
          <cell r="C49" t="str">
            <v>UPA PAULISTA</v>
          </cell>
          <cell r="E49" t="str">
            <v>BETULIA PESSOA DE ARAUJO</v>
          </cell>
          <cell r="F49" t="str">
            <v>4 - Assistência Odontológica</v>
          </cell>
          <cell r="G49" t="str">
            <v>2232-08</v>
          </cell>
          <cell r="H49" t="str">
            <v>01/2022</v>
          </cell>
          <cell r="J49">
            <v>345.61200000000002</v>
          </cell>
          <cell r="K49">
            <v>0</v>
          </cell>
          <cell r="L49">
            <v>184.4636752136</v>
          </cell>
          <cell r="M49">
            <v>0</v>
          </cell>
          <cell r="O49">
            <v>3.1172649572640001</v>
          </cell>
          <cell r="R49">
            <v>92.400641025639999</v>
          </cell>
          <cell r="S49">
            <v>0</v>
          </cell>
          <cell r="U49">
            <v>0</v>
          </cell>
        </row>
        <row r="50">
          <cell r="C50" t="str">
            <v>UPA PAULISTA</v>
          </cell>
          <cell r="E50" t="str">
            <v>BRUNA MILENA DE ALMEIDA SILVA SOARES</v>
          </cell>
          <cell r="F50" t="str">
            <v>2 - Outros Profissionais da Saúde</v>
          </cell>
          <cell r="G50" t="str">
            <v>5152-05</v>
          </cell>
          <cell r="H50" t="str">
            <v>01/2022</v>
          </cell>
          <cell r="J50">
            <v>143.99440000000001</v>
          </cell>
          <cell r="K50">
            <v>0</v>
          </cell>
          <cell r="L50">
            <v>184.4636752136</v>
          </cell>
          <cell r="M50">
            <v>0</v>
          </cell>
          <cell r="O50">
            <v>3.1172649572640001</v>
          </cell>
          <cell r="R50">
            <v>92.400641025639999</v>
          </cell>
          <cell r="S50">
            <v>0</v>
          </cell>
          <cell r="U50">
            <v>0</v>
          </cell>
        </row>
        <row r="51">
          <cell r="C51" t="str">
            <v>UPA PAULISTA</v>
          </cell>
          <cell r="E51" t="str">
            <v>BRUNO HERMES CAVALCANTI LINS</v>
          </cell>
          <cell r="F51" t="str">
            <v>2 - Outros Profissionais da Saúde</v>
          </cell>
          <cell r="G51" t="str">
            <v>2516-05</v>
          </cell>
          <cell r="H51" t="str">
            <v>01/2022</v>
          </cell>
          <cell r="J51">
            <v>0</v>
          </cell>
          <cell r="L51">
            <v>184.4636752136</v>
          </cell>
          <cell r="M51">
            <v>0</v>
          </cell>
          <cell r="O51">
            <v>3.1172649572640001</v>
          </cell>
          <cell r="R51">
            <v>92.400641025639999</v>
          </cell>
          <cell r="S51">
            <v>0</v>
          </cell>
          <cell r="U51">
            <v>0</v>
          </cell>
        </row>
        <row r="52">
          <cell r="C52" t="str">
            <v>UPA PAULISTA</v>
          </cell>
          <cell r="E52" t="str">
            <v>CAMILA DE MELO OLIVEIRA</v>
          </cell>
          <cell r="F52" t="str">
            <v>1 - Médico</v>
          </cell>
          <cell r="G52" t="str">
            <v>2251-25</v>
          </cell>
          <cell r="H52" t="str">
            <v>01/2022</v>
          </cell>
          <cell r="J52">
            <v>467.40159999999997</v>
          </cell>
          <cell r="K52">
            <v>0</v>
          </cell>
          <cell r="L52">
            <v>184.4636752136</v>
          </cell>
          <cell r="M52">
            <v>0</v>
          </cell>
          <cell r="O52">
            <v>3.1172649572640001</v>
          </cell>
          <cell r="R52">
            <v>92.400641025639999</v>
          </cell>
          <cell r="S52">
            <v>0</v>
          </cell>
          <cell r="U52">
            <v>0</v>
          </cell>
        </row>
        <row r="53">
          <cell r="C53" t="str">
            <v>UPA PAULISTA</v>
          </cell>
          <cell r="E53" t="str">
            <v>CAMILA LUCIA DA SILVA</v>
          </cell>
          <cell r="F53" t="str">
            <v>2 - Outros Profissionais da Saúde</v>
          </cell>
          <cell r="G53" t="str">
            <v>3222-05</v>
          </cell>
          <cell r="H53" t="str">
            <v>01/2022</v>
          </cell>
          <cell r="J53">
            <v>113.58799999999999</v>
          </cell>
          <cell r="K53">
            <v>0</v>
          </cell>
          <cell r="L53">
            <v>184.4636752136</v>
          </cell>
          <cell r="M53">
            <v>0</v>
          </cell>
          <cell r="O53">
            <v>3.1172649572640001</v>
          </cell>
          <cell r="R53">
            <v>92.400641025639999</v>
          </cell>
          <cell r="S53">
            <v>70.900000000000006</v>
          </cell>
          <cell r="U53">
            <v>67.099999999999994</v>
          </cell>
        </row>
        <row r="54">
          <cell r="C54" t="str">
            <v>UPA PAULISTA</v>
          </cell>
          <cell r="E54" t="str">
            <v>CARLOS ANTONIO DA SILVA</v>
          </cell>
          <cell r="F54" t="str">
            <v>3 - Administrativo</v>
          </cell>
          <cell r="G54" t="str">
            <v>7823-20</v>
          </cell>
          <cell r="H54" t="str">
            <v>01/2022</v>
          </cell>
          <cell r="J54">
            <v>161.66640000000001</v>
          </cell>
          <cell r="K54">
            <v>0</v>
          </cell>
          <cell r="L54">
            <v>184.4636752136</v>
          </cell>
          <cell r="M54">
            <v>0</v>
          </cell>
          <cell r="O54">
            <v>3.1172649572640001</v>
          </cell>
          <cell r="R54">
            <v>92.400641025639999</v>
          </cell>
          <cell r="S54">
            <v>0</v>
          </cell>
          <cell r="U54">
            <v>0</v>
          </cell>
        </row>
        <row r="55">
          <cell r="C55" t="str">
            <v>UPA PAULISTA</v>
          </cell>
          <cell r="E55" t="str">
            <v>CARLOS AUGUSTO MARTINS DE LIMA</v>
          </cell>
          <cell r="F55" t="str">
            <v>2 - Outros Profissionais da Saúde</v>
          </cell>
          <cell r="G55" t="str">
            <v>3222-05</v>
          </cell>
          <cell r="H55" t="str">
            <v>01/2022</v>
          </cell>
          <cell r="J55">
            <v>123.244</v>
          </cell>
          <cell r="K55">
            <v>0</v>
          </cell>
          <cell r="L55">
            <v>184.4636752136</v>
          </cell>
          <cell r="M55">
            <v>0</v>
          </cell>
          <cell r="O55">
            <v>3.1172649572640001</v>
          </cell>
          <cell r="R55">
            <v>92.400641025639999</v>
          </cell>
          <cell r="S55">
            <v>72.72</v>
          </cell>
          <cell r="U55">
            <v>0</v>
          </cell>
        </row>
        <row r="56">
          <cell r="C56" t="str">
            <v>UPA PAULISTA</v>
          </cell>
          <cell r="E56" t="str">
            <v>CELIO ROGERIO MATOS DAS CHAGAS</v>
          </cell>
          <cell r="F56" t="str">
            <v>2 - Outros Profissionais da Saúde</v>
          </cell>
          <cell r="G56" t="str">
            <v>5211-30</v>
          </cell>
          <cell r="H56" t="str">
            <v>01/2022</v>
          </cell>
          <cell r="J56">
            <v>101.1448</v>
          </cell>
          <cell r="K56">
            <v>0</v>
          </cell>
          <cell r="L56">
            <v>184.4636752136</v>
          </cell>
          <cell r="M56">
            <v>0</v>
          </cell>
          <cell r="O56">
            <v>3.1172649572640001</v>
          </cell>
          <cell r="R56">
            <v>92.400641025639999</v>
          </cell>
          <cell r="S56">
            <v>0</v>
          </cell>
          <cell r="U56">
            <v>0</v>
          </cell>
        </row>
        <row r="57">
          <cell r="C57" t="str">
            <v>UPA PAULISTA</v>
          </cell>
          <cell r="E57" t="str">
            <v>CHARLYSSON FLORENTINO DA SILVA</v>
          </cell>
          <cell r="F57" t="str">
            <v>2 - Outros Profissionais da Saúde</v>
          </cell>
          <cell r="G57" t="str">
            <v>3241-15</v>
          </cell>
          <cell r="H57" t="str">
            <v>01/2022</v>
          </cell>
          <cell r="J57">
            <v>293.95999999999998</v>
          </cell>
          <cell r="K57">
            <v>0</v>
          </cell>
          <cell r="L57">
            <v>184.4636752136</v>
          </cell>
          <cell r="M57">
            <v>0</v>
          </cell>
          <cell r="O57">
            <v>3.1172649572640001</v>
          </cell>
          <cell r="R57">
            <v>92.400641025639999</v>
          </cell>
          <cell r="S57">
            <v>62.7</v>
          </cell>
          <cell r="U57">
            <v>0</v>
          </cell>
        </row>
        <row r="58">
          <cell r="C58" t="str">
            <v>UPA PAULISTA</v>
          </cell>
          <cell r="E58" t="str">
            <v>CLARISSA RIBEIRO GOMES</v>
          </cell>
          <cell r="F58" t="str">
            <v>2 - Outros Profissionais da Saúde</v>
          </cell>
          <cell r="G58" t="str">
            <v>2235-05</v>
          </cell>
          <cell r="H58" t="str">
            <v>01/2022</v>
          </cell>
          <cell r="J58">
            <v>0</v>
          </cell>
          <cell r="L58">
            <v>184.4636752136</v>
          </cell>
          <cell r="M58">
            <v>0</v>
          </cell>
          <cell r="O58">
            <v>3.1172649572640001</v>
          </cell>
          <cell r="R58">
            <v>92.400641025639999</v>
          </cell>
          <cell r="S58">
            <v>0</v>
          </cell>
          <cell r="U58">
            <v>0</v>
          </cell>
        </row>
        <row r="59">
          <cell r="C59" t="str">
            <v>UPA PAULISTA</v>
          </cell>
          <cell r="E59" t="str">
            <v>CLEYTON MARCOS DE ANDRADE LIMA MOTA</v>
          </cell>
          <cell r="F59" t="str">
            <v>3 - Administrativo</v>
          </cell>
          <cell r="G59" t="str">
            <v>3172-10</v>
          </cell>
          <cell r="H59" t="str">
            <v>01/2022</v>
          </cell>
          <cell r="J59">
            <v>151.64160000000001</v>
          </cell>
          <cell r="L59">
            <v>184.4636752136</v>
          </cell>
          <cell r="M59">
            <v>0</v>
          </cell>
          <cell r="O59">
            <v>3.1172649572640001</v>
          </cell>
          <cell r="R59">
            <v>92.400641025639999</v>
          </cell>
          <cell r="S59">
            <v>0</v>
          </cell>
          <cell r="U59">
            <v>0</v>
          </cell>
        </row>
        <row r="60">
          <cell r="C60" t="str">
            <v>UPA PAULISTA</v>
          </cell>
          <cell r="E60" t="str">
            <v>CRISTIANO BATISTA LOPES</v>
          </cell>
          <cell r="F60" t="str">
            <v>2 - Outros Profissionais da Saúde</v>
          </cell>
          <cell r="G60" t="str">
            <v>5151-10</v>
          </cell>
          <cell r="H60" t="str">
            <v>01/2022</v>
          </cell>
          <cell r="J60">
            <v>220.916</v>
          </cell>
          <cell r="K60">
            <v>0</v>
          </cell>
          <cell r="L60">
            <v>184.4636752136</v>
          </cell>
          <cell r="M60">
            <v>0</v>
          </cell>
          <cell r="O60">
            <v>3.1172649572640001</v>
          </cell>
          <cell r="R60">
            <v>92.400641025639999</v>
          </cell>
          <cell r="S60">
            <v>72.72</v>
          </cell>
          <cell r="U60">
            <v>0</v>
          </cell>
        </row>
        <row r="61">
          <cell r="C61" t="str">
            <v>UPA PAULISTA</v>
          </cell>
          <cell r="E61" t="str">
            <v>CRISTIANO FELIX DOS SANTOS</v>
          </cell>
          <cell r="F61" t="str">
            <v>3 - Administrativo</v>
          </cell>
          <cell r="G61" t="str">
            <v>5142-25</v>
          </cell>
          <cell r="H61" t="str">
            <v>01/2022</v>
          </cell>
          <cell r="J61">
            <v>177.2184</v>
          </cell>
          <cell r="K61">
            <v>0</v>
          </cell>
          <cell r="L61">
            <v>184.4636752136</v>
          </cell>
          <cell r="M61">
            <v>0</v>
          </cell>
          <cell r="O61">
            <v>3.1172649572640001</v>
          </cell>
          <cell r="R61">
            <v>92.400641025639999</v>
          </cell>
          <cell r="S61">
            <v>0</v>
          </cell>
          <cell r="U61">
            <v>0</v>
          </cell>
        </row>
        <row r="62">
          <cell r="C62" t="str">
            <v>UPA PAULISTA</v>
          </cell>
          <cell r="E62" t="str">
            <v>DAIANY GOMES TAVARES</v>
          </cell>
          <cell r="F62" t="str">
            <v>2 - Outros Profissionais da Saúde</v>
          </cell>
          <cell r="G62" t="str">
            <v>2235-05</v>
          </cell>
          <cell r="H62" t="str">
            <v>01/2022</v>
          </cell>
          <cell r="J62">
            <v>326.0104</v>
          </cell>
          <cell r="K62">
            <v>0</v>
          </cell>
          <cell r="L62">
            <v>184.4636752136</v>
          </cell>
          <cell r="M62">
            <v>0</v>
          </cell>
          <cell r="O62">
            <v>3.1172649572640001</v>
          </cell>
          <cell r="R62">
            <v>92.400641025639999</v>
          </cell>
          <cell r="S62">
            <v>97.5</v>
          </cell>
          <cell r="U62">
            <v>99.84</v>
          </cell>
        </row>
        <row r="63">
          <cell r="C63" t="str">
            <v>UPA PAULISTA</v>
          </cell>
          <cell r="E63" t="str">
            <v>DAVI LUCAS DA SILVA</v>
          </cell>
          <cell r="F63" t="str">
            <v>3 - Administrativo</v>
          </cell>
          <cell r="G63" t="str">
            <v>7823-20</v>
          </cell>
          <cell r="H63" t="str">
            <v>01/2022</v>
          </cell>
          <cell r="J63">
            <v>159.47120000000001</v>
          </cell>
          <cell r="K63">
            <v>0</v>
          </cell>
          <cell r="L63">
            <v>184.4636752136</v>
          </cell>
          <cell r="M63">
            <v>0</v>
          </cell>
          <cell r="O63">
            <v>3.1172649572640001</v>
          </cell>
          <cell r="R63">
            <v>92.400641025639999</v>
          </cell>
          <cell r="S63">
            <v>90.58</v>
          </cell>
          <cell r="U63">
            <v>0</v>
          </cell>
        </row>
        <row r="64">
          <cell r="C64" t="str">
            <v>UPA PAULISTA</v>
          </cell>
          <cell r="E64" t="str">
            <v>DEBORA LOPES DA SILVA OLIVEIRA</v>
          </cell>
          <cell r="F64" t="str">
            <v>2 - Outros Profissionais da Saúde</v>
          </cell>
          <cell r="G64" t="str">
            <v>3222-05</v>
          </cell>
          <cell r="H64" t="str">
            <v>01/2022</v>
          </cell>
          <cell r="J64">
            <v>127.0552</v>
          </cell>
          <cell r="K64">
            <v>0</v>
          </cell>
          <cell r="L64">
            <v>184.4636752136</v>
          </cell>
          <cell r="M64">
            <v>0</v>
          </cell>
          <cell r="O64">
            <v>3.1172649572640001</v>
          </cell>
          <cell r="R64">
            <v>92.400641025639999</v>
          </cell>
          <cell r="S64">
            <v>72.72</v>
          </cell>
          <cell r="U64">
            <v>0</v>
          </cell>
        </row>
        <row r="65">
          <cell r="C65" t="str">
            <v>UPA PAULISTA</v>
          </cell>
          <cell r="E65" t="str">
            <v>DIEGO BRANCO TABOSA</v>
          </cell>
          <cell r="F65" t="str">
            <v>2 - Outros Profissionais da Saúde</v>
          </cell>
          <cell r="G65" t="str">
            <v>2235-05</v>
          </cell>
          <cell r="H65" t="str">
            <v>01/2022</v>
          </cell>
          <cell r="J65">
            <v>280.9744</v>
          </cell>
          <cell r="K65">
            <v>0</v>
          </cell>
          <cell r="L65">
            <v>184.4636752136</v>
          </cell>
          <cell r="M65">
            <v>3.08</v>
          </cell>
          <cell r="O65">
            <v>3.1172649572640001</v>
          </cell>
          <cell r="R65">
            <v>92.400641025639999</v>
          </cell>
          <cell r="S65">
            <v>0</v>
          </cell>
          <cell r="U65">
            <v>0</v>
          </cell>
        </row>
        <row r="66">
          <cell r="C66" t="str">
            <v>UPA PAULISTA</v>
          </cell>
          <cell r="E66" t="str">
            <v>DINAURA GOMES DA SILVA FERREIRA</v>
          </cell>
          <cell r="F66" t="str">
            <v>2 - Outros Profissionais da Saúde</v>
          </cell>
          <cell r="G66" t="str">
            <v>3222-05</v>
          </cell>
          <cell r="H66" t="str">
            <v>01/2022</v>
          </cell>
          <cell r="J66">
            <v>120.8912</v>
          </cell>
          <cell r="K66">
            <v>0</v>
          </cell>
          <cell r="L66">
            <v>184.4636752136</v>
          </cell>
          <cell r="M66">
            <v>0</v>
          </cell>
          <cell r="O66">
            <v>3.1172649572640001</v>
          </cell>
          <cell r="R66">
            <v>92.400641025639999</v>
          </cell>
          <cell r="S66">
            <v>72.72</v>
          </cell>
          <cell r="U66">
            <v>0</v>
          </cell>
        </row>
        <row r="67">
          <cell r="C67" t="str">
            <v>UPA PAULISTA</v>
          </cell>
          <cell r="E67" t="str">
            <v>DORIS SANDRA PEREIRA DA SILVA</v>
          </cell>
          <cell r="F67" t="str">
            <v>3 - Administrativo</v>
          </cell>
          <cell r="G67" t="str">
            <v>4110-10</v>
          </cell>
          <cell r="H67" t="str">
            <v>01/2022</v>
          </cell>
          <cell r="J67">
            <v>139.22880000000001</v>
          </cell>
          <cell r="K67">
            <v>0</v>
          </cell>
          <cell r="L67">
            <v>184.4636752136</v>
          </cell>
          <cell r="M67">
            <v>0</v>
          </cell>
          <cell r="O67">
            <v>3.1172649572640001</v>
          </cell>
          <cell r="R67">
            <v>92.400641025639999</v>
          </cell>
          <cell r="S67">
            <v>72.72</v>
          </cell>
          <cell r="U67">
            <v>0</v>
          </cell>
        </row>
        <row r="68">
          <cell r="C68" t="str">
            <v>UPA PAULISTA</v>
          </cell>
          <cell r="E68" t="str">
            <v>DOUGLAS PEREIRA DA SILVA</v>
          </cell>
          <cell r="F68" t="str">
            <v>3 - Administrativo</v>
          </cell>
          <cell r="G68" t="str">
            <v>9511-05</v>
          </cell>
          <cell r="H68" t="str">
            <v>01/2022</v>
          </cell>
          <cell r="J68">
            <v>154.5008</v>
          </cell>
          <cell r="K68">
            <v>0</v>
          </cell>
          <cell r="L68">
            <v>184.4636752136</v>
          </cell>
          <cell r="M68">
            <v>0</v>
          </cell>
          <cell r="O68">
            <v>3.1172649572640001</v>
          </cell>
          <cell r="R68">
            <v>92.400641025639999</v>
          </cell>
          <cell r="S68">
            <v>82.77</v>
          </cell>
          <cell r="U68">
            <v>0</v>
          </cell>
        </row>
        <row r="69">
          <cell r="C69" t="str">
            <v>UPA PAULISTA</v>
          </cell>
          <cell r="E69" t="str">
            <v>DUCILENE FERREIRA DA SILVA</v>
          </cell>
          <cell r="F69" t="str">
            <v>3 - Administrativo</v>
          </cell>
          <cell r="G69" t="str">
            <v>5134-30</v>
          </cell>
          <cell r="H69" t="str">
            <v>01/2022</v>
          </cell>
          <cell r="J69">
            <v>114.76560000000001</v>
          </cell>
          <cell r="K69">
            <v>0</v>
          </cell>
          <cell r="L69">
            <v>184.4636752136</v>
          </cell>
          <cell r="M69">
            <v>0</v>
          </cell>
          <cell r="O69">
            <v>3.1172649572640001</v>
          </cell>
          <cell r="R69">
            <v>92.400641025639999</v>
          </cell>
          <cell r="S69">
            <v>72.72</v>
          </cell>
          <cell r="U69">
            <v>0</v>
          </cell>
        </row>
        <row r="70">
          <cell r="C70" t="str">
            <v>UPA PAULISTA</v>
          </cell>
          <cell r="E70" t="str">
            <v>DYEGO HENRIQUE FELIX DANTAS</v>
          </cell>
          <cell r="F70" t="str">
            <v>2 - Outros Profissionais da Saúde</v>
          </cell>
          <cell r="G70" t="str">
            <v>5211-30</v>
          </cell>
          <cell r="H70" t="str">
            <v>01/2022</v>
          </cell>
          <cell r="J70">
            <v>140.96799999999999</v>
          </cell>
          <cell r="K70">
            <v>0</v>
          </cell>
          <cell r="L70">
            <v>184.4636752136</v>
          </cell>
          <cell r="M70">
            <v>0</v>
          </cell>
          <cell r="O70">
            <v>3.1172649572640001</v>
          </cell>
          <cell r="R70">
            <v>92.400641025639999</v>
          </cell>
          <cell r="S70">
            <v>0</v>
          </cell>
          <cell r="U70">
            <v>0</v>
          </cell>
        </row>
        <row r="71">
          <cell r="C71" t="str">
            <v>UPA PAULISTA</v>
          </cell>
          <cell r="E71" t="str">
            <v>EDUARDA BARROS DE ALMEIDA BRANDAO</v>
          </cell>
          <cell r="F71" t="str">
            <v>1 - Médico</v>
          </cell>
          <cell r="G71" t="str">
            <v>2251-25</v>
          </cell>
          <cell r="H71" t="str">
            <v>01/2022</v>
          </cell>
          <cell r="J71">
            <v>359.68239999999997</v>
          </cell>
          <cell r="L71">
            <v>184.4636752136</v>
          </cell>
          <cell r="M71">
            <v>1.58</v>
          </cell>
          <cell r="O71">
            <v>3.1172649572640001</v>
          </cell>
          <cell r="R71">
            <v>92.400641025639999</v>
          </cell>
          <cell r="S71">
            <v>0</v>
          </cell>
          <cell r="U71">
            <v>0</v>
          </cell>
        </row>
        <row r="72">
          <cell r="C72" t="str">
            <v>UPA PAULISTA</v>
          </cell>
          <cell r="E72" t="str">
            <v>EDUARDO CAMPELO PABST</v>
          </cell>
          <cell r="F72" t="str">
            <v>4 - Assistência Odontológica</v>
          </cell>
          <cell r="G72" t="str">
            <v>2232-08</v>
          </cell>
          <cell r="H72" t="str">
            <v>01/2022</v>
          </cell>
          <cell r="J72">
            <v>356.77519999999998</v>
          </cell>
          <cell r="K72">
            <v>0</v>
          </cell>
          <cell r="L72">
            <v>184.4636752136</v>
          </cell>
          <cell r="M72">
            <v>0</v>
          </cell>
          <cell r="O72">
            <v>3.1172649572640001</v>
          </cell>
          <cell r="R72">
            <v>92.400641025639999</v>
          </cell>
          <cell r="S72">
            <v>0</v>
          </cell>
          <cell r="U72">
            <v>0</v>
          </cell>
        </row>
        <row r="73">
          <cell r="C73" t="str">
            <v>UPA PAULISTA</v>
          </cell>
          <cell r="E73" t="str">
            <v>EDUARDO JAIME DA SILVA</v>
          </cell>
          <cell r="F73" t="str">
            <v>2 - Outros Profissionais da Saúde</v>
          </cell>
          <cell r="G73" t="str">
            <v>7664-20</v>
          </cell>
          <cell r="H73" t="str">
            <v>01/2022</v>
          </cell>
          <cell r="J73">
            <v>140.59200000000001</v>
          </cell>
          <cell r="K73">
            <v>0</v>
          </cell>
          <cell r="L73">
            <v>184.4636752136</v>
          </cell>
          <cell r="M73">
            <v>0</v>
          </cell>
          <cell r="O73">
            <v>3.1172649572640001</v>
          </cell>
          <cell r="R73">
            <v>92.400641025639999</v>
          </cell>
          <cell r="S73">
            <v>0</v>
          </cell>
          <cell r="U73">
            <v>0</v>
          </cell>
        </row>
        <row r="74">
          <cell r="C74" t="str">
            <v>UPA PAULISTA</v>
          </cell>
          <cell r="E74" t="str">
            <v>ELAINE CRISTINA NEVES</v>
          </cell>
          <cell r="F74" t="str">
            <v>3 - Administrativo</v>
          </cell>
          <cell r="G74" t="str">
            <v>4131-15</v>
          </cell>
          <cell r="H74" t="str">
            <v>01/2022</v>
          </cell>
          <cell r="J74">
            <v>115.7152</v>
          </cell>
          <cell r="K74">
            <v>0</v>
          </cell>
          <cell r="L74">
            <v>184.4636752136</v>
          </cell>
          <cell r="M74">
            <v>0</v>
          </cell>
          <cell r="O74">
            <v>3.1172649572640001</v>
          </cell>
          <cell r="R74">
            <v>92.400641025639999</v>
          </cell>
          <cell r="S74">
            <v>87.07</v>
          </cell>
          <cell r="U74">
            <v>0</v>
          </cell>
        </row>
        <row r="75">
          <cell r="C75" t="str">
            <v>UPA PAULISTA</v>
          </cell>
          <cell r="E75" t="str">
            <v>ELIAS DE ALBUQUERQUE OLIVEIRA</v>
          </cell>
          <cell r="F75" t="str">
            <v>3 - Administrativo</v>
          </cell>
          <cell r="G75" t="str">
            <v>5142-25</v>
          </cell>
          <cell r="H75" t="str">
            <v>01/2022</v>
          </cell>
          <cell r="J75">
            <v>126.05759999999999</v>
          </cell>
          <cell r="K75">
            <v>0</v>
          </cell>
          <cell r="L75">
            <v>184.4636752136</v>
          </cell>
          <cell r="M75">
            <v>0</v>
          </cell>
          <cell r="O75">
            <v>3.1172649572640001</v>
          </cell>
          <cell r="R75">
            <v>92.400641025639999</v>
          </cell>
          <cell r="S75">
            <v>0</v>
          </cell>
          <cell r="U75">
            <v>0</v>
          </cell>
        </row>
        <row r="76">
          <cell r="C76" t="str">
            <v>UPA PAULISTA</v>
          </cell>
          <cell r="E76" t="str">
            <v>ELIZABETH CRISTINA DOS SANTOS</v>
          </cell>
          <cell r="F76" t="str">
            <v>2 - Outros Profissionais da Saúde</v>
          </cell>
          <cell r="G76" t="str">
            <v>3222-05</v>
          </cell>
          <cell r="H76" t="str">
            <v>01/2022</v>
          </cell>
          <cell r="J76">
            <v>135.4136</v>
          </cell>
          <cell r="K76">
            <v>0</v>
          </cell>
          <cell r="L76">
            <v>184.4636752136</v>
          </cell>
          <cell r="M76">
            <v>0</v>
          </cell>
          <cell r="O76">
            <v>3.1172649572640001</v>
          </cell>
          <cell r="R76">
            <v>92.400641025639999</v>
          </cell>
          <cell r="S76">
            <v>72.72</v>
          </cell>
          <cell r="U76">
            <v>0</v>
          </cell>
        </row>
        <row r="77">
          <cell r="C77" t="str">
            <v>UPA PAULISTA</v>
          </cell>
          <cell r="E77" t="str">
            <v>ELON FERREIRA DE ARAUJO</v>
          </cell>
          <cell r="F77" t="str">
            <v>2 - Outros Profissionais da Saúde</v>
          </cell>
          <cell r="G77" t="str">
            <v>3222-05</v>
          </cell>
          <cell r="H77" t="str">
            <v>01/2022</v>
          </cell>
          <cell r="J77">
            <v>129.6352</v>
          </cell>
          <cell r="K77">
            <v>0</v>
          </cell>
          <cell r="L77">
            <v>184.4636752136</v>
          </cell>
          <cell r="M77">
            <v>0</v>
          </cell>
          <cell r="O77">
            <v>3.1172649572640001</v>
          </cell>
          <cell r="R77">
            <v>92.400641025639999</v>
          </cell>
          <cell r="S77">
            <v>0</v>
          </cell>
          <cell r="U77">
            <v>0</v>
          </cell>
        </row>
        <row r="78">
          <cell r="C78" t="str">
            <v>UPA PAULISTA</v>
          </cell>
          <cell r="E78" t="str">
            <v>ELTON JOSE OLIVEIRA DO NASCIMENTO</v>
          </cell>
          <cell r="F78" t="str">
            <v>2 - Outros Profissionais da Saúde</v>
          </cell>
          <cell r="G78" t="str">
            <v>2235-05</v>
          </cell>
          <cell r="H78" t="str">
            <v>01/2022</v>
          </cell>
          <cell r="J78">
            <v>360.49200000000002</v>
          </cell>
          <cell r="K78">
            <v>0</v>
          </cell>
          <cell r="L78">
            <v>184.4636752136</v>
          </cell>
          <cell r="M78">
            <v>2.62</v>
          </cell>
          <cell r="O78">
            <v>3.1172649572640001</v>
          </cell>
          <cell r="R78">
            <v>92.400641025639999</v>
          </cell>
          <cell r="S78">
            <v>0</v>
          </cell>
          <cell r="U78">
            <v>0</v>
          </cell>
        </row>
        <row r="79">
          <cell r="C79" t="str">
            <v>UPA PAULISTA</v>
          </cell>
          <cell r="E79" t="str">
            <v>EMANUELA PEREIRA DA SILVA</v>
          </cell>
          <cell r="F79" t="str">
            <v>2 - Outros Profissionais da Saúde</v>
          </cell>
          <cell r="G79" t="str">
            <v>2516-05</v>
          </cell>
          <cell r="H79" t="str">
            <v>01/2022</v>
          </cell>
          <cell r="J79">
            <v>273.96080000000001</v>
          </cell>
          <cell r="K79">
            <v>0</v>
          </cell>
          <cell r="L79">
            <v>184.4636752136</v>
          </cell>
          <cell r="M79">
            <v>0</v>
          </cell>
          <cell r="O79">
            <v>3.1172649572640001</v>
          </cell>
          <cell r="R79">
            <v>92.400641025639999</v>
          </cell>
          <cell r="S79">
            <v>117.79</v>
          </cell>
          <cell r="U79">
            <v>0</v>
          </cell>
        </row>
        <row r="80">
          <cell r="C80" t="str">
            <v>UPA PAULISTA</v>
          </cell>
          <cell r="E80" t="str">
            <v>EMILLY PIRES DA NOBREGA</v>
          </cell>
          <cell r="F80" t="str">
            <v>1 - Médico</v>
          </cell>
          <cell r="G80" t="str">
            <v>2251-25</v>
          </cell>
          <cell r="H80" t="str">
            <v>01/2022</v>
          </cell>
          <cell r="J80">
            <v>415.38080000000002</v>
          </cell>
          <cell r="K80">
            <v>0</v>
          </cell>
          <cell r="L80">
            <v>184.4636752136</v>
          </cell>
          <cell r="M80">
            <v>1.58</v>
          </cell>
          <cell r="O80">
            <v>3.1172649572640001</v>
          </cell>
          <cell r="R80">
            <v>92.400641025639999</v>
          </cell>
          <cell r="S80">
            <v>0</v>
          </cell>
          <cell r="U80">
            <v>0</v>
          </cell>
        </row>
        <row r="81">
          <cell r="C81" t="str">
            <v>UPA PAULISTA</v>
          </cell>
          <cell r="E81" t="str">
            <v>ERIC OLIVIO DA SILVA</v>
          </cell>
          <cell r="F81" t="str">
            <v>3 - Administrativo</v>
          </cell>
          <cell r="G81" t="str">
            <v>4131-15</v>
          </cell>
          <cell r="H81" t="str">
            <v>01/2022</v>
          </cell>
          <cell r="J81">
            <v>116.0936</v>
          </cell>
          <cell r="K81">
            <v>0</v>
          </cell>
          <cell r="L81">
            <v>184.4636752136</v>
          </cell>
          <cell r="M81">
            <v>0</v>
          </cell>
          <cell r="O81">
            <v>3.1172649572640001</v>
          </cell>
          <cell r="R81">
            <v>92.400641025639999</v>
          </cell>
          <cell r="S81">
            <v>87.07</v>
          </cell>
          <cell r="U81">
            <v>0</v>
          </cell>
        </row>
        <row r="82">
          <cell r="C82" t="str">
            <v>UPA PAULISTA</v>
          </cell>
          <cell r="E82" t="str">
            <v>ERIKA VITOR DOS SANTOS SILVA</v>
          </cell>
          <cell r="F82" t="str">
            <v>3 - Administrativo</v>
          </cell>
          <cell r="G82" t="str">
            <v>4131-15</v>
          </cell>
          <cell r="H82" t="str">
            <v>01/2022</v>
          </cell>
          <cell r="J82">
            <v>119.9592</v>
          </cell>
          <cell r="L82">
            <v>184.4636752136</v>
          </cell>
          <cell r="M82">
            <v>29.02</v>
          </cell>
          <cell r="O82">
            <v>3.1172649572640001</v>
          </cell>
          <cell r="R82">
            <v>92.400641025639999</v>
          </cell>
          <cell r="S82">
            <v>87.07</v>
          </cell>
          <cell r="U82">
            <v>0</v>
          </cell>
        </row>
        <row r="83">
          <cell r="C83" t="str">
            <v>UPA PAULISTA</v>
          </cell>
          <cell r="E83" t="str">
            <v>ETIENE FERREIRA VILA NOVA SANTOS</v>
          </cell>
          <cell r="F83" t="str">
            <v>2 - Outros Profissionais da Saúde</v>
          </cell>
          <cell r="G83" t="str">
            <v>3222-05</v>
          </cell>
          <cell r="H83" t="str">
            <v>01/2022</v>
          </cell>
          <cell r="J83">
            <v>135.02080000000001</v>
          </cell>
          <cell r="K83">
            <v>0</v>
          </cell>
          <cell r="L83">
            <v>184.4636752136</v>
          </cell>
          <cell r="M83">
            <v>0</v>
          </cell>
          <cell r="O83">
            <v>3.1172649572640001</v>
          </cell>
          <cell r="R83">
            <v>92.400641025639999</v>
          </cell>
          <cell r="S83">
            <v>72.72</v>
          </cell>
          <cell r="U83">
            <v>0</v>
          </cell>
        </row>
        <row r="84">
          <cell r="C84" t="str">
            <v>UPA PAULISTA</v>
          </cell>
          <cell r="E84" t="str">
            <v>EVANIA MARIA DE SOUZA OLIVEIRA FIGUEIROA</v>
          </cell>
          <cell r="F84" t="str">
            <v>2 - Outros Profissionais da Saúde</v>
          </cell>
          <cell r="G84" t="str">
            <v>3222-05</v>
          </cell>
          <cell r="H84" t="str">
            <v>01/2022</v>
          </cell>
          <cell r="J84">
            <v>255.4872</v>
          </cell>
          <cell r="K84">
            <v>0</v>
          </cell>
          <cell r="L84">
            <v>184.4636752136</v>
          </cell>
          <cell r="M84">
            <v>0</v>
          </cell>
          <cell r="O84">
            <v>3.1172649572640001</v>
          </cell>
          <cell r="R84">
            <v>92.400641025639999</v>
          </cell>
          <cell r="S84">
            <v>0</v>
          </cell>
          <cell r="U84">
            <v>0</v>
          </cell>
        </row>
        <row r="85">
          <cell r="C85" t="str">
            <v>UPA PAULISTA</v>
          </cell>
          <cell r="E85" t="str">
            <v>FERNANDA PRISCILA DA SILVA MENEZES</v>
          </cell>
          <cell r="F85" t="str">
            <v>2 - Outros Profissionais da Saúde</v>
          </cell>
          <cell r="G85" t="str">
            <v>5211-30</v>
          </cell>
          <cell r="H85" t="str">
            <v>01/2022</v>
          </cell>
          <cell r="J85">
            <v>103.0424</v>
          </cell>
          <cell r="K85">
            <v>0</v>
          </cell>
          <cell r="L85">
            <v>184.4636752136</v>
          </cell>
          <cell r="M85">
            <v>0</v>
          </cell>
          <cell r="O85">
            <v>3.1172649572640001</v>
          </cell>
          <cell r="R85">
            <v>92.400641025639999</v>
          </cell>
          <cell r="S85">
            <v>72.72</v>
          </cell>
          <cell r="U85">
            <v>0</v>
          </cell>
        </row>
        <row r="86">
          <cell r="C86" t="str">
            <v>UPA PAULISTA</v>
          </cell>
          <cell r="E86" t="str">
            <v>FERNANDA SILVA DE FREITAS LOBO</v>
          </cell>
          <cell r="F86" t="str">
            <v>1 - Médico</v>
          </cell>
          <cell r="G86" t="str">
            <v>2251-25</v>
          </cell>
          <cell r="H86" t="str">
            <v>01/2022</v>
          </cell>
          <cell r="J86">
            <v>474.24720000000002</v>
          </cell>
          <cell r="K86">
            <v>0</v>
          </cell>
          <cell r="L86">
            <v>184.4636752136</v>
          </cell>
          <cell r="M86">
            <v>0</v>
          </cell>
          <cell r="O86">
            <v>3.1172649572640001</v>
          </cell>
          <cell r="R86">
            <v>92.400641025639999</v>
          </cell>
          <cell r="S86">
            <v>0</v>
          </cell>
          <cell r="U86">
            <v>0</v>
          </cell>
        </row>
        <row r="87">
          <cell r="C87" t="str">
            <v>UPA PAULISTA</v>
          </cell>
          <cell r="E87" t="str">
            <v>FERNANDA SOARES DA SILVA</v>
          </cell>
          <cell r="F87" t="str">
            <v>3 - Administrativo</v>
          </cell>
          <cell r="G87" t="str">
            <v>4110-10</v>
          </cell>
          <cell r="H87" t="str">
            <v>01/2022</v>
          </cell>
          <cell r="J87">
            <v>116.2024</v>
          </cell>
          <cell r="K87">
            <v>0</v>
          </cell>
          <cell r="L87">
            <v>184.4636752136</v>
          </cell>
          <cell r="M87">
            <v>0</v>
          </cell>
          <cell r="O87">
            <v>3.1172649572640001</v>
          </cell>
          <cell r="R87">
            <v>92.400641025639999</v>
          </cell>
          <cell r="S87">
            <v>72.72</v>
          </cell>
          <cell r="U87">
            <v>0</v>
          </cell>
        </row>
        <row r="88">
          <cell r="C88" t="str">
            <v>UPA PAULISTA</v>
          </cell>
          <cell r="E88" t="str">
            <v>FLAVIA SABRINA FERREIRA DA SILVA</v>
          </cell>
          <cell r="F88" t="str">
            <v>2 - Outros Profissionais da Saúde</v>
          </cell>
          <cell r="G88" t="str">
            <v>3222-05</v>
          </cell>
          <cell r="H88" t="str">
            <v>01/2022</v>
          </cell>
          <cell r="J88">
            <v>121.9928</v>
          </cell>
          <cell r="K88">
            <v>0</v>
          </cell>
          <cell r="L88">
            <v>184.4636752136</v>
          </cell>
          <cell r="M88">
            <v>0</v>
          </cell>
          <cell r="O88">
            <v>3.1172649572640001</v>
          </cell>
          <cell r="R88">
            <v>92.400641025639999</v>
          </cell>
          <cell r="S88">
            <v>72.72</v>
          </cell>
          <cell r="U88">
            <v>0</v>
          </cell>
        </row>
        <row r="89">
          <cell r="C89" t="str">
            <v>UPA PAULISTA</v>
          </cell>
          <cell r="E89" t="str">
            <v>FRANCOAR LUIS GOMES</v>
          </cell>
          <cell r="F89" t="str">
            <v>2 - Outros Profissionais da Saúde</v>
          </cell>
          <cell r="G89" t="str">
            <v>3222-05</v>
          </cell>
          <cell r="H89" t="str">
            <v>01/2022</v>
          </cell>
          <cell r="J89">
            <v>173.6112</v>
          </cell>
          <cell r="K89">
            <v>0</v>
          </cell>
          <cell r="L89">
            <v>184.4636752136</v>
          </cell>
          <cell r="M89">
            <v>0</v>
          </cell>
          <cell r="O89">
            <v>3.1172649572640001</v>
          </cell>
          <cell r="R89">
            <v>92.400641025639999</v>
          </cell>
          <cell r="S89">
            <v>72.72</v>
          </cell>
          <cell r="U89">
            <v>0</v>
          </cell>
        </row>
        <row r="90">
          <cell r="C90" t="str">
            <v>UPA PAULISTA</v>
          </cell>
          <cell r="E90" t="str">
            <v>GABRIELA DE MENEZES NUNES</v>
          </cell>
          <cell r="F90" t="str">
            <v>1 - Médico</v>
          </cell>
          <cell r="G90" t="str">
            <v>2251-25</v>
          </cell>
          <cell r="H90" t="str">
            <v>01/2022</v>
          </cell>
          <cell r="J90">
            <v>227.0728</v>
          </cell>
          <cell r="L90">
            <v>184.4636752136</v>
          </cell>
          <cell r="M90">
            <v>1.58</v>
          </cell>
          <cell r="O90">
            <v>3.1172649572640001</v>
          </cell>
          <cell r="R90">
            <v>92.400641025639999</v>
          </cell>
          <cell r="S90">
            <v>0</v>
          </cell>
          <cell r="U90">
            <v>0</v>
          </cell>
        </row>
        <row r="91">
          <cell r="C91" t="str">
            <v>UPA PAULISTA</v>
          </cell>
          <cell r="E91" t="str">
            <v>GABRIELA LUCENA MELO DE SOUSA</v>
          </cell>
          <cell r="F91" t="str">
            <v>1 - Médico</v>
          </cell>
          <cell r="G91" t="str">
            <v>2251-25</v>
          </cell>
          <cell r="H91" t="str">
            <v>01/2022</v>
          </cell>
          <cell r="J91">
            <v>356.90879999999999</v>
          </cell>
          <cell r="K91">
            <v>0</v>
          </cell>
          <cell r="L91">
            <v>184.4636752136</v>
          </cell>
          <cell r="M91">
            <v>1.58</v>
          </cell>
          <cell r="O91">
            <v>3.1172649572640001</v>
          </cell>
          <cell r="R91">
            <v>92.400641025639999</v>
          </cell>
          <cell r="S91">
            <v>0</v>
          </cell>
          <cell r="U91">
            <v>0</v>
          </cell>
        </row>
        <row r="92">
          <cell r="C92" t="str">
            <v>UPA PAULISTA</v>
          </cell>
          <cell r="E92" t="str">
            <v>GUSTAVO JOSE DA SILVA</v>
          </cell>
          <cell r="F92" t="str">
            <v>3 - Administrativo</v>
          </cell>
          <cell r="G92" t="str">
            <v>5174-10</v>
          </cell>
          <cell r="H92" t="str">
            <v>01/2022</v>
          </cell>
          <cell r="J92">
            <v>0</v>
          </cell>
          <cell r="L92">
            <v>184.4636752136</v>
          </cell>
          <cell r="M92">
            <v>0</v>
          </cell>
          <cell r="O92">
            <v>3.1172649572640001</v>
          </cell>
          <cell r="R92">
            <v>92.400641025639999</v>
          </cell>
          <cell r="S92">
            <v>0</v>
          </cell>
          <cell r="U92">
            <v>0</v>
          </cell>
        </row>
        <row r="93">
          <cell r="C93" t="str">
            <v>UPA PAULISTA</v>
          </cell>
          <cell r="E93" t="str">
            <v>HELLEN STEPHANE PITA DANTAS</v>
          </cell>
          <cell r="F93" t="str">
            <v>1 - Médico</v>
          </cell>
          <cell r="G93" t="str">
            <v>2251-25</v>
          </cell>
          <cell r="H93" t="str">
            <v>01/2022</v>
          </cell>
          <cell r="J93">
            <v>418.68560000000002</v>
          </cell>
          <cell r="K93">
            <v>0</v>
          </cell>
          <cell r="L93">
            <v>184.4636752136</v>
          </cell>
          <cell r="M93">
            <v>0</v>
          </cell>
          <cell r="O93">
            <v>3.1172649572640001</v>
          </cell>
          <cell r="R93">
            <v>92.400641025639999</v>
          </cell>
          <cell r="S93">
            <v>0</v>
          </cell>
          <cell r="U93">
            <v>0</v>
          </cell>
        </row>
        <row r="94">
          <cell r="C94" t="str">
            <v>UPA PAULISTA</v>
          </cell>
          <cell r="E94" t="str">
            <v>IRANEIDE URSULINO DOS SANTOS</v>
          </cell>
          <cell r="F94" t="str">
            <v>2 - Outros Profissionais da Saúde</v>
          </cell>
          <cell r="G94" t="str">
            <v>2235-05</v>
          </cell>
          <cell r="H94" t="str">
            <v>01/2022</v>
          </cell>
          <cell r="J94">
            <v>281.90559999999999</v>
          </cell>
          <cell r="K94">
            <v>0</v>
          </cell>
          <cell r="L94">
            <v>184.4636752136</v>
          </cell>
          <cell r="M94">
            <v>3.08</v>
          </cell>
          <cell r="O94">
            <v>3.1172649572640001</v>
          </cell>
          <cell r="R94">
            <v>92.400641025639999</v>
          </cell>
          <cell r="S94">
            <v>0</v>
          </cell>
          <cell r="U94">
            <v>0</v>
          </cell>
        </row>
        <row r="95">
          <cell r="C95" t="str">
            <v>UPA PAULISTA</v>
          </cell>
          <cell r="E95" t="str">
            <v>IVONESA MARIA LIMA BARBOSA</v>
          </cell>
          <cell r="F95" t="str">
            <v>2 - Outros Profissionais da Saúde</v>
          </cell>
          <cell r="G95" t="str">
            <v>3222-05</v>
          </cell>
          <cell r="H95" t="str">
            <v>01/2022</v>
          </cell>
          <cell r="J95">
            <v>103.6472</v>
          </cell>
          <cell r="K95">
            <v>0</v>
          </cell>
          <cell r="L95">
            <v>184.4636752136</v>
          </cell>
          <cell r="M95">
            <v>0</v>
          </cell>
          <cell r="O95">
            <v>3.1172649572640001</v>
          </cell>
          <cell r="R95">
            <v>92.400641025639999</v>
          </cell>
          <cell r="S95">
            <v>63.99</v>
          </cell>
          <cell r="U95">
            <v>0</v>
          </cell>
        </row>
        <row r="96">
          <cell r="C96" t="str">
            <v>UPA PAULISTA</v>
          </cell>
          <cell r="E96" t="str">
            <v>IZABELLE RAMONA BEZERRA DOS SANTOS</v>
          </cell>
          <cell r="F96" t="str">
            <v>2 - Outros Profissionais da Saúde</v>
          </cell>
          <cell r="G96" t="str">
            <v>2235-05</v>
          </cell>
          <cell r="H96" t="str">
            <v>01/2022</v>
          </cell>
          <cell r="J96">
            <v>256.11279999999999</v>
          </cell>
          <cell r="K96">
            <v>0</v>
          </cell>
          <cell r="L96">
            <v>184.4636752136</v>
          </cell>
          <cell r="M96">
            <v>3.08</v>
          </cell>
          <cell r="O96">
            <v>3.1172649572640001</v>
          </cell>
          <cell r="R96">
            <v>92.400641025639999</v>
          </cell>
          <cell r="S96">
            <v>0</v>
          </cell>
          <cell r="U96">
            <v>0</v>
          </cell>
        </row>
        <row r="97">
          <cell r="C97" t="str">
            <v>UPA PAULISTA</v>
          </cell>
          <cell r="E97" t="str">
            <v>JACIRA MARIA DA SILVA</v>
          </cell>
          <cell r="F97" t="str">
            <v>2 - Outros Profissionais da Saúde</v>
          </cell>
          <cell r="G97" t="str">
            <v>3222-05</v>
          </cell>
          <cell r="H97" t="str">
            <v>01/2022</v>
          </cell>
          <cell r="J97">
            <v>116.352</v>
          </cell>
          <cell r="K97">
            <v>0</v>
          </cell>
          <cell r="L97">
            <v>184.4636752136</v>
          </cell>
          <cell r="M97">
            <v>0</v>
          </cell>
          <cell r="O97">
            <v>3.1172649572640001</v>
          </cell>
          <cell r="R97">
            <v>92.400641025639999</v>
          </cell>
          <cell r="S97">
            <v>72.72</v>
          </cell>
          <cell r="U97">
            <v>0</v>
          </cell>
        </row>
        <row r="98">
          <cell r="C98" t="str">
            <v>UPA PAULISTA</v>
          </cell>
          <cell r="E98" t="str">
            <v>JACQUELINE DA PAIXAO RODRIGUES</v>
          </cell>
          <cell r="F98" t="str">
            <v>2 - Outros Profissionais da Saúde</v>
          </cell>
          <cell r="G98" t="str">
            <v>3222-05</v>
          </cell>
          <cell r="H98" t="str">
            <v>01/2022</v>
          </cell>
          <cell r="J98">
            <v>131.16</v>
          </cell>
          <cell r="K98">
            <v>0</v>
          </cell>
          <cell r="L98">
            <v>184.4636752136</v>
          </cell>
          <cell r="M98">
            <v>0</v>
          </cell>
          <cell r="O98">
            <v>3.1172649572640001</v>
          </cell>
          <cell r="R98">
            <v>92.400641025639999</v>
          </cell>
          <cell r="S98">
            <v>72.72</v>
          </cell>
          <cell r="U98">
            <v>0</v>
          </cell>
        </row>
        <row r="99">
          <cell r="C99" t="str">
            <v>UPA PAULISTA</v>
          </cell>
          <cell r="E99" t="str">
            <v>JANAINA ROSA CRISTOVAO FRANCO</v>
          </cell>
          <cell r="F99" t="str">
            <v>3 - Administrativo</v>
          </cell>
          <cell r="G99" t="str">
            <v>4110-10</v>
          </cell>
          <cell r="H99" t="str">
            <v>01/2022</v>
          </cell>
          <cell r="J99">
            <v>121.0624</v>
          </cell>
          <cell r="K99">
            <v>0</v>
          </cell>
          <cell r="L99">
            <v>184.4636752136</v>
          </cell>
          <cell r="M99">
            <v>0</v>
          </cell>
          <cell r="O99">
            <v>3.1172649572640001</v>
          </cell>
          <cell r="R99">
            <v>92.400641025639999</v>
          </cell>
          <cell r="S99">
            <v>72.72</v>
          </cell>
          <cell r="U99">
            <v>0</v>
          </cell>
        </row>
        <row r="100">
          <cell r="C100" t="str">
            <v>UPA PAULISTA</v>
          </cell>
          <cell r="E100" t="str">
            <v>JAQUELINE KELLY FERREIRA DE SOUZA</v>
          </cell>
          <cell r="F100" t="str">
            <v>1 - Médico</v>
          </cell>
          <cell r="G100" t="str">
            <v>2251-25</v>
          </cell>
          <cell r="H100" t="str">
            <v>01/2022</v>
          </cell>
          <cell r="J100">
            <v>404.28320000000002</v>
          </cell>
          <cell r="K100">
            <v>0</v>
          </cell>
          <cell r="L100">
            <v>184.4636752136</v>
          </cell>
          <cell r="M100">
            <v>0</v>
          </cell>
          <cell r="O100">
            <v>3.1172649572640001</v>
          </cell>
          <cell r="R100">
            <v>92.400641025639999</v>
          </cell>
          <cell r="S100">
            <v>0</v>
          </cell>
          <cell r="U100">
            <v>0</v>
          </cell>
        </row>
        <row r="101">
          <cell r="C101" t="str">
            <v>UPA PAULISTA</v>
          </cell>
          <cell r="E101" t="str">
            <v>JESSICA KELLY BARBOSA DA COSTA</v>
          </cell>
          <cell r="F101" t="str">
            <v>2 - Outros Profissionais da Saúde</v>
          </cell>
          <cell r="G101" t="str">
            <v>3222-05</v>
          </cell>
          <cell r="H101" t="str">
            <v>01/2022</v>
          </cell>
          <cell r="J101">
            <v>136.54320000000001</v>
          </cell>
          <cell r="K101">
            <v>0</v>
          </cell>
          <cell r="L101">
            <v>184.4636752136</v>
          </cell>
          <cell r="M101">
            <v>0</v>
          </cell>
          <cell r="O101">
            <v>3.1172649572640001</v>
          </cell>
          <cell r="R101">
            <v>92.400641025639999</v>
          </cell>
          <cell r="S101">
            <v>72.72</v>
          </cell>
          <cell r="U101">
            <v>0</v>
          </cell>
        </row>
        <row r="102">
          <cell r="C102" t="str">
            <v>UPA PAULISTA</v>
          </cell>
          <cell r="E102" t="str">
            <v>JESSICA MARIA BATISTA DOS SANTOS</v>
          </cell>
          <cell r="F102" t="str">
            <v>2 - Outros Profissionais da Saúde</v>
          </cell>
          <cell r="G102" t="str">
            <v>2234-05</v>
          </cell>
          <cell r="H102" t="str">
            <v>01/2022</v>
          </cell>
          <cell r="J102">
            <v>151.28399999999999</v>
          </cell>
          <cell r="K102">
            <v>339.83</v>
          </cell>
          <cell r="L102">
            <v>184.4636752136</v>
          </cell>
          <cell r="M102">
            <v>0</v>
          </cell>
          <cell r="O102">
            <v>3.1172649572640001</v>
          </cell>
          <cell r="R102">
            <v>92.400641025639999</v>
          </cell>
          <cell r="S102">
            <v>0</v>
          </cell>
          <cell r="U102">
            <v>0</v>
          </cell>
        </row>
        <row r="103">
          <cell r="C103" t="str">
            <v>UPA PAULISTA</v>
          </cell>
          <cell r="E103" t="str">
            <v>JOAO ADRIANO DE SENA NOGUEIRA</v>
          </cell>
          <cell r="F103" t="str">
            <v>2 - Outros Profissionais da Saúde</v>
          </cell>
          <cell r="G103" t="str">
            <v>3222-05</v>
          </cell>
          <cell r="H103" t="str">
            <v>01/2022</v>
          </cell>
          <cell r="J103">
            <v>120.6048</v>
          </cell>
          <cell r="K103">
            <v>0</v>
          </cell>
          <cell r="L103">
            <v>184.4636752136</v>
          </cell>
          <cell r="M103">
            <v>0</v>
          </cell>
          <cell r="O103">
            <v>3.1172649572640001</v>
          </cell>
          <cell r="R103">
            <v>92.400641025639999</v>
          </cell>
          <cell r="S103">
            <v>69.33</v>
          </cell>
          <cell r="U103">
            <v>0</v>
          </cell>
        </row>
        <row r="104">
          <cell r="C104" t="str">
            <v>UPA PAULISTA</v>
          </cell>
          <cell r="E104" t="str">
            <v>JOAO BISPO DOS SANTOS</v>
          </cell>
          <cell r="F104" t="str">
            <v>3 - Administrativo</v>
          </cell>
          <cell r="G104" t="str">
            <v>7823-20</v>
          </cell>
          <cell r="H104" t="str">
            <v>01/2022</v>
          </cell>
          <cell r="J104">
            <v>152.2448</v>
          </cell>
          <cell r="K104">
            <v>0</v>
          </cell>
          <cell r="L104">
            <v>184.4636752136</v>
          </cell>
          <cell r="M104">
            <v>0</v>
          </cell>
          <cell r="O104">
            <v>3.1172649572640001</v>
          </cell>
          <cell r="R104">
            <v>92.400641025639999</v>
          </cell>
          <cell r="S104">
            <v>0</v>
          </cell>
          <cell r="U104">
            <v>0</v>
          </cell>
        </row>
        <row r="105">
          <cell r="C105" t="str">
            <v>UPA PAULISTA</v>
          </cell>
          <cell r="E105" t="str">
            <v>JOAO CARLOS LIRA DA SILVA</v>
          </cell>
          <cell r="F105" t="str">
            <v>2 - Outros Profissionais da Saúde</v>
          </cell>
          <cell r="G105" t="str">
            <v>5211-30</v>
          </cell>
          <cell r="H105" t="str">
            <v>01/2022</v>
          </cell>
          <cell r="J105">
            <v>127.72320000000001</v>
          </cell>
          <cell r="K105">
            <v>0</v>
          </cell>
          <cell r="L105">
            <v>184.4636752136</v>
          </cell>
          <cell r="M105">
            <v>0</v>
          </cell>
          <cell r="O105">
            <v>3.1172649572640001</v>
          </cell>
          <cell r="R105">
            <v>92.400641025639999</v>
          </cell>
          <cell r="S105">
            <v>72.72</v>
          </cell>
          <cell r="U105">
            <v>0</v>
          </cell>
        </row>
        <row r="106">
          <cell r="C106" t="str">
            <v>UPA PAULISTA</v>
          </cell>
          <cell r="E106" t="str">
            <v>JOAO VICTOR PAIXAO DA SILVA</v>
          </cell>
          <cell r="F106" t="str">
            <v>3 - Administrativo</v>
          </cell>
          <cell r="G106" t="str">
            <v>4110-10</v>
          </cell>
          <cell r="H106" t="str">
            <v>01/2022</v>
          </cell>
          <cell r="J106">
            <v>93.382400000000004</v>
          </cell>
          <cell r="K106">
            <v>0</v>
          </cell>
          <cell r="L106">
            <v>184.4636752136</v>
          </cell>
          <cell r="M106">
            <v>0</v>
          </cell>
          <cell r="O106">
            <v>3.1172649572640001</v>
          </cell>
          <cell r="R106">
            <v>92.400641025639999</v>
          </cell>
          <cell r="S106">
            <v>72.72</v>
          </cell>
          <cell r="U106">
            <v>0</v>
          </cell>
        </row>
        <row r="107">
          <cell r="C107" t="str">
            <v>UPA PAULISTA</v>
          </cell>
          <cell r="E107" t="str">
            <v>JOSE MARCOS DA SILVA PEREIRA</v>
          </cell>
          <cell r="F107" t="str">
            <v>2 - Outros Profissionais da Saúde</v>
          </cell>
          <cell r="G107" t="str">
            <v>5211-30</v>
          </cell>
          <cell r="H107" t="str">
            <v>01/2022</v>
          </cell>
          <cell r="J107">
            <v>111.24</v>
          </cell>
          <cell r="K107">
            <v>0</v>
          </cell>
          <cell r="L107">
            <v>184.4636752136</v>
          </cell>
          <cell r="M107">
            <v>0</v>
          </cell>
          <cell r="O107">
            <v>3.1172649572640001</v>
          </cell>
          <cell r="R107">
            <v>92.400641025639999</v>
          </cell>
          <cell r="S107">
            <v>72.72</v>
          </cell>
          <cell r="U107">
            <v>0</v>
          </cell>
        </row>
        <row r="108">
          <cell r="C108" t="str">
            <v>UPA PAULISTA</v>
          </cell>
          <cell r="E108" t="str">
            <v>JOSE NOGUEIRA DOS SANTOS FILHO</v>
          </cell>
          <cell r="F108" t="str">
            <v>2 - Outros Profissionais da Saúde</v>
          </cell>
          <cell r="G108" t="str">
            <v>7664-20</v>
          </cell>
          <cell r="H108" t="str">
            <v>01/2022</v>
          </cell>
          <cell r="J108">
            <v>161.27680000000001</v>
          </cell>
          <cell r="K108">
            <v>0</v>
          </cell>
          <cell r="L108">
            <v>184.4636752136</v>
          </cell>
          <cell r="M108">
            <v>6.78</v>
          </cell>
          <cell r="O108">
            <v>3.1172649572640001</v>
          </cell>
          <cell r="R108">
            <v>92.400641025639999</v>
          </cell>
          <cell r="S108">
            <v>0</v>
          </cell>
          <cell r="U108">
            <v>0</v>
          </cell>
        </row>
        <row r="109">
          <cell r="C109" t="str">
            <v>UPA PAULISTA</v>
          </cell>
          <cell r="E109" t="str">
            <v>JOSE ROBSON ALVES PORTO FILHO</v>
          </cell>
          <cell r="F109" t="str">
            <v>3 - Administrativo</v>
          </cell>
          <cell r="G109" t="str">
            <v>4110-10</v>
          </cell>
          <cell r="H109" t="str">
            <v>01/2022</v>
          </cell>
          <cell r="J109">
            <v>12.107799999999999</v>
          </cell>
          <cell r="L109">
            <v>184.4636752136</v>
          </cell>
          <cell r="M109">
            <v>0</v>
          </cell>
          <cell r="O109">
            <v>3.1172649572640001</v>
          </cell>
          <cell r="R109">
            <v>92.400641025639999</v>
          </cell>
          <cell r="S109">
            <v>0</v>
          </cell>
          <cell r="U109">
            <v>0</v>
          </cell>
        </row>
        <row r="110">
          <cell r="C110" t="str">
            <v>UPA PAULISTA</v>
          </cell>
          <cell r="E110" t="str">
            <v>JOSE WEIVISON FERREIRA DA SILVA</v>
          </cell>
          <cell r="F110" t="str">
            <v>2 - Outros Profissionais da Saúde</v>
          </cell>
          <cell r="G110" t="str">
            <v>5151-10</v>
          </cell>
          <cell r="H110" t="str">
            <v>01/2022</v>
          </cell>
          <cell r="J110">
            <v>116.1048</v>
          </cell>
          <cell r="K110">
            <v>0</v>
          </cell>
          <cell r="L110">
            <v>184.4636752136</v>
          </cell>
          <cell r="M110">
            <v>0</v>
          </cell>
          <cell r="O110">
            <v>3.1172649572640001</v>
          </cell>
          <cell r="R110">
            <v>92.400641025639999</v>
          </cell>
          <cell r="S110">
            <v>72.72</v>
          </cell>
          <cell r="U110">
            <v>0</v>
          </cell>
        </row>
        <row r="111">
          <cell r="C111" t="str">
            <v>UPA PAULISTA</v>
          </cell>
          <cell r="E111" t="str">
            <v>JOSELANIA MARIA DA SILVA</v>
          </cell>
          <cell r="F111" t="str">
            <v>3 - Administrativo</v>
          </cell>
          <cell r="G111" t="str">
            <v>1422-05</v>
          </cell>
          <cell r="H111" t="str">
            <v>01/2022</v>
          </cell>
          <cell r="J111">
            <v>590.73839999999996</v>
          </cell>
          <cell r="L111">
            <v>184.4636752136</v>
          </cell>
          <cell r="M111">
            <v>0</v>
          </cell>
          <cell r="O111">
            <v>3.1172649572640001</v>
          </cell>
          <cell r="R111">
            <v>92.400641025639999</v>
          </cell>
          <cell r="S111">
            <v>0</v>
          </cell>
          <cell r="U111">
            <v>0</v>
          </cell>
        </row>
        <row r="112">
          <cell r="C112" t="str">
            <v>UPA PAULISTA</v>
          </cell>
          <cell r="E112" t="str">
            <v>JOSENILDA MARIA DA SILVA</v>
          </cell>
          <cell r="F112" t="str">
            <v>3 - Administrativo</v>
          </cell>
          <cell r="G112" t="str">
            <v>4110-10</v>
          </cell>
          <cell r="H112" t="str">
            <v>01/2022</v>
          </cell>
          <cell r="J112">
            <v>138.78720000000001</v>
          </cell>
          <cell r="K112">
            <v>0</v>
          </cell>
          <cell r="L112">
            <v>184.4636752136</v>
          </cell>
          <cell r="M112">
            <v>0</v>
          </cell>
          <cell r="O112">
            <v>3.1172649572640001</v>
          </cell>
          <cell r="R112">
            <v>92.400641025639999</v>
          </cell>
          <cell r="S112">
            <v>72.72</v>
          </cell>
          <cell r="U112">
            <v>69.430000000000007</v>
          </cell>
        </row>
        <row r="113">
          <cell r="C113" t="str">
            <v>UPA PAULISTA</v>
          </cell>
          <cell r="E113" t="str">
            <v>JOSILMA MARIA DA SILVA CARNEIRO DE SOUZA</v>
          </cell>
          <cell r="F113" t="str">
            <v>2 - Outros Profissionais da Saúde</v>
          </cell>
          <cell r="G113" t="str">
            <v>3222-05</v>
          </cell>
          <cell r="H113" t="str">
            <v>01/2022</v>
          </cell>
          <cell r="J113">
            <v>106.7504</v>
          </cell>
          <cell r="K113">
            <v>0</v>
          </cell>
          <cell r="L113">
            <v>184.4636752136</v>
          </cell>
          <cell r="M113">
            <v>0</v>
          </cell>
          <cell r="O113">
            <v>3.1172649572640001</v>
          </cell>
          <cell r="R113">
            <v>92.400641025639999</v>
          </cell>
          <cell r="S113">
            <v>63.63</v>
          </cell>
          <cell r="U113">
            <v>0</v>
          </cell>
        </row>
        <row r="114">
          <cell r="C114" t="str">
            <v>UPA PAULISTA</v>
          </cell>
          <cell r="E114" t="str">
            <v>JULIA FIGUEIREDO DE MELO BRAVO</v>
          </cell>
          <cell r="F114" t="str">
            <v>4 - Assistência Odontológica</v>
          </cell>
          <cell r="G114" t="str">
            <v>2232-08</v>
          </cell>
          <cell r="H114" t="str">
            <v>01/2022</v>
          </cell>
          <cell r="J114">
            <v>189.31120000000001</v>
          </cell>
          <cell r="K114">
            <v>0</v>
          </cell>
          <cell r="L114">
            <v>184.4636752136</v>
          </cell>
          <cell r="M114">
            <v>0</v>
          </cell>
          <cell r="O114">
            <v>3.1172649572640001</v>
          </cell>
          <cell r="R114">
            <v>92.400641025639999</v>
          </cell>
          <cell r="S114">
            <v>0</v>
          </cell>
          <cell r="U114">
            <v>0</v>
          </cell>
        </row>
        <row r="115">
          <cell r="C115" t="str">
            <v>UPA PAULISTA</v>
          </cell>
          <cell r="E115" t="str">
            <v>JUNIO MARINHO DA SILVA</v>
          </cell>
          <cell r="F115" t="str">
            <v>2 - Outros Profissionais da Saúde</v>
          </cell>
          <cell r="G115" t="str">
            <v>3241-15</v>
          </cell>
          <cell r="H115" t="str">
            <v>01/2022</v>
          </cell>
          <cell r="J115">
            <v>316.10719999999998</v>
          </cell>
          <cell r="K115">
            <v>0</v>
          </cell>
          <cell r="L115">
            <v>184.4636752136</v>
          </cell>
          <cell r="M115">
            <v>4.07</v>
          </cell>
          <cell r="O115">
            <v>3.1172649572640001</v>
          </cell>
          <cell r="R115">
            <v>92.400641025639999</v>
          </cell>
          <cell r="S115">
            <v>62.7</v>
          </cell>
          <cell r="U115">
            <v>0</v>
          </cell>
        </row>
        <row r="116">
          <cell r="C116" t="str">
            <v>UPA PAULISTA</v>
          </cell>
          <cell r="E116" t="str">
            <v>KARLA CELINE MARQUES DA SILVA</v>
          </cell>
          <cell r="F116" t="str">
            <v>2 - Outros Profissionais da Saúde</v>
          </cell>
          <cell r="G116" t="str">
            <v>3222-05</v>
          </cell>
          <cell r="H116" t="str">
            <v>01/2022</v>
          </cell>
          <cell r="J116">
            <v>125.9432</v>
          </cell>
          <cell r="K116">
            <v>0</v>
          </cell>
          <cell r="L116">
            <v>184.4636752136</v>
          </cell>
          <cell r="M116">
            <v>0</v>
          </cell>
          <cell r="O116">
            <v>3.1172649572640001</v>
          </cell>
          <cell r="R116">
            <v>92.400641025639999</v>
          </cell>
          <cell r="S116">
            <v>72.72</v>
          </cell>
          <cell r="U116">
            <v>0</v>
          </cell>
        </row>
        <row r="117">
          <cell r="C117" t="str">
            <v>UPA PAULISTA</v>
          </cell>
          <cell r="E117" t="str">
            <v>KATIA SIMONE DA SILVA</v>
          </cell>
          <cell r="F117" t="str">
            <v>2 - Outros Profissionais da Saúde</v>
          </cell>
          <cell r="G117" t="str">
            <v>2234-05</v>
          </cell>
          <cell r="H117" t="str">
            <v>01/2022</v>
          </cell>
          <cell r="J117">
            <v>475.99279999999999</v>
          </cell>
          <cell r="K117">
            <v>0</v>
          </cell>
          <cell r="L117">
            <v>184.4636752136</v>
          </cell>
          <cell r="M117">
            <v>53.95</v>
          </cell>
          <cell r="O117">
            <v>3.1172649572640001</v>
          </cell>
          <cell r="R117">
            <v>92.400641025639999</v>
          </cell>
          <cell r="S117">
            <v>0</v>
          </cell>
          <cell r="U117">
            <v>0</v>
          </cell>
        </row>
        <row r="118">
          <cell r="C118" t="str">
            <v>UPA PAULISTA</v>
          </cell>
          <cell r="E118" t="str">
            <v>KATIA SIMONY DE SA CARVALHO</v>
          </cell>
          <cell r="F118" t="str">
            <v>3 - Administrativo</v>
          </cell>
          <cell r="G118" t="str">
            <v>1312-10</v>
          </cell>
          <cell r="H118" t="str">
            <v>01/2022</v>
          </cell>
          <cell r="J118">
            <v>933.17520000000002</v>
          </cell>
          <cell r="K118">
            <v>0</v>
          </cell>
          <cell r="L118">
            <v>184.4636752136</v>
          </cell>
          <cell r="M118">
            <v>30</v>
          </cell>
          <cell r="O118">
            <v>3.1172649572640001</v>
          </cell>
          <cell r="R118">
            <v>92.400641025639999</v>
          </cell>
          <cell r="S118">
            <v>0</v>
          </cell>
          <cell r="U118">
            <v>0</v>
          </cell>
        </row>
        <row r="119">
          <cell r="C119" t="str">
            <v>UPA PAULISTA</v>
          </cell>
          <cell r="E119" t="str">
            <v>KATIUCHE MARY SILVA</v>
          </cell>
          <cell r="F119" t="str">
            <v>2 - Outros Profissionais da Saúde</v>
          </cell>
          <cell r="G119" t="str">
            <v>3222-05</v>
          </cell>
          <cell r="H119" t="str">
            <v>01/2022</v>
          </cell>
          <cell r="J119">
            <v>114.9768</v>
          </cell>
          <cell r="K119">
            <v>0</v>
          </cell>
          <cell r="L119">
            <v>184.4636752136</v>
          </cell>
          <cell r="M119">
            <v>0</v>
          </cell>
          <cell r="O119">
            <v>3.1172649572640001</v>
          </cell>
          <cell r="R119">
            <v>92.400641025639999</v>
          </cell>
          <cell r="S119">
            <v>67.989999999999995</v>
          </cell>
          <cell r="U119">
            <v>0</v>
          </cell>
        </row>
        <row r="120">
          <cell r="C120" t="str">
            <v>UPA PAULISTA</v>
          </cell>
          <cell r="E120" t="str">
            <v>KEITY CONSTANTINO DA SILVA ANDRADE</v>
          </cell>
          <cell r="F120" t="str">
            <v>2 - Outros Profissionais da Saúde</v>
          </cell>
          <cell r="G120" t="str">
            <v>2235-05</v>
          </cell>
          <cell r="H120" t="str">
            <v>01/2022</v>
          </cell>
          <cell r="J120">
            <v>277.74720000000002</v>
          </cell>
          <cell r="K120">
            <v>0</v>
          </cell>
          <cell r="L120">
            <v>184.4636752136</v>
          </cell>
          <cell r="M120">
            <v>3.08</v>
          </cell>
          <cell r="O120">
            <v>3.1172649572640001</v>
          </cell>
          <cell r="R120">
            <v>92.400641025639999</v>
          </cell>
          <cell r="S120">
            <v>0</v>
          </cell>
          <cell r="U120">
            <v>0</v>
          </cell>
        </row>
        <row r="121">
          <cell r="C121" t="str">
            <v>UPA PAULISTA</v>
          </cell>
          <cell r="E121" t="str">
            <v>KELLY RIBEIRO DANTAS DE AZEVEDO</v>
          </cell>
          <cell r="F121" t="str">
            <v>1 - Médico</v>
          </cell>
          <cell r="G121" t="str">
            <v>2251-25</v>
          </cell>
          <cell r="H121" t="str">
            <v>01/2022</v>
          </cell>
          <cell r="J121">
            <v>348.952</v>
          </cell>
          <cell r="K121">
            <v>0</v>
          </cell>
          <cell r="L121">
            <v>184.4636752136</v>
          </cell>
          <cell r="M121">
            <v>1.58</v>
          </cell>
          <cell r="O121">
            <v>3.1172649572640001</v>
          </cell>
          <cell r="R121">
            <v>92.400641025639999</v>
          </cell>
          <cell r="S121">
            <v>0</v>
          </cell>
          <cell r="U121">
            <v>0</v>
          </cell>
        </row>
        <row r="122">
          <cell r="C122" t="str">
            <v>UPA PAULISTA</v>
          </cell>
          <cell r="E122" t="str">
            <v>KEZIAH MORAIS ANDRADE DE LIMA</v>
          </cell>
          <cell r="F122" t="str">
            <v>3 - Administrativo</v>
          </cell>
          <cell r="G122" t="str">
            <v>4110-10</v>
          </cell>
          <cell r="H122" t="str">
            <v>01/2022</v>
          </cell>
          <cell r="J122">
            <v>177.94239999999999</v>
          </cell>
          <cell r="K122">
            <v>0</v>
          </cell>
          <cell r="L122">
            <v>184.4636752136</v>
          </cell>
          <cell r="M122">
            <v>0</v>
          </cell>
          <cell r="O122">
            <v>3.1172649572640001</v>
          </cell>
          <cell r="R122">
            <v>92.400641025639999</v>
          </cell>
          <cell r="S122">
            <v>72.72</v>
          </cell>
          <cell r="U122">
            <v>69.430000000000007</v>
          </cell>
        </row>
        <row r="123">
          <cell r="C123" t="str">
            <v>UPA PAULISTA</v>
          </cell>
          <cell r="E123" t="str">
            <v>KILRIA VALERIA VIDAL DE FREITAS</v>
          </cell>
          <cell r="F123" t="str">
            <v>2 - Outros Profissionais da Saúde</v>
          </cell>
          <cell r="G123" t="str">
            <v>7664-20</v>
          </cell>
          <cell r="H123" t="str">
            <v>01/2022</v>
          </cell>
          <cell r="J123">
            <v>146.46</v>
          </cell>
          <cell r="K123">
            <v>0</v>
          </cell>
          <cell r="L123">
            <v>184.4636752136</v>
          </cell>
          <cell r="M123">
            <v>0</v>
          </cell>
          <cell r="O123">
            <v>3.1172649572640001</v>
          </cell>
          <cell r="R123">
            <v>92.400641025639999</v>
          </cell>
          <cell r="S123">
            <v>35.15</v>
          </cell>
          <cell r="U123">
            <v>0</v>
          </cell>
        </row>
        <row r="124">
          <cell r="C124" t="str">
            <v>UPA PAULISTA</v>
          </cell>
          <cell r="E124" t="str">
            <v>LARISSA MESQUITA GONCALVES LUZ</v>
          </cell>
          <cell r="F124" t="str">
            <v>1 - Médico</v>
          </cell>
          <cell r="G124" t="str">
            <v>2251-25</v>
          </cell>
          <cell r="H124" t="str">
            <v>01/2022</v>
          </cell>
          <cell r="J124">
            <v>398.08080000000001</v>
          </cell>
          <cell r="K124">
            <v>0</v>
          </cell>
          <cell r="L124">
            <v>184.4636752136</v>
          </cell>
          <cell r="M124">
            <v>4.75</v>
          </cell>
          <cell r="O124">
            <v>3.1172649572640001</v>
          </cell>
          <cell r="R124">
            <v>92.400641025639999</v>
          </cell>
          <cell r="S124">
            <v>0</v>
          </cell>
          <cell r="U124">
            <v>0</v>
          </cell>
        </row>
        <row r="125">
          <cell r="C125" t="str">
            <v>UPA PAULISTA</v>
          </cell>
          <cell r="E125" t="str">
            <v>LAUDICEIA FARIAS DA HORA JERONIMO</v>
          </cell>
          <cell r="F125" t="str">
            <v>2 - Outros Profissionais da Saúde</v>
          </cell>
          <cell r="G125" t="str">
            <v>3222-05</v>
          </cell>
          <cell r="H125" t="str">
            <v>01/2022</v>
          </cell>
          <cell r="J125">
            <v>133.26480000000001</v>
          </cell>
          <cell r="K125">
            <v>0</v>
          </cell>
          <cell r="L125">
            <v>184.4636752136</v>
          </cell>
          <cell r="M125">
            <v>0</v>
          </cell>
          <cell r="O125">
            <v>3.1172649572640001</v>
          </cell>
          <cell r="R125">
            <v>92.400641025639999</v>
          </cell>
          <cell r="S125">
            <v>72.72</v>
          </cell>
          <cell r="U125">
            <v>0</v>
          </cell>
        </row>
        <row r="126">
          <cell r="C126" t="str">
            <v>UPA PAULISTA</v>
          </cell>
          <cell r="E126" t="str">
            <v>LAYANE RIBEIRO COSTA</v>
          </cell>
          <cell r="F126" t="str">
            <v>2 - Outros Profissionais da Saúde</v>
          </cell>
          <cell r="G126" t="str">
            <v>3222-05</v>
          </cell>
          <cell r="H126" t="str">
            <v>01/2022</v>
          </cell>
          <cell r="J126">
            <v>115.0296</v>
          </cell>
          <cell r="K126">
            <v>0</v>
          </cell>
          <cell r="L126">
            <v>184.4636752136</v>
          </cell>
          <cell r="M126">
            <v>0</v>
          </cell>
          <cell r="O126">
            <v>3.1172649572640001</v>
          </cell>
          <cell r="R126">
            <v>92.400641025639999</v>
          </cell>
          <cell r="S126">
            <v>72.72</v>
          </cell>
          <cell r="U126">
            <v>0</v>
          </cell>
        </row>
        <row r="127">
          <cell r="C127" t="str">
            <v>UPA PAULISTA</v>
          </cell>
          <cell r="E127" t="str">
            <v>LEANDRO DE ARAUJO SILVA</v>
          </cell>
          <cell r="F127" t="str">
            <v>2 - Outros Profissionais da Saúde</v>
          </cell>
          <cell r="G127" t="str">
            <v>5151-10</v>
          </cell>
          <cell r="H127" t="str">
            <v>01/2022</v>
          </cell>
          <cell r="J127">
            <v>141.756</v>
          </cell>
          <cell r="K127">
            <v>0</v>
          </cell>
          <cell r="L127">
            <v>184.4636752136</v>
          </cell>
          <cell r="M127">
            <v>0</v>
          </cell>
          <cell r="O127">
            <v>3.1172649572640001</v>
          </cell>
          <cell r="R127">
            <v>92.400641025639999</v>
          </cell>
          <cell r="S127">
            <v>0</v>
          </cell>
          <cell r="U127">
            <v>0</v>
          </cell>
        </row>
        <row r="128">
          <cell r="C128" t="str">
            <v>UPA PAULISTA</v>
          </cell>
          <cell r="E128" t="str">
            <v>LEILA ROBERTA LINS DO NASCIMENTO</v>
          </cell>
          <cell r="F128" t="str">
            <v>2 - Outros Profissionais da Saúde</v>
          </cell>
          <cell r="G128" t="str">
            <v>3222-05</v>
          </cell>
          <cell r="H128" t="str">
            <v>01/2022</v>
          </cell>
          <cell r="J128">
            <v>131.05439999999999</v>
          </cell>
          <cell r="K128">
            <v>0</v>
          </cell>
          <cell r="L128">
            <v>184.4636752136</v>
          </cell>
          <cell r="M128">
            <v>0</v>
          </cell>
          <cell r="O128">
            <v>3.1172649572640001</v>
          </cell>
          <cell r="R128">
            <v>92.400641025639999</v>
          </cell>
          <cell r="S128">
            <v>72.72</v>
          </cell>
          <cell r="U128">
            <v>0</v>
          </cell>
        </row>
        <row r="129">
          <cell r="C129" t="str">
            <v>UPA PAULISTA</v>
          </cell>
          <cell r="E129" t="str">
            <v>LIDIANE CORREA DE LIMA</v>
          </cell>
          <cell r="F129" t="str">
            <v>3 - Administrativo</v>
          </cell>
          <cell r="G129" t="str">
            <v>4110-10</v>
          </cell>
          <cell r="H129" t="str">
            <v>01/2022</v>
          </cell>
          <cell r="J129">
            <v>334.79599999999999</v>
          </cell>
          <cell r="L129">
            <v>184.4636752136</v>
          </cell>
          <cell r="M129">
            <v>34.92</v>
          </cell>
          <cell r="O129">
            <v>3.1172649572640001</v>
          </cell>
          <cell r="R129">
            <v>92.400641025639999</v>
          </cell>
          <cell r="S129">
            <v>0</v>
          </cell>
          <cell r="U129">
            <v>0</v>
          </cell>
        </row>
        <row r="130">
          <cell r="C130" t="str">
            <v>UPA PAULISTA</v>
          </cell>
          <cell r="E130" t="str">
            <v>LISANGELA MARIA DA SILVA GAZZOTTI</v>
          </cell>
          <cell r="F130" t="str">
            <v>2 - Outros Profissionais da Saúde</v>
          </cell>
          <cell r="G130" t="str">
            <v>3222-05</v>
          </cell>
          <cell r="H130" t="str">
            <v>01/2022</v>
          </cell>
          <cell r="J130">
            <v>121.2</v>
          </cell>
          <cell r="K130">
            <v>0</v>
          </cell>
          <cell r="L130">
            <v>184.4636752136</v>
          </cell>
          <cell r="M130">
            <v>0</v>
          </cell>
          <cell r="O130">
            <v>3.1172649572640001</v>
          </cell>
          <cell r="R130">
            <v>92.400641025639999</v>
          </cell>
          <cell r="S130">
            <v>72.72</v>
          </cell>
          <cell r="U130">
            <v>0</v>
          </cell>
        </row>
        <row r="131">
          <cell r="C131" t="str">
            <v>UPA PAULISTA</v>
          </cell>
          <cell r="E131" t="str">
            <v>LIZANDRA FREITAS DE BRITO</v>
          </cell>
          <cell r="F131" t="str">
            <v>1 - Médico</v>
          </cell>
          <cell r="G131" t="str">
            <v>2251-25</v>
          </cell>
          <cell r="H131" t="str">
            <v>01/2022</v>
          </cell>
          <cell r="J131">
            <v>616.71440000000007</v>
          </cell>
          <cell r="K131">
            <v>0</v>
          </cell>
          <cell r="L131">
            <v>184.4636752136</v>
          </cell>
          <cell r="M131">
            <v>0</v>
          </cell>
          <cell r="O131">
            <v>3.1172649572640001</v>
          </cell>
          <cell r="R131">
            <v>92.400641025639999</v>
          </cell>
          <cell r="S131">
            <v>0</v>
          </cell>
          <cell r="U131">
            <v>0</v>
          </cell>
        </row>
        <row r="132">
          <cell r="C132" t="str">
            <v>UPA PAULISTA</v>
          </cell>
          <cell r="E132" t="str">
            <v>LOURIVAL MANOEL DA SILVA JUNIOR</v>
          </cell>
          <cell r="F132" t="str">
            <v>3 - Administrativo</v>
          </cell>
          <cell r="G132" t="str">
            <v>5174-10</v>
          </cell>
          <cell r="H132" t="str">
            <v>01/2022</v>
          </cell>
          <cell r="J132">
            <v>120.81440000000001</v>
          </cell>
          <cell r="K132">
            <v>0</v>
          </cell>
          <cell r="L132">
            <v>184.4636752136</v>
          </cell>
          <cell r="M132">
            <v>0</v>
          </cell>
          <cell r="O132">
            <v>3.1172649572640001</v>
          </cell>
          <cell r="R132">
            <v>92.400641025639999</v>
          </cell>
          <cell r="S132">
            <v>0</v>
          </cell>
          <cell r="U132">
            <v>0</v>
          </cell>
        </row>
        <row r="133">
          <cell r="C133" t="str">
            <v>UPA PAULISTA</v>
          </cell>
          <cell r="E133" t="str">
            <v>LUANA BARBOSA DE AZEVEDO</v>
          </cell>
          <cell r="F133" t="str">
            <v>2 - Outros Profissionais da Saúde</v>
          </cell>
          <cell r="G133" t="str">
            <v>2516-05</v>
          </cell>
          <cell r="H133" t="str">
            <v>01/2022</v>
          </cell>
          <cell r="J133">
            <v>255.70320000000001</v>
          </cell>
          <cell r="L133">
            <v>184.4636752136</v>
          </cell>
          <cell r="M133">
            <v>0</v>
          </cell>
          <cell r="O133">
            <v>3.1172649572640001</v>
          </cell>
          <cell r="R133">
            <v>92.400641025639999</v>
          </cell>
          <cell r="S133">
            <v>0</v>
          </cell>
          <cell r="U133">
            <v>0</v>
          </cell>
        </row>
        <row r="134">
          <cell r="C134" t="str">
            <v>UPA PAULISTA</v>
          </cell>
          <cell r="E134" t="str">
            <v>LUCAS PFLUEGER DE ANDRADE</v>
          </cell>
          <cell r="F134" t="str">
            <v>1 - Médico</v>
          </cell>
          <cell r="G134" t="str">
            <v>2251-25</v>
          </cell>
          <cell r="H134" t="str">
            <v>01/2022</v>
          </cell>
          <cell r="J134">
            <v>732.15039999999999</v>
          </cell>
          <cell r="K134">
            <v>0</v>
          </cell>
          <cell r="L134">
            <v>184.4636752136</v>
          </cell>
          <cell r="M134">
            <v>0</v>
          </cell>
          <cell r="O134">
            <v>3.1172649572640001</v>
          </cell>
          <cell r="R134">
            <v>92.400641025639999</v>
          </cell>
          <cell r="S134">
            <v>0</v>
          </cell>
          <cell r="U134">
            <v>0</v>
          </cell>
        </row>
        <row r="135">
          <cell r="C135" t="str">
            <v>UPA PAULISTA</v>
          </cell>
          <cell r="E135" t="str">
            <v>LUCIA CASSIA DONATO QUIRINO</v>
          </cell>
          <cell r="F135" t="str">
            <v>1 - Médico</v>
          </cell>
          <cell r="G135" t="str">
            <v>2251-25</v>
          </cell>
          <cell r="H135" t="str">
            <v>01/2022</v>
          </cell>
          <cell r="J135">
            <v>656.10800000000006</v>
          </cell>
          <cell r="K135">
            <v>0</v>
          </cell>
          <cell r="L135">
            <v>184.4636752136</v>
          </cell>
          <cell r="M135">
            <v>25.34</v>
          </cell>
          <cell r="O135">
            <v>3.1172649572640001</v>
          </cell>
          <cell r="R135">
            <v>92.400641025639999</v>
          </cell>
          <cell r="S135">
            <v>0</v>
          </cell>
          <cell r="U135">
            <v>0</v>
          </cell>
        </row>
        <row r="136">
          <cell r="C136" t="str">
            <v>UPA PAULISTA</v>
          </cell>
          <cell r="E136" t="str">
            <v>LUCIANA AZEVEDO DE SOUZA</v>
          </cell>
          <cell r="F136" t="str">
            <v>2 - Outros Profissionais da Saúde</v>
          </cell>
          <cell r="G136" t="str">
            <v>2237-05</v>
          </cell>
          <cell r="H136" t="str">
            <v>01/2022</v>
          </cell>
          <cell r="J136">
            <v>195.82640000000001</v>
          </cell>
          <cell r="K136">
            <v>0</v>
          </cell>
          <cell r="L136">
            <v>184.4636752136</v>
          </cell>
          <cell r="M136">
            <v>0</v>
          </cell>
          <cell r="O136">
            <v>3.1172649572640001</v>
          </cell>
          <cell r="R136">
            <v>92.400641025639999</v>
          </cell>
          <cell r="S136">
            <v>72.72</v>
          </cell>
          <cell r="U136">
            <v>0</v>
          </cell>
        </row>
        <row r="137">
          <cell r="C137" t="str">
            <v>UPA PAULISTA</v>
          </cell>
          <cell r="E137" t="str">
            <v>LUCIANO DA SILVA MARQUES</v>
          </cell>
          <cell r="F137" t="str">
            <v>2 - Outros Profissionais da Saúde</v>
          </cell>
          <cell r="G137" t="str">
            <v>3241-15</v>
          </cell>
          <cell r="H137" t="str">
            <v>01/2022</v>
          </cell>
          <cell r="J137">
            <v>283.36959999999999</v>
          </cell>
          <cell r="K137">
            <v>0</v>
          </cell>
          <cell r="L137">
            <v>184.4636752136</v>
          </cell>
          <cell r="M137">
            <v>6.1</v>
          </cell>
          <cell r="O137">
            <v>3.1172649572640001</v>
          </cell>
          <cell r="R137">
            <v>92.400641025639999</v>
          </cell>
          <cell r="S137">
            <v>62.7</v>
          </cell>
          <cell r="U137">
            <v>0</v>
          </cell>
        </row>
        <row r="138">
          <cell r="C138" t="str">
            <v>UPA PAULISTA</v>
          </cell>
          <cell r="E138" t="str">
            <v>LUCIARA BARBOSA DE AZEVEDO</v>
          </cell>
          <cell r="F138" t="str">
            <v>2 - Outros Profissionais da Saúde</v>
          </cell>
          <cell r="G138" t="str">
            <v>2235-05</v>
          </cell>
          <cell r="H138" t="str">
            <v>01/2022</v>
          </cell>
          <cell r="J138">
            <v>360.03840000000002</v>
          </cell>
          <cell r="K138">
            <v>0</v>
          </cell>
          <cell r="L138">
            <v>184.4636752136</v>
          </cell>
          <cell r="M138">
            <v>3.08</v>
          </cell>
          <cell r="O138">
            <v>3.1172649572640001</v>
          </cell>
          <cell r="R138">
            <v>92.400641025639999</v>
          </cell>
          <cell r="S138">
            <v>0</v>
          </cell>
          <cell r="U138">
            <v>0</v>
          </cell>
        </row>
        <row r="139">
          <cell r="C139" t="str">
            <v>UPA PAULISTA</v>
          </cell>
          <cell r="E139" t="str">
            <v>LUCIDALVA MARIA DOS SANTOS</v>
          </cell>
          <cell r="F139" t="str">
            <v>2 - Outros Profissionais da Saúde</v>
          </cell>
          <cell r="G139" t="str">
            <v>5152-05</v>
          </cell>
          <cell r="H139" t="str">
            <v>01/2022</v>
          </cell>
          <cell r="J139">
            <v>145.96879999999999</v>
          </cell>
          <cell r="K139">
            <v>0</v>
          </cell>
          <cell r="L139">
            <v>184.4636752136</v>
          </cell>
          <cell r="M139">
            <v>0</v>
          </cell>
          <cell r="O139">
            <v>3.1172649572640001</v>
          </cell>
          <cell r="R139">
            <v>92.400641025639999</v>
          </cell>
          <cell r="S139">
            <v>72.72</v>
          </cell>
          <cell r="U139">
            <v>0</v>
          </cell>
        </row>
        <row r="140">
          <cell r="C140" t="str">
            <v>UPA PAULISTA</v>
          </cell>
          <cell r="E140" t="str">
            <v>LUCYKELLY RODRIGUES DE ALMEIDA</v>
          </cell>
          <cell r="F140" t="str">
            <v>1 - Médico</v>
          </cell>
          <cell r="G140" t="str">
            <v>2251-25</v>
          </cell>
          <cell r="H140" t="str">
            <v>01/2022</v>
          </cell>
          <cell r="J140">
            <v>330.37920000000003</v>
          </cell>
          <cell r="K140">
            <v>0</v>
          </cell>
          <cell r="L140">
            <v>184.4636752136</v>
          </cell>
          <cell r="M140">
            <v>0</v>
          </cell>
          <cell r="O140">
            <v>3.1172649572640001</v>
          </cell>
          <cell r="R140">
            <v>92.400641025639999</v>
          </cell>
          <cell r="S140">
            <v>0</v>
          </cell>
          <cell r="U140">
            <v>0</v>
          </cell>
        </row>
        <row r="141">
          <cell r="C141" t="str">
            <v>UPA PAULISTA</v>
          </cell>
          <cell r="E141" t="str">
            <v>MARCELA RAPOSO VIEIRA DE OLIVEIRA</v>
          </cell>
          <cell r="F141" t="str">
            <v>1 - Médico</v>
          </cell>
          <cell r="G141" t="str">
            <v>2251-25</v>
          </cell>
          <cell r="H141" t="str">
            <v>01/2022</v>
          </cell>
          <cell r="J141">
            <v>441.23840000000001</v>
          </cell>
          <cell r="K141">
            <v>0</v>
          </cell>
          <cell r="L141">
            <v>184.4636752136</v>
          </cell>
          <cell r="M141">
            <v>0</v>
          </cell>
          <cell r="O141">
            <v>3.1172649572640001</v>
          </cell>
          <cell r="R141">
            <v>92.400641025639999</v>
          </cell>
          <cell r="S141">
            <v>0</v>
          </cell>
          <cell r="U141">
            <v>0</v>
          </cell>
        </row>
        <row r="142">
          <cell r="C142" t="str">
            <v>UPA PAULISTA</v>
          </cell>
          <cell r="E142" t="str">
            <v>MARCELO FERREIRA DA SILVA</v>
          </cell>
          <cell r="F142" t="str">
            <v>3 - Administrativo</v>
          </cell>
          <cell r="G142" t="str">
            <v>4110-10</v>
          </cell>
          <cell r="H142" t="str">
            <v>01/2022</v>
          </cell>
          <cell r="J142">
            <v>121.0808</v>
          </cell>
          <cell r="K142">
            <v>0</v>
          </cell>
          <cell r="L142">
            <v>184.4636752136</v>
          </cell>
          <cell r="M142">
            <v>0</v>
          </cell>
          <cell r="O142">
            <v>3.1172649572640001</v>
          </cell>
          <cell r="R142">
            <v>92.400641025639999</v>
          </cell>
          <cell r="S142">
            <v>0</v>
          </cell>
          <cell r="U142">
            <v>0</v>
          </cell>
        </row>
        <row r="143">
          <cell r="C143" t="str">
            <v>UPA PAULISTA</v>
          </cell>
          <cell r="E143" t="str">
            <v>MARGARETE GENUINO AMANCIO</v>
          </cell>
          <cell r="F143" t="str">
            <v>2 - Outros Profissionais da Saúde</v>
          </cell>
          <cell r="G143" t="str">
            <v>3222-05</v>
          </cell>
          <cell r="H143" t="str">
            <v>01/2022</v>
          </cell>
          <cell r="J143">
            <v>101.7552</v>
          </cell>
          <cell r="K143">
            <v>0</v>
          </cell>
          <cell r="L143">
            <v>184.4636752136</v>
          </cell>
          <cell r="M143">
            <v>0</v>
          </cell>
          <cell r="O143">
            <v>3.1172649572640001</v>
          </cell>
          <cell r="R143">
            <v>92.400641025639999</v>
          </cell>
          <cell r="S143">
            <v>63.63</v>
          </cell>
          <cell r="U143">
            <v>0</v>
          </cell>
        </row>
        <row r="144">
          <cell r="C144" t="str">
            <v>UPA PAULISTA</v>
          </cell>
          <cell r="E144" t="str">
            <v xml:space="preserve">MARIA ANUNCIADA DE FREITAS </v>
          </cell>
          <cell r="F144" t="str">
            <v>2 - Outros Profissionais da Saúde</v>
          </cell>
          <cell r="G144" t="str">
            <v>3222-05</v>
          </cell>
          <cell r="H144" t="str">
            <v>01/2022</v>
          </cell>
          <cell r="J144">
            <v>118.9592</v>
          </cell>
          <cell r="K144">
            <v>0</v>
          </cell>
          <cell r="L144">
            <v>184.4636752136</v>
          </cell>
          <cell r="M144">
            <v>0</v>
          </cell>
          <cell r="O144">
            <v>3.1172649572640001</v>
          </cell>
          <cell r="R144">
            <v>92.400641025639999</v>
          </cell>
          <cell r="S144">
            <v>67.989999999999995</v>
          </cell>
          <cell r="U144">
            <v>0</v>
          </cell>
        </row>
        <row r="145">
          <cell r="C145" t="str">
            <v>UPA PAULISTA</v>
          </cell>
          <cell r="E145" t="str">
            <v>MARIA BERNADETE BARBOSA DA SILVA</v>
          </cell>
          <cell r="F145" t="str">
            <v>2 - Outros Profissionais da Saúde</v>
          </cell>
          <cell r="G145" t="str">
            <v>3241-15</v>
          </cell>
          <cell r="H145" t="str">
            <v>01/2022</v>
          </cell>
          <cell r="J145">
            <v>267.54079999999999</v>
          </cell>
          <cell r="K145">
            <v>0</v>
          </cell>
          <cell r="L145">
            <v>184.4636752136</v>
          </cell>
          <cell r="M145">
            <v>5.42</v>
          </cell>
          <cell r="O145">
            <v>3.1172649572640001</v>
          </cell>
          <cell r="R145">
            <v>92.400641025639999</v>
          </cell>
          <cell r="S145">
            <v>62.7</v>
          </cell>
          <cell r="U145">
            <v>0</v>
          </cell>
        </row>
        <row r="146">
          <cell r="C146" t="str">
            <v>UPA PAULISTA</v>
          </cell>
          <cell r="E146" t="str">
            <v>MARIA CAROLINA PACHECO DOS ANJOS</v>
          </cell>
          <cell r="F146" t="str">
            <v>2 - Outros Profissionais da Saúde</v>
          </cell>
          <cell r="G146" t="str">
            <v>3222-05</v>
          </cell>
          <cell r="H146" t="str">
            <v>01/2022</v>
          </cell>
          <cell r="J146">
            <v>114.41119999999999</v>
          </cell>
          <cell r="K146">
            <v>0</v>
          </cell>
          <cell r="L146">
            <v>184.4636752136</v>
          </cell>
          <cell r="M146">
            <v>0</v>
          </cell>
          <cell r="O146">
            <v>3.1172649572640001</v>
          </cell>
          <cell r="R146">
            <v>92.400641025639999</v>
          </cell>
          <cell r="S146">
            <v>68.180000000000007</v>
          </cell>
          <cell r="U146">
            <v>138.82</v>
          </cell>
        </row>
        <row r="147">
          <cell r="C147" t="str">
            <v>UPA PAULISTA</v>
          </cell>
          <cell r="E147" t="str">
            <v>MARIA CAROLINA PIRES LINS E SILVA LIMA</v>
          </cell>
          <cell r="F147" t="str">
            <v>1 - Médico</v>
          </cell>
          <cell r="G147" t="str">
            <v>2251-25</v>
          </cell>
          <cell r="H147" t="str">
            <v>01/2022</v>
          </cell>
          <cell r="J147">
            <v>401.93200000000002</v>
          </cell>
          <cell r="K147">
            <v>0</v>
          </cell>
          <cell r="L147">
            <v>184.4636752136</v>
          </cell>
          <cell r="M147">
            <v>0</v>
          </cell>
          <cell r="O147">
            <v>3.1172649572640001</v>
          </cell>
          <cell r="R147">
            <v>92.400641025639999</v>
          </cell>
          <cell r="S147">
            <v>0</v>
          </cell>
          <cell r="U147">
            <v>0</v>
          </cell>
        </row>
        <row r="148">
          <cell r="C148" t="str">
            <v>UPA PAULISTA</v>
          </cell>
          <cell r="E148" t="str">
            <v>MARIA DA CONCEICAO FERNANDES DE OLIVEIRA</v>
          </cell>
          <cell r="F148" t="str">
            <v>2 - Outros Profissionais da Saúde</v>
          </cell>
          <cell r="G148" t="str">
            <v>5211-30</v>
          </cell>
          <cell r="H148" t="str">
            <v>01/2022</v>
          </cell>
          <cell r="J148">
            <v>160.32159999999999</v>
          </cell>
          <cell r="K148">
            <v>0</v>
          </cell>
          <cell r="L148">
            <v>184.4636752136</v>
          </cell>
          <cell r="M148">
            <v>0</v>
          </cell>
          <cell r="O148">
            <v>3.1172649572640001</v>
          </cell>
          <cell r="R148">
            <v>92.400641025639999</v>
          </cell>
          <cell r="S148">
            <v>72.72</v>
          </cell>
          <cell r="U148">
            <v>0</v>
          </cell>
        </row>
        <row r="149">
          <cell r="C149" t="str">
            <v>UPA PAULISTA</v>
          </cell>
          <cell r="E149" t="str">
            <v>MARIA DE LOURDES VITAL DA SILVA</v>
          </cell>
          <cell r="F149" t="str">
            <v>2 - Outros Profissionais da Saúde</v>
          </cell>
          <cell r="G149" t="str">
            <v>3222-05</v>
          </cell>
          <cell r="H149" t="str">
            <v>01/2022</v>
          </cell>
          <cell r="J149">
            <v>124.9816</v>
          </cell>
          <cell r="K149">
            <v>0</v>
          </cell>
          <cell r="L149">
            <v>184.4636752136</v>
          </cell>
          <cell r="M149">
            <v>0</v>
          </cell>
          <cell r="O149">
            <v>3.1172649572640001</v>
          </cell>
          <cell r="R149">
            <v>92.400641025639999</v>
          </cell>
          <cell r="S149">
            <v>72.72</v>
          </cell>
          <cell r="U149">
            <v>0</v>
          </cell>
        </row>
        <row r="150">
          <cell r="C150" t="str">
            <v>UPA PAULISTA</v>
          </cell>
          <cell r="E150" t="str">
            <v>MARIA DO BOMPARTO FERREIRA DA SILVA</v>
          </cell>
          <cell r="F150" t="str">
            <v>3 - Administrativo</v>
          </cell>
          <cell r="G150" t="str">
            <v>5134-30</v>
          </cell>
          <cell r="H150" t="str">
            <v>01/2022</v>
          </cell>
          <cell r="J150">
            <v>160.8888</v>
          </cell>
          <cell r="K150">
            <v>0</v>
          </cell>
          <cell r="L150">
            <v>184.4636752136</v>
          </cell>
          <cell r="M150">
            <v>0</v>
          </cell>
          <cell r="O150">
            <v>3.1172649572640001</v>
          </cell>
          <cell r="R150">
            <v>92.400641025639999</v>
          </cell>
          <cell r="S150">
            <v>72.72</v>
          </cell>
          <cell r="U150">
            <v>0</v>
          </cell>
        </row>
        <row r="151">
          <cell r="C151" t="str">
            <v>UPA PAULISTA</v>
          </cell>
          <cell r="E151" t="str">
            <v>MARIA EDUARDA CAVALCANTI SALGUEIRO</v>
          </cell>
          <cell r="F151" t="str">
            <v>1 - Médico</v>
          </cell>
          <cell r="G151" t="str">
            <v>2251-25</v>
          </cell>
          <cell r="H151" t="str">
            <v>01/2022</v>
          </cell>
          <cell r="J151">
            <v>442.84559999999999</v>
          </cell>
          <cell r="K151">
            <v>0</v>
          </cell>
          <cell r="L151">
            <v>184.4636752136</v>
          </cell>
          <cell r="M151">
            <v>0</v>
          </cell>
          <cell r="O151">
            <v>3.1172649572640001</v>
          </cell>
          <cell r="R151">
            <v>92.400641025639999</v>
          </cell>
          <cell r="S151">
            <v>0</v>
          </cell>
          <cell r="U151">
            <v>0</v>
          </cell>
        </row>
        <row r="152">
          <cell r="C152" t="str">
            <v>UPA PAULISTA</v>
          </cell>
          <cell r="E152" t="str">
            <v>MARIA EDUARDA DE ALMEIDA CANDIDO</v>
          </cell>
          <cell r="F152" t="str">
            <v>2 - Outros Profissionais da Saúde</v>
          </cell>
          <cell r="G152" t="str">
            <v>3222-05</v>
          </cell>
          <cell r="H152" t="str">
            <v>01/2022</v>
          </cell>
          <cell r="J152">
            <v>130.82480000000001</v>
          </cell>
          <cell r="K152">
            <v>0</v>
          </cell>
          <cell r="L152">
            <v>184.4636752136</v>
          </cell>
          <cell r="M152">
            <v>0</v>
          </cell>
          <cell r="O152">
            <v>3.1172649572640001</v>
          </cell>
          <cell r="R152">
            <v>92.400641025639999</v>
          </cell>
          <cell r="S152">
            <v>72.72</v>
          </cell>
          <cell r="U152">
            <v>0</v>
          </cell>
        </row>
        <row r="153">
          <cell r="C153" t="str">
            <v>UPA PAULISTA</v>
          </cell>
          <cell r="E153" t="str">
            <v>MARIA EDUARDA DE CARVALHO ALBUQUERQUE</v>
          </cell>
          <cell r="F153" t="str">
            <v>1 - Médico</v>
          </cell>
          <cell r="G153" t="str">
            <v>2251-25</v>
          </cell>
          <cell r="H153" t="str">
            <v>01/2022</v>
          </cell>
          <cell r="J153">
            <v>392.62079999999997</v>
          </cell>
          <cell r="K153">
            <v>0</v>
          </cell>
          <cell r="L153">
            <v>184.4636752136</v>
          </cell>
          <cell r="M153">
            <v>0</v>
          </cell>
          <cell r="O153">
            <v>3.1172649572640001</v>
          </cell>
          <cell r="R153">
            <v>92.400641025639999</v>
          </cell>
          <cell r="S153">
            <v>0</v>
          </cell>
          <cell r="U153">
            <v>0</v>
          </cell>
        </row>
        <row r="154">
          <cell r="C154" t="str">
            <v>UPA PAULISTA</v>
          </cell>
          <cell r="E154" t="str">
            <v>MARIA EDUARDA DO NASCIMENTO MOREIRA DE SA</v>
          </cell>
          <cell r="F154" t="str">
            <v>2 - Outros Profissionais da Saúde</v>
          </cell>
          <cell r="G154" t="str">
            <v>2235-05</v>
          </cell>
          <cell r="H154" t="str">
            <v>01/2022</v>
          </cell>
          <cell r="J154">
            <v>306.76</v>
          </cell>
          <cell r="K154">
            <v>0</v>
          </cell>
          <cell r="L154">
            <v>184.4636752136</v>
          </cell>
          <cell r="M154">
            <v>2.62</v>
          </cell>
          <cell r="O154">
            <v>3.1172649572640001</v>
          </cell>
          <cell r="R154">
            <v>92.400641025639999</v>
          </cell>
          <cell r="S154">
            <v>102.74</v>
          </cell>
          <cell r="U154">
            <v>0</v>
          </cell>
        </row>
        <row r="155">
          <cell r="C155" t="str">
            <v>UPA PAULISTA</v>
          </cell>
          <cell r="E155" t="str">
            <v>MARIA JOSE DA SILVA LIMA</v>
          </cell>
          <cell r="F155" t="str">
            <v>2 - Outros Profissionais da Saúde</v>
          </cell>
          <cell r="G155" t="str">
            <v>3222-05</v>
          </cell>
          <cell r="H155" t="str">
            <v>01/2022</v>
          </cell>
          <cell r="J155">
            <v>125.32559999999999</v>
          </cell>
          <cell r="K155">
            <v>0</v>
          </cell>
          <cell r="L155">
            <v>184.4636752136</v>
          </cell>
          <cell r="M155">
            <v>0</v>
          </cell>
          <cell r="O155">
            <v>3.1172649572640001</v>
          </cell>
          <cell r="R155">
            <v>92.400641025639999</v>
          </cell>
          <cell r="S155">
            <v>72.72</v>
          </cell>
          <cell r="U155">
            <v>0</v>
          </cell>
        </row>
        <row r="156">
          <cell r="C156" t="str">
            <v>UPA PAULISTA</v>
          </cell>
          <cell r="E156" t="str">
            <v>MARIA JOSE PEREIRA DE SOUZA</v>
          </cell>
          <cell r="F156" t="str">
            <v>2 - Outros Profissionais da Saúde</v>
          </cell>
          <cell r="G156" t="str">
            <v>3222-05</v>
          </cell>
          <cell r="H156" t="str">
            <v>01/2022</v>
          </cell>
          <cell r="J156">
            <v>128.38560000000001</v>
          </cell>
          <cell r="K156">
            <v>0</v>
          </cell>
          <cell r="L156">
            <v>184.4636752136</v>
          </cell>
          <cell r="M156">
            <v>0</v>
          </cell>
          <cell r="O156">
            <v>3.1172649572640001</v>
          </cell>
          <cell r="R156">
            <v>92.400641025639999</v>
          </cell>
          <cell r="S156">
            <v>68.42</v>
          </cell>
          <cell r="U156">
            <v>0</v>
          </cell>
        </row>
        <row r="157">
          <cell r="C157" t="str">
            <v>UPA PAULISTA</v>
          </cell>
          <cell r="E157" t="str">
            <v>MARIA JOZELI SOARES SOUZA</v>
          </cell>
          <cell r="F157" t="str">
            <v>3 - Administrativo</v>
          </cell>
          <cell r="G157" t="str">
            <v>5134-30</v>
          </cell>
          <cell r="H157" t="str">
            <v>01/2022</v>
          </cell>
          <cell r="J157">
            <v>152.05680000000001</v>
          </cell>
          <cell r="K157">
            <v>0</v>
          </cell>
          <cell r="L157">
            <v>184.4636752136</v>
          </cell>
          <cell r="M157">
            <v>0</v>
          </cell>
          <cell r="O157">
            <v>3.1172649572640001</v>
          </cell>
          <cell r="R157">
            <v>92.400641025639999</v>
          </cell>
          <cell r="S157">
            <v>72.72</v>
          </cell>
          <cell r="U157">
            <v>69.430000000000007</v>
          </cell>
        </row>
        <row r="158">
          <cell r="C158" t="str">
            <v>UPA PAULISTA</v>
          </cell>
          <cell r="E158" t="str">
            <v>MARIA KEILA BRITO LEAO</v>
          </cell>
          <cell r="F158" t="str">
            <v>2 - Outros Profissionais da Saúde</v>
          </cell>
          <cell r="G158" t="str">
            <v>3222-05</v>
          </cell>
          <cell r="H158" t="str">
            <v>01/2022</v>
          </cell>
          <cell r="J158">
            <v>119.3728</v>
          </cell>
          <cell r="K158">
            <v>0</v>
          </cell>
          <cell r="L158">
            <v>184.4636752136</v>
          </cell>
          <cell r="M158">
            <v>0</v>
          </cell>
          <cell r="O158">
            <v>3.1172649572640001</v>
          </cell>
          <cell r="R158">
            <v>92.400641025639999</v>
          </cell>
          <cell r="S158">
            <v>72.72</v>
          </cell>
          <cell r="U158">
            <v>0</v>
          </cell>
        </row>
        <row r="159">
          <cell r="C159" t="str">
            <v>UPA PAULISTA</v>
          </cell>
          <cell r="E159" t="str">
            <v>MARIA LUIZA RIMA MAYER VENTURA</v>
          </cell>
          <cell r="F159" t="str">
            <v>1 - Médico</v>
          </cell>
          <cell r="G159" t="str">
            <v>2251-25</v>
          </cell>
          <cell r="H159" t="str">
            <v>01/2022</v>
          </cell>
          <cell r="J159">
            <v>252.0744</v>
          </cell>
          <cell r="K159">
            <v>0</v>
          </cell>
          <cell r="L159">
            <v>184.4636752136</v>
          </cell>
          <cell r="M159">
            <v>7.92</v>
          </cell>
          <cell r="O159">
            <v>3.1172649572640001</v>
          </cell>
          <cell r="R159">
            <v>92.400641025639999</v>
          </cell>
          <cell r="S159">
            <v>0</v>
          </cell>
          <cell r="U159">
            <v>0</v>
          </cell>
        </row>
        <row r="160">
          <cell r="C160" t="str">
            <v>UPA PAULISTA</v>
          </cell>
          <cell r="E160" t="str">
            <v>MARIA NATHALIA DE BRITO PEREIRA</v>
          </cell>
          <cell r="F160" t="str">
            <v>1 - Médico</v>
          </cell>
          <cell r="G160" t="str">
            <v>2251-25</v>
          </cell>
          <cell r="H160" t="str">
            <v>01/2022</v>
          </cell>
          <cell r="J160">
            <v>414.58879999999999</v>
          </cell>
          <cell r="K160">
            <v>0</v>
          </cell>
          <cell r="L160">
            <v>184.4636752136</v>
          </cell>
          <cell r="M160">
            <v>0</v>
          </cell>
          <cell r="O160">
            <v>3.1172649572640001</v>
          </cell>
          <cell r="R160">
            <v>92.400641025639999</v>
          </cell>
          <cell r="S160">
            <v>0</v>
          </cell>
          <cell r="U160">
            <v>0</v>
          </cell>
        </row>
        <row r="161">
          <cell r="C161" t="str">
            <v>UPA PAULISTA</v>
          </cell>
          <cell r="E161" t="str">
            <v>MARIA ORMINDA LUSTOSA DE ANDRADE LIMA</v>
          </cell>
          <cell r="F161" t="str">
            <v>4 - Assistência Odontológica</v>
          </cell>
          <cell r="G161" t="str">
            <v>2232-08</v>
          </cell>
          <cell r="H161" t="str">
            <v>01/2022</v>
          </cell>
          <cell r="J161">
            <v>326.14159999999998</v>
          </cell>
          <cell r="K161">
            <v>0</v>
          </cell>
          <cell r="L161">
            <v>184.4636752136</v>
          </cell>
          <cell r="M161">
            <v>0</v>
          </cell>
          <cell r="O161">
            <v>3.1172649572640001</v>
          </cell>
          <cell r="R161">
            <v>92.400641025639999</v>
          </cell>
          <cell r="S161">
            <v>0</v>
          </cell>
          <cell r="U161">
            <v>0</v>
          </cell>
        </row>
        <row r="162">
          <cell r="C162" t="str">
            <v>UPA PAULISTA</v>
          </cell>
          <cell r="E162" t="str">
            <v>MARIA SILVIA LETICIA SARAIVA BACURAU</v>
          </cell>
          <cell r="F162" t="str">
            <v>2 - Outros Profissionais da Saúde</v>
          </cell>
          <cell r="G162" t="str">
            <v>3222-05</v>
          </cell>
          <cell r="H162" t="str">
            <v>01/2022</v>
          </cell>
          <cell r="J162">
            <v>121.2</v>
          </cell>
          <cell r="K162">
            <v>0</v>
          </cell>
          <cell r="L162">
            <v>184.4636752136</v>
          </cell>
          <cell r="M162">
            <v>0</v>
          </cell>
          <cell r="O162">
            <v>3.1172649572640001</v>
          </cell>
          <cell r="R162">
            <v>92.400641025639999</v>
          </cell>
          <cell r="S162">
            <v>72.72</v>
          </cell>
          <cell r="U162">
            <v>0</v>
          </cell>
        </row>
        <row r="163">
          <cell r="C163" t="str">
            <v>UPA PAULISTA</v>
          </cell>
          <cell r="E163" t="str">
            <v>MARIGHELLE GOMES DE ABRANTES</v>
          </cell>
          <cell r="F163" t="str">
            <v>1 - Médico</v>
          </cell>
          <cell r="G163" t="str">
            <v>2251-25</v>
          </cell>
          <cell r="H163" t="str">
            <v>01/2022</v>
          </cell>
          <cell r="J163">
            <v>383.95440000000002</v>
          </cell>
          <cell r="K163">
            <v>0</v>
          </cell>
          <cell r="L163">
            <v>184.4636752136</v>
          </cell>
          <cell r="M163">
            <v>4.75</v>
          </cell>
          <cell r="O163">
            <v>3.1172649572640001</v>
          </cell>
          <cell r="R163">
            <v>92.400641025639999</v>
          </cell>
          <cell r="S163">
            <v>0</v>
          </cell>
          <cell r="U163">
            <v>0</v>
          </cell>
        </row>
        <row r="164">
          <cell r="C164" t="str">
            <v>UPA PAULISTA</v>
          </cell>
          <cell r="E164" t="str">
            <v>MARILENE DA CONCEICAO GOMES</v>
          </cell>
          <cell r="F164" t="str">
            <v>2 - Outros Profissionais da Saúde</v>
          </cell>
          <cell r="G164" t="str">
            <v>3222-05</v>
          </cell>
          <cell r="H164" t="str">
            <v>01/2022</v>
          </cell>
          <cell r="J164">
            <v>114.2632</v>
          </cell>
          <cell r="K164">
            <v>0</v>
          </cell>
          <cell r="L164">
            <v>184.4636752136</v>
          </cell>
          <cell r="M164">
            <v>0</v>
          </cell>
          <cell r="O164">
            <v>3.1172649572640001</v>
          </cell>
          <cell r="R164">
            <v>92.400641025639999</v>
          </cell>
          <cell r="S164">
            <v>72.72</v>
          </cell>
          <cell r="U164">
            <v>0</v>
          </cell>
        </row>
        <row r="165">
          <cell r="C165" t="str">
            <v>UPA PAULISTA</v>
          </cell>
          <cell r="E165" t="str">
            <v>MARINA GONCALVES DA ROCHA</v>
          </cell>
          <cell r="F165" t="str">
            <v>1 - Médico</v>
          </cell>
          <cell r="G165" t="str">
            <v>2251-25</v>
          </cell>
          <cell r="H165" t="str">
            <v>01/2022</v>
          </cell>
          <cell r="J165">
            <v>308.75920000000002</v>
          </cell>
          <cell r="K165">
            <v>0</v>
          </cell>
          <cell r="L165">
            <v>184.4636752136</v>
          </cell>
          <cell r="M165">
            <v>4.75</v>
          </cell>
          <cell r="O165">
            <v>3.1172649572640001</v>
          </cell>
          <cell r="R165">
            <v>92.400641025639999</v>
          </cell>
          <cell r="S165">
            <v>0</v>
          </cell>
          <cell r="U165">
            <v>0</v>
          </cell>
        </row>
        <row r="166">
          <cell r="C166" t="str">
            <v>UPA PAULISTA</v>
          </cell>
          <cell r="E166" t="str">
            <v>MARISTELA FARIAS LOUREIRO AMORIM</v>
          </cell>
          <cell r="F166" t="str">
            <v>3 - Administrativo</v>
          </cell>
          <cell r="G166" t="str">
            <v>1421-05</v>
          </cell>
          <cell r="H166" t="str">
            <v>01/2022</v>
          </cell>
          <cell r="J166">
            <v>1395.5968</v>
          </cell>
          <cell r="L166">
            <v>184.4636752136</v>
          </cell>
          <cell r="M166">
            <v>30</v>
          </cell>
          <cell r="O166">
            <v>3.1172649572640001</v>
          </cell>
          <cell r="R166">
            <v>92.400641025639999</v>
          </cell>
          <cell r="S166">
            <v>0</v>
          </cell>
          <cell r="U166">
            <v>0</v>
          </cell>
        </row>
        <row r="167">
          <cell r="C167" t="str">
            <v>UPA PAULISTA</v>
          </cell>
          <cell r="E167" t="str">
            <v>MARTHA REGINA MACEDO DA SILVA BOTELHO</v>
          </cell>
          <cell r="F167" t="str">
            <v>2 - Outros Profissionais da Saúde</v>
          </cell>
          <cell r="G167" t="str">
            <v>3222-05</v>
          </cell>
          <cell r="H167" t="str">
            <v>01/2022</v>
          </cell>
          <cell r="J167">
            <v>121.2</v>
          </cell>
          <cell r="K167">
            <v>0</v>
          </cell>
          <cell r="L167">
            <v>184.4636752136</v>
          </cell>
          <cell r="M167">
            <v>0</v>
          </cell>
          <cell r="O167">
            <v>3.1172649572640001</v>
          </cell>
          <cell r="R167">
            <v>92.400641025639999</v>
          </cell>
          <cell r="S167">
            <v>72.72</v>
          </cell>
          <cell r="U167">
            <v>0</v>
          </cell>
        </row>
        <row r="168">
          <cell r="C168" t="str">
            <v>UPA PAULISTA</v>
          </cell>
          <cell r="E168" t="str">
            <v>MAYANE BATISTA DA SILVA</v>
          </cell>
          <cell r="F168" t="str">
            <v>3 - Administrativo</v>
          </cell>
          <cell r="G168" t="str">
            <v>4110-10</v>
          </cell>
          <cell r="H168" t="str">
            <v>01/2022</v>
          </cell>
          <cell r="J168">
            <v>115.0912</v>
          </cell>
          <cell r="K168">
            <v>0</v>
          </cell>
          <cell r="L168">
            <v>184.4636752136</v>
          </cell>
          <cell r="M168">
            <v>0</v>
          </cell>
          <cell r="O168">
            <v>3.1172649572640001</v>
          </cell>
          <cell r="R168">
            <v>92.400641025639999</v>
          </cell>
          <cell r="S168">
            <v>0</v>
          </cell>
          <cell r="U168">
            <v>0</v>
          </cell>
        </row>
        <row r="169">
          <cell r="C169" t="str">
            <v>UPA PAULISTA</v>
          </cell>
          <cell r="E169" t="str">
            <v>MAYARA VITORIA SILVA MARQUES</v>
          </cell>
          <cell r="F169" t="str">
            <v>3 - Administrativo</v>
          </cell>
          <cell r="G169" t="str">
            <v>4110-10</v>
          </cell>
          <cell r="H169" t="str">
            <v>01/2022</v>
          </cell>
          <cell r="J169">
            <v>128.9128</v>
          </cell>
          <cell r="K169">
            <v>0</v>
          </cell>
          <cell r="L169">
            <v>184.4636752136</v>
          </cell>
          <cell r="M169">
            <v>0</v>
          </cell>
          <cell r="O169">
            <v>3.1172649572640001</v>
          </cell>
          <cell r="R169">
            <v>92.400641025639999</v>
          </cell>
          <cell r="S169">
            <v>0</v>
          </cell>
          <cell r="U169">
            <v>0</v>
          </cell>
        </row>
        <row r="170">
          <cell r="C170" t="str">
            <v>UPA PAULISTA</v>
          </cell>
          <cell r="E170" t="str">
            <v>MIDIAN PEREIRA DOS PRAZERES</v>
          </cell>
          <cell r="F170" t="str">
            <v>4 - Assistência Odontológica</v>
          </cell>
          <cell r="G170" t="str">
            <v>3224-15</v>
          </cell>
          <cell r="H170" t="str">
            <v>01/2022</v>
          </cell>
          <cell r="J170">
            <v>121.01600000000001</v>
          </cell>
          <cell r="K170">
            <v>0</v>
          </cell>
          <cell r="L170">
            <v>184.4636752136</v>
          </cell>
          <cell r="M170">
            <v>0</v>
          </cell>
          <cell r="O170">
            <v>3.1172649572640001</v>
          </cell>
          <cell r="R170">
            <v>92.400641025639999</v>
          </cell>
          <cell r="S170">
            <v>72.72</v>
          </cell>
          <cell r="U170">
            <v>69.430000000000007</v>
          </cell>
        </row>
        <row r="171">
          <cell r="C171" t="str">
            <v>UPA PAULISTA</v>
          </cell>
          <cell r="E171" t="str">
            <v>MIRTH HELANE DA SILVA SANTOS</v>
          </cell>
          <cell r="F171" t="str">
            <v>2 - Outros Profissionais da Saúde</v>
          </cell>
          <cell r="G171" t="str">
            <v>2235-05</v>
          </cell>
          <cell r="H171" t="str">
            <v>01/2022</v>
          </cell>
          <cell r="J171">
            <v>179.26320000000001</v>
          </cell>
          <cell r="K171">
            <v>0</v>
          </cell>
          <cell r="L171">
            <v>184.4636752136</v>
          </cell>
          <cell r="M171">
            <v>2.39</v>
          </cell>
          <cell r="O171">
            <v>3.1172649572640001</v>
          </cell>
          <cell r="R171">
            <v>92.400641025639999</v>
          </cell>
          <cell r="S171">
            <v>0</v>
          </cell>
          <cell r="U171">
            <v>0</v>
          </cell>
        </row>
        <row r="172">
          <cell r="C172" t="str">
            <v>UPA PAULISTA</v>
          </cell>
          <cell r="E172" t="str">
            <v xml:space="preserve">MORGANA MARIA MONTEIRO </v>
          </cell>
          <cell r="F172" t="str">
            <v>2 - Outros Profissionais da Saúde</v>
          </cell>
          <cell r="G172" t="str">
            <v>3222-05</v>
          </cell>
          <cell r="H172" t="str">
            <v>01/2022</v>
          </cell>
          <cell r="J172">
            <v>123.3736</v>
          </cell>
          <cell r="K172">
            <v>0</v>
          </cell>
          <cell r="L172">
            <v>184.4636752136</v>
          </cell>
          <cell r="M172">
            <v>0</v>
          </cell>
          <cell r="O172">
            <v>3.1172649572640001</v>
          </cell>
          <cell r="R172">
            <v>92.400641025639999</v>
          </cell>
          <cell r="S172">
            <v>0</v>
          </cell>
          <cell r="U172">
            <v>0</v>
          </cell>
        </row>
        <row r="173">
          <cell r="C173" t="str">
            <v>UPA PAULISTA</v>
          </cell>
          <cell r="E173" t="str">
            <v xml:space="preserve">NATALIA XAVIER BORBA </v>
          </cell>
          <cell r="F173" t="str">
            <v>2 - Outros Profissionais da Saúde</v>
          </cell>
          <cell r="G173" t="str">
            <v>3222-05</v>
          </cell>
          <cell r="H173" t="str">
            <v>01/2022</v>
          </cell>
          <cell r="J173">
            <v>211.0976</v>
          </cell>
          <cell r="K173">
            <v>0</v>
          </cell>
          <cell r="L173">
            <v>184.4636752136</v>
          </cell>
          <cell r="M173">
            <v>0</v>
          </cell>
          <cell r="O173">
            <v>3.1172649572640001</v>
          </cell>
          <cell r="R173">
            <v>92.400641025639999</v>
          </cell>
          <cell r="S173">
            <v>72.72</v>
          </cell>
          <cell r="U173">
            <v>0</v>
          </cell>
        </row>
        <row r="174">
          <cell r="C174" t="str">
            <v>UPA PAULISTA</v>
          </cell>
          <cell r="E174" t="str">
            <v>NATASHA ARAGAO CRUZ</v>
          </cell>
          <cell r="F174" t="str">
            <v>1 - Médico</v>
          </cell>
          <cell r="G174" t="str">
            <v>2251-25</v>
          </cell>
          <cell r="H174" t="str">
            <v>01/2022</v>
          </cell>
          <cell r="J174">
            <v>335.87599999999998</v>
          </cell>
          <cell r="K174">
            <v>0</v>
          </cell>
          <cell r="L174">
            <v>184.4636752136</v>
          </cell>
          <cell r="M174">
            <v>0</v>
          </cell>
          <cell r="O174">
            <v>3.1172649572640001</v>
          </cell>
          <cell r="R174">
            <v>92.400641025639999</v>
          </cell>
          <cell r="S174">
            <v>0</v>
          </cell>
          <cell r="U174">
            <v>0</v>
          </cell>
        </row>
        <row r="175">
          <cell r="C175" t="str">
            <v>UPA PAULISTA</v>
          </cell>
          <cell r="E175" t="str">
            <v>NEILTON JOSE CASTILHO</v>
          </cell>
          <cell r="F175" t="str">
            <v>3 - Administrativo</v>
          </cell>
          <cell r="G175" t="str">
            <v>5174-10</v>
          </cell>
          <cell r="H175" t="str">
            <v>01/2022</v>
          </cell>
          <cell r="J175">
            <v>123.46</v>
          </cell>
          <cell r="K175">
            <v>0</v>
          </cell>
          <cell r="L175">
            <v>184.4636752136</v>
          </cell>
          <cell r="M175">
            <v>0</v>
          </cell>
          <cell r="O175">
            <v>3.1172649572640001</v>
          </cell>
          <cell r="R175">
            <v>92.400641025639999</v>
          </cell>
          <cell r="S175">
            <v>72.72</v>
          </cell>
          <cell r="U175">
            <v>0</v>
          </cell>
        </row>
        <row r="176">
          <cell r="C176" t="str">
            <v>UPA PAULISTA</v>
          </cell>
          <cell r="E176" t="str">
            <v>OSCARLINDO LUIZ CAVALCANTI JUNIOR</v>
          </cell>
          <cell r="F176" t="str">
            <v>2 - Outros Profissionais da Saúde</v>
          </cell>
          <cell r="G176" t="str">
            <v>3222-05</v>
          </cell>
          <cell r="H176" t="str">
            <v>01/2022</v>
          </cell>
          <cell r="J176">
            <v>110.1288</v>
          </cell>
          <cell r="K176">
            <v>0</v>
          </cell>
          <cell r="L176">
            <v>184.4636752136</v>
          </cell>
          <cell r="M176">
            <v>0</v>
          </cell>
          <cell r="O176">
            <v>3.1172649572640001</v>
          </cell>
          <cell r="R176">
            <v>92.400641025639999</v>
          </cell>
          <cell r="S176">
            <v>72.72</v>
          </cell>
          <cell r="U176">
            <v>0</v>
          </cell>
        </row>
        <row r="177">
          <cell r="C177" t="str">
            <v>UPA PAULISTA</v>
          </cell>
          <cell r="E177" t="str">
            <v>PATRICIA DE SA LEITAO OLIVEIRA CASTRO</v>
          </cell>
          <cell r="F177" t="str">
            <v>2 - Outros Profissionais da Saúde</v>
          </cell>
          <cell r="G177" t="str">
            <v>3222-05</v>
          </cell>
          <cell r="H177" t="str">
            <v>01/2022</v>
          </cell>
          <cell r="J177">
            <v>120.57599999999999</v>
          </cell>
          <cell r="K177">
            <v>0</v>
          </cell>
          <cell r="L177">
            <v>184.4636752136</v>
          </cell>
          <cell r="M177">
            <v>0</v>
          </cell>
          <cell r="O177">
            <v>3.1172649572640001</v>
          </cell>
          <cell r="R177">
            <v>92.400641025639999</v>
          </cell>
          <cell r="S177">
            <v>72.72</v>
          </cell>
          <cell r="U177">
            <v>69.41</v>
          </cell>
        </row>
        <row r="178">
          <cell r="C178" t="str">
            <v>UPA PAULISTA</v>
          </cell>
          <cell r="E178" t="str">
            <v>PEDRO HENRIQUE MOTTA DE PETRIBU</v>
          </cell>
          <cell r="F178" t="str">
            <v>4 - Assistência Odontológica</v>
          </cell>
          <cell r="G178" t="str">
            <v>2232-08</v>
          </cell>
          <cell r="H178" t="str">
            <v>01/2022</v>
          </cell>
          <cell r="J178">
            <v>354.58080000000001</v>
          </cell>
          <cell r="K178">
            <v>0</v>
          </cell>
          <cell r="L178">
            <v>184.4636752136</v>
          </cell>
          <cell r="M178">
            <v>0</v>
          </cell>
          <cell r="O178">
            <v>3.1172649572640001</v>
          </cell>
          <cell r="R178">
            <v>92.400641025639999</v>
          </cell>
          <cell r="S178">
            <v>0</v>
          </cell>
          <cell r="U178">
            <v>0</v>
          </cell>
        </row>
        <row r="179">
          <cell r="C179" t="str">
            <v>UPA PAULISTA</v>
          </cell>
          <cell r="E179" t="str">
            <v>PRISCILA LUANA BELMIRO DA SILVA</v>
          </cell>
          <cell r="F179" t="str">
            <v>3 - Administrativo</v>
          </cell>
          <cell r="G179" t="str">
            <v>4110-10</v>
          </cell>
          <cell r="H179" t="str">
            <v>01/2022</v>
          </cell>
          <cell r="J179">
            <v>130.47280000000001</v>
          </cell>
          <cell r="K179">
            <v>0</v>
          </cell>
          <cell r="L179">
            <v>184.4636752136</v>
          </cell>
          <cell r="M179">
            <v>0</v>
          </cell>
          <cell r="O179">
            <v>3.1172649572640001</v>
          </cell>
          <cell r="R179">
            <v>92.400641025639999</v>
          </cell>
          <cell r="S179">
            <v>0</v>
          </cell>
          <cell r="U179">
            <v>0</v>
          </cell>
        </row>
        <row r="180">
          <cell r="C180" t="str">
            <v>UPA PAULISTA</v>
          </cell>
          <cell r="E180" t="str">
            <v>RAFAEL ALVES DA SILVA</v>
          </cell>
          <cell r="F180" t="str">
            <v>2 - Outros Profissionais da Saúde</v>
          </cell>
          <cell r="G180" t="str">
            <v>3222-05</v>
          </cell>
          <cell r="H180" t="str">
            <v>01/2022</v>
          </cell>
          <cell r="J180">
            <v>134.94800000000001</v>
          </cell>
          <cell r="K180">
            <v>0</v>
          </cell>
          <cell r="L180">
            <v>184.4636752136</v>
          </cell>
          <cell r="M180">
            <v>0</v>
          </cell>
          <cell r="O180">
            <v>3.1172649572640001</v>
          </cell>
          <cell r="R180">
            <v>92.400641025639999</v>
          </cell>
          <cell r="S180">
            <v>72.72</v>
          </cell>
          <cell r="U180">
            <v>0</v>
          </cell>
        </row>
        <row r="181">
          <cell r="C181" t="str">
            <v>UPA PAULISTA</v>
          </cell>
          <cell r="E181" t="str">
            <v>RAPHAEL ALEXANDRE FERNANDES ALCANTARA</v>
          </cell>
          <cell r="F181" t="str">
            <v>2 - Outros Profissionais da Saúde</v>
          </cell>
          <cell r="G181" t="str">
            <v>3241-15</v>
          </cell>
          <cell r="H181" t="str">
            <v>01/2022</v>
          </cell>
          <cell r="J181">
            <v>277.3048</v>
          </cell>
          <cell r="L181">
            <v>184.4636752136</v>
          </cell>
          <cell r="M181">
            <v>5.42</v>
          </cell>
          <cell r="O181">
            <v>3.1172649572640001</v>
          </cell>
          <cell r="R181">
            <v>92.400641025639999</v>
          </cell>
          <cell r="S181">
            <v>62.7</v>
          </cell>
          <cell r="U181">
            <v>0</v>
          </cell>
        </row>
        <row r="182">
          <cell r="C182" t="str">
            <v>UPA PAULISTA</v>
          </cell>
          <cell r="E182" t="str">
            <v>RAYSSA THAIS MORAIS DA SILVA</v>
          </cell>
          <cell r="F182" t="str">
            <v>1 - Médico</v>
          </cell>
          <cell r="G182" t="str">
            <v>2251-25</v>
          </cell>
          <cell r="H182" t="str">
            <v>01/2022</v>
          </cell>
          <cell r="J182">
            <v>383.08240000000001</v>
          </cell>
          <cell r="K182">
            <v>850.72</v>
          </cell>
          <cell r="L182">
            <v>184.4636752136</v>
          </cell>
          <cell r="M182">
            <v>0</v>
          </cell>
          <cell r="O182">
            <v>3.1172649572640001</v>
          </cell>
          <cell r="R182">
            <v>92.400641025639999</v>
          </cell>
          <cell r="S182">
            <v>0</v>
          </cell>
          <cell r="U182">
            <v>0</v>
          </cell>
        </row>
        <row r="183">
          <cell r="C183" t="str">
            <v>UPA PAULISTA</v>
          </cell>
          <cell r="E183" t="str">
            <v>RENATA CRISTINA DE CARVALHO BARRETO OLIVEIRA APOLINARIO</v>
          </cell>
          <cell r="F183" t="str">
            <v>4 - Assistência Odontológica</v>
          </cell>
          <cell r="G183" t="str">
            <v>2232-08</v>
          </cell>
          <cell r="H183" t="str">
            <v>01/2022</v>
          </cell>
          <cell r="J183">
            <v>321.50880000000001</v>
          </cell>
          <cell r="L183">
            <v>184.4636752136</v>
          </cell>
          <cell r="M183">
            <v>0</v>
          </cell>
          <cell r="O183">
            <v>3.1172649572640001</v>
          </cell>
          <cell r="R183">
            <v>92.400641025639999</v>
          </cell>
          <cell r="S183">
            <v>0</v>
          </cell>
          <cell r="U183">
            <v>0</v>
          </cell>
        </row>
        <row r="184">
          <cell r="C184" t="str">
            <v>UPA PAULISTA</v>
          </cell>
          <cell r="E184" t="str">
            <v xml:space="preserve">RENATA CRISTINA RIBEIRO HACKER </v>
          </cell>
          <cell r="F184" t="str">
            <v>1 - Médico</v>
          </cell>
          <cell r="G184" t="str">
            <v>2251-25</v>
          </cell>
          <cell r="H184" t="str">
            <v>01/2022</v>
          </cell>
          <cell r="J184">
            <v>746.04240000000004</v>
          </cell>
          <cell r="K184">
            <v>0</v>
          </cell>
          <cell r="L184">
            <v>184.4636752136</v>
          </cell>
          <cell r="M184">
            <v>0</v>
          </cell>
          <cell r="O184">
            <v>3.1172649572640001</v>
          </cell>
          <cell r="R184">
            <v>92.400641025639999</v>
          </cell>
          <cell r="S184">
            <v>0</v>
          </cell>
          <cell r="U184">
            <v>0</v>
          </cell>
        </row>
        <row r="185">
          <cell r="C185" t="str">
            <v>UPA PAULISTA</v>
          </cell>
          <cell r="E185" t="str">
            <v>RENATA STEFANINI GALDINO DE SOUZA</v>
          </cell>
          <cell r="F185" t="str">
            <v>1 - Médico</v>
          </cell>
          <cell r="G185" t="str">
            <v>2251-25</v>
          </cell>
          <cell r="H185" t="str">
            <v>01/2022</v>
          </cell>
          <cell r="J185">
            <v>259.6352</v>
          </cell>
          <cell r="K185">
            <v>494.08</v>
          </cell>
          <cell r="L185">
            <v>184.4636752136</v>
          </cell>
          <cell r="M185">
            <v>0</v>
          </cell>
          <cell r="O185">
            <v>3.1172649572640001</v>
          </cell>
          <cell r="R185">
            <v>92.400641025639999</v>
          </cell>
          <cell r="S185">
            <v>0</v>
          </cell>
          <cell r="U185">
            <v>0</v>
          </cell>
        </row>
        <row r="186">
          <cell r="C186" t="str">
            <v>UPA PAULISTA</v>
          </cell>
          <cell r="E186" t="str">
            <v>RHAISSA VENANCIO DA SILVA OLIVEIRA</v>
          </cell>
          <cell r="F186" t="str">
            <v>1 - Médico</v>
          </cell>
          <cell r="G186" t="str">
            <v>2251-25</v>
          </cell>
          <cell r="H186" t="str">
            <v>01/2022</v>
          </cell>
          <cell r="J186">
            <v>335.28800000000001</v>
          </cell>
          <cell r="K186">
            <v>0</v>
          </cell>
          <cell r="L186">
            <v>184.4636752136</v>
          </cell>
          <cell r="M186">
            <v>3.17</v>
          </cell>
          <cell r="O186">
            <v>3.1172649572640001</v>
          </cell>
          <cell r="R186">
            <v>92.400641025639999</v>
          </cell>
          <cell r="S186">
            <v>0</v>
          </cell>
          <cell r="U186">
            <v>0</v>
          </cell>
        </row>
        <row r="187">
          <cell r="C187" t="str">
            <v>UPA PAULISTA</v>
          </cell>
          <cell r="E187" t="str">
            <v>RHAYANNE VITHORYA BEZERRA RAMALHO</v>
          </cell>
          <cell r="F187" t="str">
            <v>2 - Outros Profissionais da Saúde</v>
          </cell>
          <cell r="G187" t="str">
            <v>2236-05</v>
          </cell>
          <cell r="H187" t="str">
            <v>01/2022</v>
          </cell>
          <cell r="J187">
            <v>247.8312</v>
          </cell>
          <cell r="L187">
            <v>184.4636752136</v>
          </cell>
          <cell r="M187">
            <v>0</v>
          </cell>
          <cell r="O187">
            <v>3.1172649572640001</v>
          </cell>
          <cell r="R187">
            <v>92.400641025639999</v>
          </cell>
          <cell r="S187">
            <v>123.88</v>
          </cell>
          <cell r="U187">
            <v>0</v>
          </cell>
        </row>
        <row r="188">
          <cell r="C188" t="str">
            <v>UPA PAULISTA</v>
          </cell>
          <cell r="E188" t="str">
            <v>ROSEMARY MARIA DE ANDRADE</v>
          </cell>
          <cell r="F188" t="str">
            <v>2 - Outros Profissionais da Saúde</v>
          </cell>
          <cell r="G188" t="str">
            <v>3222-05</v>
          </cell>
          <cell r="H188" t="str">
            <v>01/2022</v>
          </cell>
          <cell r="J188">
            <v>121.2</v>
          </cell>
          <cell r="K188">
            <v>0</v>
          </cell>
          <cell r="L188">
            <v>184.4636752136</v>
          </cell>
          <cell r="M188">
            <v>0</v>
          </cell>
          <cell r="O188">
            <v>3.1172649572640001</v>
          </cell>
          <cell r="R188">
            <v>92.400641025639999</v>
          </cell>
          <cell r="S188">
            <v>72.72</v>
          </cell>
          <cell r="U188">
            <v>0</v>
          </cell>
        </row>
        <row r="189">
          <cell r="C189" t="str">
            <v>UPA PAULISTA</v>
          </cell>
          <cell r="E189" t="str">
            <v>SABRINA SOUZA FIRMINO</v>
          </cell>
          <cell r="F189" t="str">
            <v>3 - Administrativo</v>
          </cell>
          <cell r="G189" t="str">
            <v>4110-10</v>
          </cell>
          <cell r="H189" t="str">
            <v>01/2022</v>
          </cell>
          <cell r="J189">
            <v>290.74560000000002</v>
          </cell>
          <cell r="L189">
            <v>184.4636752136</v>
          </cell>
          <cell r="M189">
            <v>28.67</v>
          </cell>
          <cell r="O189">
            <v>3.1172649572640001</v>
          </cell>
          <cell r="R189">
            <v>92.400641025639999</v>
          </cell>
          <cell r="S189">
            <v>0</v>
          </cell>
          <cell r="U189">
            <v>0</v>
          </cell>
        </row>
        <row r="190">
          <cell r="C190" t="str">
            <v>UPA PAULISTA</v>
          </cell>
          <cell r="E190" t="str">
            <v>SALATIEL ANTONIO DA SILVA</v>
          </cell>
          <cell r="F190" t="str">
            <v>3 - Administrativo</v>
          </cell>
          <cell r="G190" t="str">
            <v>5142-25</v>
          </cell>
          <cell r="H190" t="str">
            <v>01/2022</v>
          </cell>
          <cell r="J190">
            <v>133.364</v>
          </cell>
          <cell r="K190">
            <v>0</v>
          </cell>
          <cell r="L190">
            <v>184.4636752136</v>
          </cell>
          <cell r="M190">
            <v>0</v>
          </cell>
          <cell r="O190">
            <v>3.1172649572640001</v>
          </cell>
          <cell r="R190">
            <v>92.400641025639999</v>
          </cell>
          <cell r="S190">
            <v>65.45</v>
          </cell>
          <cell r="U190">
            <v>0</v>
          </cell>
        </row>
        <row r="191">
          <cell r="C191" t="str">
            <v>UPA PAULISTA</v>
          </cell>
          <cell r="E191" t="str">
            <v>SAMUEL DA SILVA MORAES</v>
          </cell>
          <cell r="F191" t="str">
            <v>3 - Administrativo</v>
          </cell>
          <cell r="G191" t="str">
            <v>4110-10</v>
          </cell>
          <cell r="H191" t="str">
            <v>01/2022</v>
          </cell>
          <cell r="J191">
            <v>208.38159999999999</v>
          </cell>
          <cell r="K191">
            <v>0</v>
          </cell>
          <cell r="L191">
            <v>184.4636752136</v>
          </cell>
          <cell r="M191">
            <v>34.92</v>
          </cell>
          <cell r="O191">
            <v>3.1172649572640001</v>
          </cell>
          <cell r="R191">
            <v>92.400641025639999</v>
          </cell>
          <cell r="S191">
            <v>0</v>
          </cell>
          <cell r="U191">
            <v>0</v>
          </cell>
        </row>
        <row r="192">
          <cell r="C192" t="str">
            <v>UPA PAULISTA</v>
          </cell>
          <cell r="E192" t="str">
            <v>SANDRA DA SILVA FIGUEIROA</v>
          </cell>
          <cell r="F192" t="str">
            <v>2 - Outros Profissionais da Saúde</v>
          </cell>
          <cell r="G192" t="str">
            <v>5152-05</v>
          </cell>
          <cell r="H192" t="str">
            <v>01/2022</v>
          </cell>
          <cell r="J192">
            <v>138.82480000000001</v>
          </cell>
          <cell r="K192">
            <v>0</v>
          </cell>
          <cell r="L192">
            <v>184.4636752136</v>
          </cell>
          <cell r="M192">
            <v>0</v>
          </cell>
          <cell r="O192">
            <v>3.1172649572640001</v>
          </cell>
          <cell r="R192">
            <v>92.400641025639999</v>
          </cell>
          <cell r="S192">
            <v>72.72</v>
          </cell>
          <cell r="U192">
            <v>0</v>
          </cell>
        </row>
        <row r="193">
          <cell r="C193" t="str">
            <v>UPA PAULISTA</v>
          </cell>
          <cell r="E193" t="str">
            <v>SANDRA SAYONERY NASCIMENTO SOUZA</v>
          </cell>
          <cell r="F193" t="str">
            <v>2 - Outros Profissionais da Saúde</v>
          </cell>
          <cell r="G193" t="str">
            <v>2235-05</v>
          </cell>
          <cell r="H193" t="str">
            <v>01/2022</v>
          </cell>
          <cell r="J193">
            <v>304.37520000000001</v>
          </cell>
          <cell r="K193">
            <v>0</v>
          </cell>
          <cell r="L193">
            <v>184.4636752136</v>
          </cell>
          <cell r="M193">
            <v>3.08</v>
          </cell>
          <cell r="O193">
            <v>3.1172649572640001</v>
          </cell>
          <cell r="R193">
            <v>92.400641025639999</v>
          </cell>
          <cell r="S193">
            <v>0</v>
          </cell>
          <cell r="U193">
            <v>0</v>
          </cell>
        </row>
        <row r="194">
          <cell r="C194" t="str">
            <v>UPA PAULISTA</v>
          </cell>
          <cell r="E194" t="str">
            <v>SERGIO DIAS NERI BRANES</v>
          </cell>
          <cell r="F194" t="str">
            <v>3 - Administrativo</v>
          </cell>
          <cell r="G194" t="str">
            <v>7823-20</v>
          </cell>
          <cell r="H194" t="str">
            <v>01/2022</v>
          </cell>
          <cell r="J194">
            <v>140.08240000000001</v>
          </cell>
          <cell r="K194">
            <v>0</v>
          </cell>
          <cell r="L194">
            <v>184.4636752136</v>
          </cell>
          <cell r="M194">
            <v>0</v>
          </cell>
          <cell r="O194">
            <v>3.1172649572640001</v>
          </cell>
          <cell r="R194">
            <v>92.400641025639999</v>
          </cell>
          <cell r="S194">
            <v>0</v>
          </cell>
          <cell r="U194">
            <v>0</v>
          </cell>
        </row>
        <row r="195">
          <cell r="C195" t="str">
            <v>UPA PAULISTA</v>
          </cell>
          <cell r="E195" t="str">
            <v>SEVERINO FELIX MOREIRA DE SA</v>
          </cell>
          <cell r="F195" t="str">
            <v>2 - Outros Profissionais da Saúde</v>
          </cell>
          <cell r="G195" t="str">
            <v>2235-05</v>
          </cell>
          <cell r="H195" t="str">
            <v>01/2022</v>
          </cell>
          <cell r="J195">
            <v>286.92160000000001</v>
          </cell>
          <cell r="K195">
            <v>0</v>
          </cell>
          <cell r="L195">
            <v>184.4636752136</v>
          </cell>
          <cell r="M195">
            <v>3.08</v>
          </cell>
          <cell r="O195">
            <v>3.1172649572640001</v>
          </cell>
          <cell r="R195">
            <v>92.400641025639999</v>
          </cell>
          <cell r="S195">
            <v>123.36</v>
          </cell>
          <cell r="U195">
            <v>0</v>
          </cell>
        </row>
        <row r="196">
          <cell r="C196" t="str">
            <v>UPA PAULISTA</v>
          </cell>
          <cell r="E196" t="str">
            <v>SHEYLA SANTOS VIRGINIO</v>
          </cell>
          <cell r="F196" t="str">
            <v>2 - Outros Profissionais da Saúde</v>
          </cell>
          <cell r="G196" t="str">
            <v>3222-05</v>
          </cell>
          <cell r="H196" t="str">
            <v>01/2022</v>
          </cell>
          <cell r="J196">
            <v>137.89519999999999</v>
          </cell>
          <cell r="K196">
            <v>0</v>
          </cell>
          <cell r="L196">
            <v>184.4636752136</v>
          </cell>
          <cell r="M196">
            <v>0</v>
          </cell>
          <cell r="O196">
            <v>3.1172649572640001</v>
          </cell>
          <cell r="R196">
            <v>92.400641025639999</v>
          </cell>
          <cell r="S196">
            <v>69.33</v>
          </cell>
          <cell r="U196">
            <v>0</v>
          </cell>
        </row>
        <row r="197">
          <cell r="C197" t="str">
            <v>UPA PAULISTA</v>
          </cell>
          <cell r="E197" t="str">
            <v>SHIRLEY CHRISTIENE BARBOSA RODRIGUES</v>
          </cell>
          <cell r="F197" t="str">
            <v>2 - Outros Profissionais da Saúde</v>
          </cell>
          <cell r="G197" t="str">
            <v>5211-30</v>
          </cell>
          <cell r="H197" t="str">
            <v>01/2022</v>
          </cell>
          <cell r="J197">
            <v>251.7064</v>
          </cell>
          <cell r="K197">
            <v>2966.26</v>
          </cell>
          <cell r="L197">
            <v>184.4636752136</v>
          </cell>
          <cell r="M197">
            <v>0</v>
          </cell>
          <cell r="O197">
            <v>3.1172649572640001</v>
          </cell>
          <cell r="R197">
            <v>92.400641025639999</v>
          </cell>
          <cell r="S197">
            <v>0</v>
          </cell>
          <cell r="U197">
            <v>0</v>
          </cell>
        </row>
        <row r="198">
          <cell r="C198" t="str">
            <v>UPA PAULISTA</v>
          </cell>
          <cell r="E198" t="str">
            <v>SILVANA MARIA FERNANDES ROCHA</v>
          </cell>
          <cell r="F198" t="str">
            <v>4 - Assistência Odontológica</v>
          </cell>
          <cell r="G198" t="str">
            <v>2232-08</v>
          </cell>
          <cell r="H198" t="str">
            <v>01/2022</v>
          </cell>
          <cell r="J198">
            <v>358.11520000000002</v>
          </cell>
          <cell r="K198">
            <v>0</v>
          </cell>
          <cell r="L198">
            <v>184.4636752136</v>
          </cell>
          <cell r="M198">
            <v>0</v>
          </cell>
          <cell r="O198">
            <v>3.1172649572640001</v>
          </cell>
          <cell r="R198">
            <v>92.400641025639999</v>
          </cell>
          <cell r="S198">
            <v>0</v>
          </cell>
          <cell r="U198">
            <v>0</v>
          </cell>
        </row>
        <row r="199">
          <cell r="C199" t="str">
            <v>UPA PAULISTA</v>
          </cell>
          <cell r="E199" t="str">
            <v>SILVANIA DOS SANTOS BARBOSA</v>
          </cell>
          <cell r="F199" t="str">
            <v>2 - Outros Profissionais da Saúde</v>
          </cell>
          <cell r="G199" t="str">
            <v>3222-05</v>
          </cell>
          <cell r="H199" t="str">
            <v>01/2022</v>
          </cell>
          <cell r="J199">
            <v>80.004800000000003</v>
          </cell>
          <cell r="K199">
            <v>0</v>
          </cell>
          <cell r="L199">
            <v>184.4636752136</v>
          </cell>
          <cell r="M199">
            <v>0</v>
          </cell>
          <cell r="O199">
            <v>3.1172649572640001</v>
          </cell>
          <cell r="R199">
            <v>92.400641025639999</v>
          </cell>
          <cell r="S199">
            <v>0</v>
          </cell>
          <cell r="U199">
            <v>0</v>
          </cell>
        </row>
        <row r="200">
          <cell r="C200" t="str">
            <v>UPA PAULISTA</v>
          </cell>
          <cell r="E200" t="str">
            <v>STELLA MARIS CARNEIRO DE ARRUDA</v>
          </cell>
          <cell r="F200" t="str">
            <v>2 - Outros Profissionais da Saúde</v>
          </cell>
          <cell r="G200" t="str">
            <v>2516-05</v>
          </cell>
          <cell r="H200" t="str">
            <v>01/2022</v>
          </cell>
          <cell r="J200">
            <v>284.44639999999998</v>
          </cell>
          <cell r="K200">
            <v>0</v>
          </cell>
          <cell r="L200">
            <v>184.4636752136</v>
          </cell>
          <cell r="M200">
            <v>39.26</v>
          </cell>
          <cell r="O200">
            <v>3.1172649572640001</v>
          </cell>
          <cell r="R200">
            <v>92.400641025639999</v>
          </cell>
          <cell r="S200">
            <v>0</v>
          </cell>
          <cell r="U200">
            <v>0</v>
          </cell>
        </row>
        <row r="201">
          <cell r="C201" t="str">
            <v>UPA PAULISTA</v>
          </cell>
          <cell r="E201" t="str">
            <v>STELLA MARIS DE ARAUJO E SA</v>
          </cell>
          <cell r="F201" t="str">
            <v>1 - Médico</v>
          </cell>
          <cell r="G201" t="str">
            <v>2251-25</v>
          </cell>
          <cell r="H201" t="str">
            <v>01/2022</v>
          </cell>
          <cell r="J201">
            <v>766.60399999999993</v>
          </cell>
          <cell r="K201">
            <v>0</v>
          </cell>
          <cell r="L201">
            <v>184.4636752136</v>
          </cell>
          <cell r="M201">
            <v>0</v>
          </cell>
          <cell r="O201">
            <v>3.1172649572640001</v>
          </cell>
          <cell r="R201">
            <v>92.400641025639999</v>
          </cell>
          <cell r="S201">
            <v>0</v>
          </cell>
          <cell r="U201">
            <v>0</v>
          </cell>
        </row>
        <row r="202">
          <cell r="C202" t="str">
            <v>UPA PAULISTA</v>
          </cell>
          <cell r="E202" t="str">
            <v>SUELEM PATRICIA DEQUI</v>
          </cell>
          <cell r="F202" t="str">
            <v>1 - Médico</v>
          </cell>
          <cell r="G202" t="str">
            <v>2251-25</v>
          </cell>
          <cell r="H202" t="str">
            <v>01/2022</v>
          </cell>
          <cell r="J202">
            <v>459.2688</v>
          </cell>
          <cell r="K202">
            <v>0</v>
          </cell>
          <cell r="L202">
            <v>184.4636752136</v>
          </cell>
          <cell r="M202">
            <v>0</v>
          </cell>
          <cell r="O202">
            <v>3.1172649572640001</v>
          </cell>
          <cell r="R202">
            <v>92.400641025639999</v>
          </cell>
          <cell r="S202">
            <v>0</v>
          </cell>
          <cell r="U202">
            <v>0</v>
          </cell>
        </row>
        <row r="203">
          <cell r="C203" t="str">
            <v>UPA PAULISTA</v>
          </cell>
          <cell r="E203" t="str">
            <v>SUELY BARBOSA DE ANDRADE</v>
          </cell>
          <cell r="F203" t="str">
            <v>4 - Assistência Odontológica</v>
          </cell>
          <cell r="G203" t="str">
            <v>3224-15</v>
          </cell>
          <cell r="H203" t="str">
            <v>01/2022</v>
          </cell>
          <cell r="J203">
            <v>120.61199999999999</v>
          </cell>
          <cell r="K203">
            <v>0</v>
          </cell>
          <cell r="L203">
            <v>184.4636752136</v>
          </cell>
          <cell r="M203">
            <v>0</v>
          </cell>
          <cell r="O203">
            <v>3.1172649572640001</v>
          </cell>
          <cell r="R203">
            <v>92.400641025639999</v>
          </cell>
          <cell r="S203">
            <v>0</v>
          </cell>
          <cell r="U203">
            <v>0</v>
          </cell>
        </row>
        <row r="204">
          <cell r="C204" t="str">
            <v>UPA PAULISTA</v>
          </cell>
          <cell r="E204" t="str">
            <v>TANIA MARIA DA SILVA CAMPOS DE ALBUQUERQUE MELO</v>
          </cell>
          <cell r="F204" t="str">
            <v>2 - Outros Profissionais da Saúde</v>
          </cell>
          <cell r="G204" t="str">
            <v>5211-30</v>
          </cell>
          <cell r="H204" t="str">
            <v>01/2022</v>
          </cell>
          <cell r="J204">
            <v>130.37440000000001</v>
          </cell>
          <cell r="K204">
            <v>0</v>
          </cell>
          <cell r="L204">
            <v>184.4636752136</v>
          </cell>
          <cell r="M204">
            <v>0</v>
          </cell>
          <cell r="O204">
            <v>3.1172649572640001</v>
          </cell>
          <cell r="R204">
            <v>92.400641025639999</v>
          </cell>
          <cell r="S204">
            <v>72.72</v>
          </cell>
          <cell r="U204">
            <v>0</v>
          </cell>
        </row>
        <row r="205">
          <cell r="C205" t="str">
            <v>UPA PAULISTA</v>
          </cell>
          <cell r="E205" t="str">
            <v>THACIANA FIGUEREDO LIMA PEIXOTO</v>
          </cell>
          <cell r="F205" t="str">
            <v>1 - Médico</v>
          </cell>
          <cell r="G205" t="str">
            <v>2251-25</v>
          </cell>
          <cell r="H205" t="str">
            <v>01/2022</v>
          </cell>
          <cell r="J205">
            <v>321.58080000000001</v>
          </cell>
          <cell r="K205">
            <v>0</v>
          </cell>
          <cell r="L205">
            <v>184.4636752136</v>
          </cell>
          <cell r="M205">
            <v>0</v>
          </cell>
          <cell r="O205">
            <v>3.1172649572640001</v>
          </cell>
          <cell r="R205">
            <v>92.400641025639999</v>
          </cell>
          <cell r="S205">
            <v>0</v>
          </cell>
          <cell r="U205">
            <v>0</v>
          </cell>
        </row>
        <row r="206">
          <cell r="C206" t="str">
            <v>UPA PAULISTA</v>
          </cell>
          <cell r="E206" t="str">
            <v>THAINA PAIVA DE LIMA</v>
          </cell>
          <cell r="F206" t="str">
            <v>3 - Administrativo</v>
          </cell>
          <cell r="G206" t="str">
            <v>4110-10</v>
          </cell>
          <cell r="H206" t="str">
            <v>01/2022</v>
          </cell>
          <cell r="J206">
            <v>119.86879999999999</v>
          </cell>
          <cell r="K206">
            <v>0</v>
          </cell>
          <cell r="L206">
            <v>184.4636752136</v>
          </cell>
          <cell r="M206">
            <v>0</v>
          </cell>
          <cell r="O206">
            <v>3.1172649572640001</v>
          </cell>
          <cell r="R206">
            <v>92.400641025639999</v>
          </cell>
          <cell r="S206">
            <v>72.72</v>
          </cell>
          <cell r="U206">
            <v>0</v>
          </cell>
        </row>
        <row r="207">
          <cell r="C207" t="str">
            <v>UPA PAULISTA</v>
          </cell>
          <cell r="E207" t="str">
            <v>THAIS TORRES DIAS</v>
          </cell>
          <cell r="F207" t="str">
            <v>2 - Outros Profissionais da Saúde</v>
          </cell>
          <cell r="G207" t="str">
            <v>3222-05</v>
          </cell>
          <cell r="H207" t="str">
            <v>01/2022</v>
          </cell>
          <cell r="J207">
            <v>116.16719999999999</v>
          </cell>
          <cell r="K207">
            <v>0</v>
          </cell>
          <cell r="L207">
            <v>184.4636752136</v>
          </cell>
          <cell r="M207">
            <v>0</v>
          </cell>
          <cell r="O207">
            <v>3.1172649572640001</v>
          </cell>
          <cell r="R207">
            <v>92.400641025639999</v>
          </cell>
          <cell r="S207">
            <v>72.72</v>
          </cell>
          <cell r="U207">
            <v>0</v>
          </cell>
        </row>
        <row r="208">
          <cell r="C208" t="str">
            <v>UPA PAULISTA</v>
          </cell>
          <cell r="E208" t="str">
            <v>THAMIRES GONCALVES DE SOUZA NOGUEIRA</v>
          </cell>
          <cell r="F208" t="str">
            <v>1 - Médico</v>
          </cell>
          <cell r="G208" t="str">
            <v>2251-25</v>
          </cell>
          <cell r="H208" t="str">
            <v>01/2022</v>
          </cell>
          <cell r="J208">
            <v>379.16799999999989</v>
          </cell>
          <cell r="K208">
            <v>553.72</v>
          </cell>
          <cell r="L208">
            <v>184.4636752136</v>
          </cell>
          <cell r="M208">
            <v>3.17</v>
          </cell>
          <cell r="O208">
            <v>3.1172649572640001</v>
          </cell>
          <cell r="R208">
            <v>92.400641025639999</v>
          </cell>
          <cell r="S208">
            <v>0</v>
          </cell>
          <cell r="U208">
            <v>0</v>
          </cell>
        </row>
        <row r="209">
          <cell r="C209" t="str">
            <v>UPA PAULISTA</v>
          </cell>
          <cell r="E209" t="str">
            <v>THOMAZ ARIEL NICACIO SILVA DE OLIVEIRA</v>
          </cell>
          <cell r="F209" t="str">
            <v>3 - Administrativo</v>
          </cell>
          <cell r="G209" t="str">
            <v>4141-05</v>
          </cell>
          <cell r="H209" t="str">
            <v>01/2022</v>
          </cell>
          <cell r="J209">
            <v>107.8368</v>
          </cell>
          <cell r="K209">
            <v>0</v>
          </cell>
          <cell r="L209">
            <v>184.4636752136</v>
          </cell>
          <cell r="M209">
            <v>24.24</v>
          </cell>
          <cell r="O209">
            <v>3.1172649572640001</v>
          </cell>
          <cell r="R209">
            <v>92.400641025639999</v>
          </cell>
          <cell r="S209">
            <v>72.72</v>
          </cell>
          <cell r="U209">
            <v>0</v>
          </cell>
        </row>
        <row r="210">
          <cell r="C210" t="str">
            <v>UPA PAULISTA</v>
          </cell>
          <cell r="E210" t="str">
            <v>USIELITA FERREIRA DA SILVA</v>
          </cell>
          <cell r="F210" t="str">
            <v>2 - Outros Profissionais da Saúde</v>
          </cell>
          <cell r="G210" t="str">
            <v>3241-15</v>
          </cell>
          <cell r="H210" t="str">
            <v>01/2022</v>
          </cell>
          <cell r="J210">
            <v>297.1936</v>
          </cell>
          <cell r="K210">
            <v>0</v>
          </cell>
          <cell r="L210">
            <v>184.4636752136</v>
          </cell>
          <cell r="M210">
            <v>4.07</v>
          </cell>
          <cell r="O210">
            <v>3.1172649572640001</v>
          </cell>
          <cell r="R210">
            <v>92.400641025639999</v>
          </cell>
          <cell r="S210">
            <v>0</v>
          </cell>
          <cell r="U210">
            <v>0</v>
          </cell>
        </row>
        <row r="211">
          <cell r="C211" t="str">
            <v>UPA PAULISTA</v>
          </cell>
          <cell r="E211" t="str">
            <v>VALDIR FRANCISCO TOMAZ</v>
          </cell>
          <cell r="F211" t="str">
            <v>3 - Administrativo</v>
          </cell>
          <cell r="G211" t="str">
            <v>5174-10</v>
          </cell>
          <cell r="H211" t="str">
            <v>01/2022</v>
          </cell>
          <cell r="J211">
            <v>124.92</v>
          </cell>
          <cell r="K211">
            <v>0</v>
          </cell>
          <cell r="L211">
            <v>184.4636752136</v>
          </cell>
          <cell r="M211">
            <v>0</v>
          </cell>
          <cell r="O211">
            <v>3.1172649572640001</v>
          </cell>
          <cell r="R211">
            <v>92.400641025639999</v>
          </cell>
          <cell r="S211">
            <v>0</v>
          </cell>
          <cell r="U211">
            <v>0</v>
          </cell>
        </row>
        <row r="212">
          <cell r="C212" t="str">
            <v>UPA PAULISTA</v>
          </cell>
          <cell r="E212" t="str">
            <v>VALTER JOSE PEIXOTO DA SILVA JUNIOR</v>
          </cell>
          <cell r="F212" t="str">
            <v>2 - Outros Profissionais da Saúde</v>
          </cell>
          <cell r="G212" t="str">
            <v>2235-05</v>
          </cell>
          <cell r="H212" t="str">
            <v>01/2022</v>
          </cell>
          <cell r="J212">
            <v>288.4144</v>
          </cell>
          <cell r="K212">
            <v>0</v>
          </cell>
          <cell r="L212">
            <v>184.4636752136</v>
          </cell>
          <cell r="M212">
            <v>3.08</v>
          </cell>
          <cell r="O212">
            <v>3.1172649572640001</v>
          </cell>
          <cell r="R212">
            <v>92.400641025639999</v>
          </cell>
          <cell r="S212">
            <v>0</v>
          </cell>
          <cell r="U212">
            <v>0</v>
          </cell>
        </row>
        <row r="213">
          <cell r="C213" t="str">
            <v>UPA PAULISTA</v>
          </cell>
          <cell r="E213" t="str">
            <v>VERONICA ALVES DA SILVA</v>
          </cell>
          <cell r="F213" t="str">
            <v>2 - Outros Profissionais da Saúde</v>
          </cell>
          <cell r="G213" t="str">
            <v>3222-05</v>
          </cell>
          <cell r="H213" t="str">
            <v>01/2022</v>
          </cell>
          <cell r="J213">
            <v>110.62</v>
          </cell>
          <cell r="K213">
            <v>0</v>
          </cell>
          <cell r="L213">
            <v>184.4636752136</v>
          </cell>
          <cell r="M213">
            <v>0</v>
          </cell>
          <cell r="O213">
            <v>3.1172649572640001</v>
          </cell>
          <cell r="R213">
            <v>92.400641025639999</v>
          </cell>
          <cell r="S213">
            <v>52.12</v>
          </cell>
          <cell r="U213">
            <v>106.43</v>
          </cell>
        </row>
        <row r="214">
          <cell r="C214" t="str">
            <v>UPA PAULISTA</v>
          </cell>
          <cell r="E214" t="str">
            <v>VILMA MARIA BRAYNER DE OLIVEIRA LIRA</v>
          </cell>
          <cell r="F214" t="str">
            <v>3 - Administrativo</v>
          </cell>
          <cell r="G214" t="str">
            <v>1231-05</v>
          </cell>
          <cell r="H214" t="str">
            <v>01/2022</v>
          </cell>
          <cell r="J214">
            <v>1860.7952</v>
          </cell>
          <cell r="L214">
            <v>184.4636752136</v>
          </cell>
          <cell r="M214">
            <v>30</v>
          </cell>
          <cell r="O214">
            <v>3.1172649572640001</v>
          </cell>
          <cell r="R214">
            <v>92.400641025639999</v>
          </cell>
          <cell r="S214">
            <v>0</v>
          </cell>
          <cell r="U214">
            <v>0</v>
          </cell>
        </row>
        <row r="215">
          <cell r="C215" t="str">
            <v>UPA PAULISTA</v>
          </cell>
          <cell r="E215" t="str">
            <v>VIVIANE DE OLIVEIRA MIGUEL</v>
          </cell>
          <cell r="F215" t="str">
            <v>2 - Outros Profissionais da Saúde</v>
          </cell>
          <cell r="G215" t="str">
            <v>3222-05</v>
          </cell>
          <cell r="H215" t="str">
            <v>01/2022</v>
          </cell>
          <cell r="J215">
            <v>117.92959999999999</v>
          </cell>
          <cell r="K215">
            <v>0</v>
          </cell>
          <cell r="L215">
            <v>184.4636752136</v>
          </cell>
          <cell r="M215">
            <v>0</v>
          </cell>
          <cell r="O215">
            <v>3.1172649572640001</v>
          </cell>
          <cell r="R215">
            <v>92.400641025639999</v>
          </cell>
          <cell r="S215">
            <v>72.72</v>
          </cell>
          <cell r="U215">
            <v>0</v>
          </cell>
        </row>
        <row r="216">
          <cell r="C216" t="str">
            <v>UPA PAULISTA</v>
          </cell>
          <cell r="E216" t="str">
            <v>VIVIEM MARCELLA SANTOS VIEIRA BARBOZA</v>
          </cell>
          <cell r="F216" t="str">
            <v>2 - Outros Profissionais da Saúde</v>
          </cell>
          <cell r="G216" t="str">
            <v>2235-05</v>
          </cell>
          <cell r="H216" t="str">
            <v>01/2022</v>
          </cell>
          <cell r="J216">
            <v>194.17920000000001</v>
          </cell>
          <cell r="K216">
            <v>0</v>
          </cell>
          <cell r="L216">
            <v>184.4636752136</v>
          </cell>
          <cell r="M216">
            <v>0</v>
          </cell>
          <cell r="O216">
            <v>3.1172649572640001</v>
          </cell>
          <cell r="R216">
            <v>92.400641025639999</v>
          </cell>
          <cell r="S216">
            <v>0</v>
          </cell>
          <cell r="U216">
            <v>0</v>
          </cell>
        </row>
        <row r="217">
          <cell r="C217" t="str">
            <v>UPA PAULISTA</v>
          </cell>
          <cell r="E217" t="str">
            <v>WEDSON DA COSTA RIBEIRO</v>
          </cell>
          <cell r="F217" t="str">
            <v>2 - Outros Profissionais da Saúde</v>
          </cell>
          <cell r="G217" t="str">
            <v>3222-05</v>
          </cell>
          <cell r="H217" t="str">
            <v>01/2022</v>
          </cell>
          <cell r="J217">
            <v>130.596</v>
          </cell>
          <cell r="K217">
            <v>0</v>
          </cell>
          <cell r="L217">
            <v>184.4636752136</v>
          </cell>
          <cell r="M217">
            <v>0</v>
          </cell>
          <cell r="O217">
            <v>3.1172649572640001</v>
          </cell>
          <cell r="R217">
            <v>92.400641025639999</v>
          </cell>
          <cell r="S217">
            <v>72.72</v>
          </cell>
          <cell r="U217">
            <v>0</v>
          </cell>
        </row>
        <row r="218">
          <cell r="C218" t="str">
            <v>UPA PAULISTA</v>
          </cell>
          <cell r="E218" t="str">
            <v>WESLEY MORAES SANTOS</v>
          </cell>
          <cell r="F218" t="str">
            <v>2 - Outros Profissionais da Saúde</v>
          </cell>
          <cell r="G218" t="str">
            <v>2235-05</v>
          </cell>
          <cell r="H218" t="str">
            <v>01/2022</v>
          </cell>
          <cell r="J218">
            <v>301.7</v>
          </cell>
          <cell r="K218">
            <v>0</v>
          </cell>
          <cell r="L218">
            <v>184.4636752136</v>
          </cell>
          <cell r="M218">
            <v>3.08</v>
          </cell>
          <cell r="O218">
            <v>3.1172649572640001</v>
          </cell>
          <cell r="R218">
            <v>92.400641025639999</v>
          </cell>
          <cell r="S218">
            <v>120</v>
          </cell>
          <cell r="U218">
            <v>0</v>
          </cell>
        </row>
        <row r="219">
          <cell r="C219" t="str">
            <v>UPA PAULISTA</v>
          </cell>
          <cell r="E219" t="str">
            <v>WILLIAMS PEREIRA DA SILVA JUNIOR</v>
          </cell>
          <cell r="F219" t="str">
            <v>3 - Administrativo</v>
          </cell>
          <cell r="G219" t="str">
            <v>5174-10</v>
          </cell>
          <cell r="H219" t="str">
            <v>01/2022</v>
          </cell>
          <cell r="J219">
            <v>130.86080000000001</v>
          </cell>
          <cell r="K219">
            <v>0</v>
          </cell>
          <cell r="L219">
            <v>184.4636752136</v>
          </cell>
          <cell r="M219">
            <v>0</v>
          </cell>
          <cell r="O219">
            <v>3.1172649572640001</v>
          </cell>
          <cell r="R219">
            <v>92.400641025639999</v>
          </cell>
          <cell r="S219">
            <v>65.45</v>
          </cell>
          <cell r="U219">
            <v>0</v>
          </cell>
        </row>
        <row r="220">
          <cell r="C220" t="str">
            <v>UPA PAULISTA</v>
          </cell>
          <cell r="E220" t="str">
            <v>WIVIANNE OURIQUES CRUZ</v>
          </cell>
          <cell r="F220" t="str">
            <v>1 - Médico</v>
          </cell>
          <cell r="G220" t="str">
            <v>2251-25</v>
          </cell>
          <cell r="H220" t="str">
            <v>01/2022</v>
          </cell>
          <cell r="J220">
            <v>491.66640000000001</v>
          </cell>
          <cell r="K220">
            <v>0</v>
          </cell>
          <cell r="L220">
            <v>184.4636752136</v>
          </cell>
          <cell r="M220">
            <v>0</v>
          </cell>
          <cell r="O220">
            <v>3.1172649572640001</v>
          </cell>
          <cell r="R220">
            <v>92.400641025639999</v>
          </cell>
          <cell r="S220">
            <v>0</v>
          </cell>
          <cell r="U220">
            <v>0</v>
          </cell>
        </row>
        <row r="221">
          <cell r="C221" t="str">
            <v>UPA PAULISTA</v>
          </cell>
          <cell r="E221" t="str">
            <v>YASMIM DAYANNE RODRIGUES DE SANTANA</v>
          </cell>
          <cell r="F221" t="str">
            <v>2 - Outros Profissionais da Saúde</v>
          </cell>
          <cell r="G221" t="str">
            <v>3222-05</v>
          </cell>
          <cell r="H221" t="str">
            <v>01/2022</v>
          </cell>
          <cell r="J221">
            <v>119.5128</v>
          </cell>
          <cell r="K221">
            <v>0</v>
          </cell>
          <cell r="L221">
            <v>184.4636752136</v>
          </cell>
          <cell r="M221">
            <v>0</v>
          </cell>
          <cell r="O221">
            <v>3.1172649572640001</v>
          </cell>
          <cell r="R221">
            <v>92.400641025639999</v>
          </cell>
          <cell r="S221">
            <v>66.44</v>
          </cell>
          <cell r="U221">
            <v>0</v>
          </cell>
        </row>
        <row r="222">
          <cell r="C222" t="str">
            <v>UPA PAULISTA</v>
          </cell>
          <cell r="E222" t="str">
            <v>YASMINE FREIRE DE MELO E SILVA</v>
          </cell>
          <cell r="F222" t="str">
            <v>2 - Outros Profissionais da Saúde</v>
          </cell>
          <cell r="G222" t="str">
            <v>2237-10</v>
          </cell>
          <cell r="H222" t="str">
            <v>01/2022</v>
          </cell>
          <cell r="J222">
            <v>465.41520000000003</v>
          </cell>
          <cell r="K222">
            <v>0</v>
          </cell>
          <cell r="L222">
            <v>184.4636752136</v>
          </cell>
          <cell r="M222">
            <v>0</v>
          </cell>
          <cell r="O222">
            <v>3.1172649572640001</v>
          </cell>
          <cell r="R222">
            <v>92.400641025639999</v>
          </cell>
          <cell r="S222">
            <v>0</v>
          </cell>
          <cell r="U222">
            <v>0</v>
          </cell>
        </row>
        <row r="223">
          <cell r="C223" t="str">
            <v>UPA PAULISTA</v>
          </cell>
          <cell r="E223" t="str">
            <v>ZOAR DIANA CARNEIRO DO NASCIMENTO</v>
          </cell>
          <cell r="F223" t="str">
            <v>1 - Médico</v>
          </cell>
          <cell r="G223" t="str">
            <v>2251-25</v>
          </cell>
          <cell r="H223" t="str">
            <v>01/2022</v>
          </cell>
          <cell r="J223">
            <v>293.8288</v>
          </cell>
          <cell r="K223">
            <v>0</v>
          </cell>
          <cell r="L223">
            <v>184.4636752136</v>
          </cell>
          <cell r="M223">
            <v>0</v>
          </cell>
          <cell r="O223">
            <v>3.1172649572640001</v>
          </cell>
          <cell r="R223">
            <v>92.400641025639999</v>
          </cell>
          <cell r="S223">
            <v>0</v>
          </cell>
          <cell r="U223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A217" sqref="A217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(OCULTAR)'!$P$3:$R$91,3,0),"")</f>
        <v>9039744000518</v>
      </c>
      <c r="B3" s="10" t="str">
        <f>'[1]TCE - ANEXO III - Preencher'!C12</f>
        <v>UPA PAULISTA</v>
      </c>
      <c r="C3" s="11"/>
      <c r="D3" s="12" t="str">
        <f>'[1]TCE - ANEXO III - Preencher'!E12</f>
        <v>ADELIA SIQUEIRA VALVERDE</v>
      </c>
      <c r="E3" s="10" t="str">
        <f>IF('[1]TCE - ANEXO III - Preencher'!F12="4 - Assistência Odontológica","2 - Outros Profissionais da Saúde",'[1]TCE - ANEXO III - Preencher'!F12)</f>
        <v>1 - Médico</v>
      </c>
      <c r="F3" s="13" t="str">
        <f>'[1]TCE - ANEXO III - Preencher'!G12</f>
        <v>2251-25</v>
      </c>
      <c r="G3" s="14" t="str">
        <f>IF('[1]TCE - ANEXO III - Preencher'!H12="","",'[1]TCE - ANEXO III - Preencher'!H12)</f>
        <v>01/2022</v>
      </c>
      <c r="H3" s="15">
        <f>'[1]TCE - ANEXO III - Preencher'!I12</f>
        <v>0</v>
      </c>
      <c r="I3" s="15">
        <f>'[1]TCE - ANEXO III - Preencher'!J12</f>
        <v>376.964</v>
      </c>
      <c r="J3" s="15">
        <f>'[1]TCE - ANEXO III - Preencher'!K12</f>
        <v>0</v>
      </c>
      <c r="K3" s="16">
        <f>'[1]TCE - ANEXO III - Preencher'!L12</f>
        <v>184.4636752136</v>
      </c>
      <c r="L3" s="16">
        <f>'[1]TCE - ANEXO III - Preencher'!M12</f>
        <v>0</v>
      </c>
      <c r="M3" s="16">
        <f>K3-L3</f>
        <v>184.4636752136</v>
      </c>
      <c r="N3" s="16">
        <f>'[1]TCE - ANEXO III - Preencher'!O12</f>
        <v>3.1172649572640001</v>
      </c>
      <c r="O3" s="16">
        <f>'[1]TCE - ANEXO III - Preencher'!P12</f>
        <v>0</v>
      </c>
      <c r="P3" s="17">
        <f>N3-O3</f>
        <v>3.1172649572640001</v>
      </c>
      <c r="Q3" s="16">
        <f>'[1]TCE - ANEXO III - Preencher'!R12</f>
        <v>92.400641025639999</v>
      </c>
      <c r="R3" s="16">
        <f>'[1]TCE - ANEXO III - Preencher'!S12</f>
        <v>0</v>
      </c>
      <c r="S3" s="17">
        <f>Q3-R3</f>
        <v>92.400641025639999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656.94558119650389</v>
      </c>
    </row>
    <row r="4" spans="1:28" s="4" customFormat="1" x14ac:dyDescent="0.2">
      <c r="A4" s="9">
        <f>IFERROR(VLOOKUP(B4,'[1]DADOS (OCULTAR)'!$P$3:$R$91,3,0),"")</f>
        <v>9039744000518</v>
      </c>
      <c r="B4" s="10" t="str">
        <f>'[1]TCE - ANEXO III - Preencher'!C13</f>
        <v>UPA PAULISTA</v>
      </c>
      <c r="C4" s="11"/>
      <c r="D4" s="12" t="str">
        <f>'[1]TCE - ANEXO III - Preencher'!E13</f>
        <v>ADENILTON FERREIRA DA SILVA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3516-05</v>
      </c>
      <c r="G4" s="14" t="str">
        <f>IF('[1]TCE - ANEXO III - Preencher'!H13="","",'[1]TCE - ANEXO III - Preencher'!H13)</f>
        <v>01/2022</v>
      </c>
      <c r="H4" s="15">
        <f>'[1]TCE - ANEXO III - Preencher'!I13</f>
        <v>0</v>
      </c>
      <c r="I4" s="15">
        <f>'[1]TCE - ANEXO III - Preencher'!J13</f>
        <v>218.68719999999999</v>
      </c>
      <c r="J4" s="15">
        <f>'[1]TCE - ANEXO III - Preencher'!K13</f>
        <v>0</v>
      </c>
      <c r="K4" s="16">
        <f>'[1]TCE - ANEXO III - Preencher'!L13</f>
        <v>184.4636752136</v>
      </c>
      <c r="L4" s="16">
        <f>'[1]TCE - ANEXO III - Preencher'!M13</f>
        <v>0</v>
      </c>
      <c r="M4" s="16">
        <f t="shared" ref="M4:M67" si="1">K4-L4</f>
        <v>184.4636752136</v>
      </c>
      <c r="N4" s="16">
        <f>'[1]TCE - ANEXO III - Preencher'!O13</f>
        <v>3.1172649572640001</v>
      </c>
      <c r="O4" s="16">
        <f>'[1]TCE - ANEXO III - Preencher'!P13</f>
        <v>0</v>
      </c>
      <c r="P4" s="17">
        <f t="shared" ref="P4:P67" si="2">N4-O4</f>
        <v>3.1172649572640001</v>
      </c>
      <c r="Q4" s="16">
        <f>'[1]TCE - ANEXO III - Preencher'!R13</f>
        <v>92.400641025639999</v>
      </c>
      <c r="R4" s="16">
        <f>'[1]TCE - ANEXO III - Preencher'!S13</f>
        <v>97.22</v>
      </c>
      <c r="S4" s="17">
        <f t="shared" ref="S4:S67" si="3">Q4-R4</f>
        <v>-4.81935897436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401.448781196504</v>
      </c>
    </row>
    <row r="5" spans="1:28" s="4" customFormat="1" x14ac:dyDescent="0.2">
      <c r="A5" s="9">
        <f>IFERROR(VLOOKUP(B5,'[1]DADOS (OCULTAR)'!$P$3:$R$91,3,0),"")</f>
        <v>9039744000518</v>
      </c>
      <c r="B5" s="10" t="str">
        <f>'[1]TCE - ANEXO III - Preencher'!C14</f>
        <v>UPA PAULISTA</v>
      </c>
      <c r="C5" s="11"/>
      <c r="D5" s="12" t="str">
        <f>'[1]TCE - ANEXO III - Preencher'!E14</f>
        <v>ALAN ALVES DE LIMA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5174-10</v>
      </c>
      <c r="G5" s="14" t="str">
        <f>IF('[1]TCE - ANEXO III - Preencher'!H14="","",'[1]TCE - ANEXO III - Preencher'!H14)</f>
        <v>01/2022</v>
      </c>
      <c r="H5" s="15">
        <f>'[1]TCE - ANEXO III - Preencher'!I14</f>
        <v>0</v>
      </c>
      <c r="I5" s="15">
        <f>'[1]TCE - ANEXO III - Preencher'!J14</f>
        <v>130.83359999999999</v>
      </c>
      <c r="J5" s="15">
        <f>'[1]TCE - ANEXO III - Preencher'!K14</f>
        <v>0</v>
      </c>
      <c r="K5" s="16">
        <f>'[1]TCE - ANEXO III - Preencher'!L14</f>
        <v>184.4636752136</v>
      </c>
      <c r="L5" s="16">
        <f>'[1]TCE - ANEXO III - Preencher'!M14</f>
        <v>0</v>
      </c>
      <c r="M5" s="16">
        <f t="shared" si="1"/>
        <v>184.4636752136</v>
      </c>
      <c r="N5" s="16">
        <f>'[1]TCE - ANEXO III - Preencher'!O14</f>
        <v>3.1172649572640001</v>
      </c>
      <c r="O5" s="16">
        <f>'[1]TCE - ANEXO III - Preencher'!P14</f>
        <v>0</v>
      </c>
      <c r="P5" s="17">
        <f t="shared" si="2"/>
        <v>3.1172649572640001</v>
      </c>
      <c r="Q5" s="16">
        <f>'[1]TCE - ANEXO III - Preencher'!R14</f>
        <v>92.400641025639999</v>
      </c>
      <c r="R5" s="16">
        <f>'[1]TCE - ANEXO III - Preencher'!S14</f>
        <v>0</v>
      </c>
      <c r="S5" s="17">
        <f t="shared" si="3"/>
        <v>92.400641025639999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410.815181196504</v>
      </c>
    </row>
    <row r="6" spans="1:28" s="4" customFormat="1" x14ac:dyDescent="0.2">
      <c r="A6" s="9">
        <f>IFERROR(VLOOKUP(B6,'[1]DADOS (OCULTAR)'!$P$3:$R$91,3,0),"")</f>
        <v>9039744000518</v>
      </c>
      <c r="B6" s="10" t="str">
        <f>'[1]TCE - ANEXO III - Preencher'!C15</f>
        <v>UPA PAULISTA</v>
      </c>
      <c r="C6" s="11"/>
      <c r="D6" s="12" t="str">
        <f>'[1]TCE - ANEXO III - Preencher'!E15</f>
        <v>ALAN DOS SANTOS MOURA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3222-05</v>
      </c>
      <c r="G6" s="14" t="str">
        <f>IF('[1]TCE - ANEXO III - Preencher'!H15="","",'[1]TCE - ANEXO III - Preencher'!H15)</f>
        <v>01/2022</v>
      </c>
      <c r="H6" s="15">
        <f>'[1]TCE - ANEXO III - Preencher'!I15</f>
        <v>0</v>
      </c>
      <c r="I6" s="15">
        <f>'[1]TCE - ANEXO III - Preencher'!J15</f>
        <v>121.6584</v>
      </c>
      <c r="J6" s="15">
        <f>'[1]TCE - ANEXO III - Preencher'!K15</f>
        <v>0</v>
      </c>
      <c r="K6" s="16">
        <f>'[1]TCE - ANEXO III - Preencher'!L15</f>
        <v>184.4636752136</v>
      </c>
      <c r="L6" s="16">
        <f>'[1]TCE - ANEXO III - Preencher'!M15</f>
        <v>0</v>
      </c>
      <c r="M6" s="16">
        <f t="shared" si="1"/>
        <v>184.4636752136</v>
      </c>
      <c r="N6" s="16">
        <f>'[1]TCE - ANEXO III - Preencher'!O15</f>
        <v>3.1172649572640001</v>
      </c>
      <c r="O6" s="16">
        <f>'[1]TCE - ANEXO III - Preencher'!P15</f>
        <v>0</v>
      </c>
      <c r="P6" s="17">
        <f t="shared" si="2"/>
        <v>3.1172649572640001</v>
      </c>
      <c r="Q6" s="16">
        <f>'[1]TCE - ANEXO III - Preencher'!R15</f>
        <v>92.400641025639999</v>
      </c>
      <c r="R6" s="16">
        <f>'[1]TCE - ANEXO III - Preencher'!S15</f>
        <v>0</v>
      </c>
      <c r="S6" s="17">
        <f t="shared" si="3"/>
        <v>92.400641025639999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401.63998119650398</v>
      </c>
    </row>
    <row r="7" spans="1:28" s="4" customFormat="1" x14ac:dyDescent="0.2">
      <c r="A7" s="9">
        <f>IFERROR(VLOOKUP(B7,'[1]DADOS (OCULTAR)'!$P$3:$R$91,3,0),"")</f>
        <v>9039744000518</v>
      </c>
      <c r="B7" s="10" t="str">
        <f>'[1]TCE - ANEXO III - Preencher'!C16</f>
        <v>UPA PAULISTA</v>
      </c>
      <c r="C7" s="11"/>
      <c r="D7" s="12" t="str">
        <f>'[1]TCE - ANEXO III - Preencher'!E16</f>
        <v>ALBENOURA PEREIRA DA SILVA AMORIM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 t="str">
        <f>IF('[1]TCE - ANEXO III - Preencher'!H16="","",'[1]TCE - ANEXO III - Preencher'!H16)</f>
        <v>01/2022</v>
      </c>
      <c r="H7" s="15">
        <f>'[1]TCE - ANEXO III - Preencher'!I16</f>
        <v>0</v>
      </c>
      <c r="I7" s="15">
        <f>'[1]TCE - ANEXO III - Preencher'!J16</f>
        <v>136.62559999999999</v>
      </c>
      <c r="J7" s="15">
        <f>'[1]TCE - ANEXO III - Preencher'!K16</f>
        <v>0</v>
      </c>
      <c r="K7" s="16">
        <f>'[1]TCE - ANEXO III - Preencher'!L16</f>
        <v>184.4636752136</v>
      </c>
      <c r="L7" s="16">
        <f>'[1]TCE - ANEXO III - Preencher'!M16</f>
        <v>0</v>
      </c>
      <c r="M7" s="16">
        <f t="shared" si="1"/>
        <v>184.4636752136</v>
      </c>
      <c r="N7" s="16">
        <f>'[1]TCE - ANEXO III - Preencher'!O16</f>
        <v>3.1172649572640001</v>
      </c>
      <c r="O7" s="16">
        <f>'[1]TCE - ANEXO III - Preencher'!P16</f>
        <v>0</v>
      </c>
      <c r="P7" s="17">
        <f t="shared" si="2"/>
        <v>3.1172649572640001</v>
      </c>
      <c r="Q7" s="16">
        <f>'[1]TCE - ANEXO III - Preencher'!R16</f>
        <v>92.400641025639999</v>
      </c>
      <c r="R7" s="16">
        <f>'[1]TCE - ANEXO III - Preencher'!S16</f>
        <v>72.72</v>
      </c>
      <c r="S7" s="17">
        <f t="shared" si="3"/>
        <v>19.68064102564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343.887181196504</v>
      </c>
    </row>
    <row r="8" spans="1:28" s="4" customFormat="1" x14ac:dyDescent="0.2">
      <c r="A8" s="9">
        <f>IFERROR(VLOOKUP(B8,'[1]DADOS (OCULTAR)'!$P$3:$R$91,3,0),"")</f>
        <v>9039744000518</v>
      </c>
      <c r="B8" s="10" t="str">
        <f>'[1]TCE - ANEXO III - Preencher'!C17</f>
        <v>UPA PAULISTA</v>
      </c>
      <c r="C8" s="11"/>
      <c r="D8" s="12" t="str">
        <f>'[1]TCE - ANEXO III - Preencher'!E17</f>
        <v>ALCIONE GOMES DA SILVA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3222-05</v>
      </c>
      <c r="G8" s="14" t="str">
        <f>IF('[1]TCE - ANEXO III - Preencher'!H17="","",'[1]TCE - ANEXO III - Preencher'!H17)</f>
        <v>01/2022</v>
      </c>
      <c r="H8" s="15">
        <f>'[1]TCE - ANEXO III - Preencher'!I17</f>
        <v>0</v>
      </c>
      <c r="I8" s="15">
        <f>'[1]TCE - ANEXO III - Preencher'!J17</f>
        <v>134.98240000000001</v>
      </c>
      <c r="J8" s="15">
        <f>'[1]TCE - ANEXO III - Preencher'!K17</f>
        <v>0</v>
      </c>
      <c r="K8" s="16">
        <f>'[1]TCE - ANEXO III - Preencher'!L17</f>
        <v>184.4636752136</v>
      </c>
      <c r="L8" s="16">
        <f>'[1]TCE - ANEXO III - Preencher'!M17</f>
        <v>0</v>
      </c>
      <c r="M8" s="16">
        <f t="shared" si="1"/>
        <v>184.4636752136</v>
      </c>
      <c r="N8" s="16">
        <f>'[1]TCE - ANEXO III - Preencher'!O17</f>
        <v>3.1172649572640001</v>
      </c>
      <c r="O8" s="16">
        <f>'[1]TCE - ANEXO III - Preencher'!P17</f>
        <v>0</v>
      </c>
      <c r="P8" s="17">
        <f t="shared" si="2"/>
        <v>3.1172649572640001</v>
      </c>
      <c r="Q8" s="16">
        <f>'[1]TCE - ANEXO III - Preencher'!R17</f>
        <v>92.400641025639999</v>
      </c>
      <c r="R8" s="16">
        <f>'[1]TCE - ANEXO III - Preencher'!S17</f>
        <v>72.72</v>
      </c>
      <c r="S8" s="17">
        <f t="shared" si="3"/>
        <v>19.68064102564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342.24398119650402</v>
      </c>
    </row>
    <row r="9" spans="1:28" s="4" customFormat="1" x14ac:dyDescent="0.2">
      <c r="A9" s="9">
        <f>IFERROR(VLOOKUP(B9,'[1]DADOS (OCULTAR)'!$P$3:$R$91,3,0),"")</f>
        <v>9039744000518</v>
      </c>
      <c r="B9" s="10" t="str">
        <f>'[1]TCE - ANEXO III - Preencher'!C18</f>
        <v>UPA PAULISTA</v>
      </c>
      <c r="C9" s="11"/>
      <c r="D9" s="12" t="str">
        <f>'[1]TCE - ANEXO III - Preencher'!E18</f>
        <v>ALESSANDRA FERREIRA DE LIMA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3222-05</v>
      </c>
      <c r="G9" s="14" t="str">
        <f>IF('[1]TCE - ANEXO III - Preencher'!H18="","",'[1]TCE - ANEXO III - Preencher'!H18)</f>
        <v>01/2022</v>
      </c>
      <c r="H9" s="15">
        <f>'[1]TCE - ANEXO III - Preencher'!I18</f>
        <v>0</v>
      </c>
      <c r="I9" s="15">
        <f>'[1]TCE - ANEXO III - Preencher'!J18</f>
        <v>163.27680000000001</v>
      </c>
      <c r="J9" s="15">
        <f>'[1]TCE - ANEXO III - Preencher'!K18</f>
        <v>0</v>
      </c>
      <c r="K9" s="16">
        <f>'[1]TCE - ANEXO III - Preencher'!L18</f>
        <v>184.4636752136</v>
      </c>
      <c r="L9" s="16">
        <f>'[1]TCE - ANEXO III - Preencher'!M18</f>
        <v>0</v>
      </c>
      <c r="M9" s="16">
        <f t="shared" si="1"/>
        <v>184.4636752136</v>
      </c>
      <c r="N9" s="16">
        <f>'[1]TCE - ANEXO III - Preencher'!O18</f>
        <v>3.1172649572640001</v>
      </c>
      <c r="O9" s="16">
        <f>'[1]TCE - ANEXO III - Preencher'!P18</f>
        <v>0</v>
      </c>
      <c r="P9" s="17">
        <f t="shared" si="2"/>
        <v>3.1172649572640001</v>
      </c>
      <c r="Q9" s="16">
        <f>'[1]TCE - ANEXO III - Preencher'!R18</f>
        <v>92.400641025639999</v>
      </c>
      <c r="R9" s="16">
        <f>'[1]TCE - ANEXO III - Preencher'!S18</f>
        <v>60.7</v>
      </c>
      <c r="S9" s="17">
        <f t="shared" si="3"/>
        <v>31.700641025639996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382.558381196504</v>
      </c>
    </row>
    <row r="10" spans="1:28" s="4" customFormat="1" x14ac:dyDescent="0.2">
      <c r="A10" s="9">
        <f>IFERROR(VLOOKUP(B10,'[1]DADOS (OCULTAR)'!$P$3:$R$91,3,0),"")</f>
        <v>9039744000518</v>
      </c>
      <c r="B10" s="10" t="str">
        <f>'[1]TCE - ANEXO III - Preencher'!C19</f>
        <v>UPA PAULISTA</v>
      </c>
      <c r="C10" s="11"/>
      <c r="D10" s="12" t="str">
        <f>'[1]TCE - ANEXO III - Preencher'!E19</f>
        <v>ALEXANDRE HENRIQUE ALVES BRAZ DA SILVA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4110-10</v>
      </c>
      <c r="G10" s="14" t="str">
        <f>IF('[1]TCE - ANEXO III - Preencher'!H19="","",'[1]TCE - ANEXO III - Preencher'!H19)</f>
        <v>01/2022</v>
      </c>
      <c r="H10" s="15">
        <f>'[1]TCE - ANEXO III - Preencher'!I19</f>
        <v>0</v>
      </c>
      <c r="I10" s="15">
        <f>'[1]TCE - ANEXO III - Preencher'!J19</f>
        <v>12.016999999999999</v>
      </c>
      <c r="J10" s="15">
        <f>'[1]TCE - ANEXO III - Preencher'!K19</f>
        <v>0</v>
      </c>
      <c r="K10" s="16">
        <f>'[1]TCE - ANEXO III - Preencher'!L19</f>
        <v>184.4636752136</v>
      </c>
      <c r="L10" s="16">
        <f>'[1]TCE - ANEXO III - Preencher'!M19</f>
        <v>0</v>
      </c>
      <c r="M10" s="16">
        <f t="shared" si="1"/>
        <v>184.4636752136</v>
      </c>
      <c r="N10" s="16">
        <f>'[1]TCE - ANEXO III - Preencher'!O19</f>
        <v>3.1172649572640001</v>
      </c>
      <c r="O10" s="16">
        <f>'[1]TCE - ANEXO III - Preencher'!P19</f>
        <v>0</v>
      </c>
      <c r="P10" s="17">
        <f t="shared" si="2"/>
        <v>3.1172649572640001</v>
      </c>
      <c r="Q10" s="16">
        <f>'[1]TCE - ANEXO III - Preencher'!R19</f>
        <v>92.400641025639999</v>
      </c>
      <c r="R10" s="16">
        <f>'[1]TCE - ANEXO III - Preencher'!S19</f>
        <v>36.36</v>
      </c>
      <c r="S10" s="17">
        <f t="shared" si="3"/>
        <v>56.040641025639999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255.63858119650399</v>
      </c>
    </row>
    <row r="11" spans="1:28" s="4" customFormat="1" x14ac:dyDescent="0.2">
      <c r="A11" s="9">
        <f>IFERROR(VLOOKUP(B11,'[1]DADOS (OCULTAR)'!$P$3:$R$91,3,0),"")</f>
        <v>9039744000518</v>
      </c>
      <c r="B11" s="10" t="str">
        <f>'[1]TCE - ANEXO III - Preencher'!C20</f>
        <v>UPA PAULISTA</v>
      </c>
      <c r="C11" s="11"/>
      <c r="D11" s="12" t="str">
        <f>'[1]TCE - ANEXO III - Preencher'!E20</f>
        <v>ALEXANDRE SIMOES FLORENCIO</v>
      </c>
      <c r="E11" s="10" t="str">
        <f>IF('[1]TCE - ANEXO III - Preencher'!F20="4 - Assistência Odontológica","2 - Outros Profissionais da Saúde",'[1]TCE - ANEXO III - Preencher'!F20)</f>
        <v>1 - Médico</v>
      </c>
      <c r="F11" s="13" t="str">
        <f>'[1]TCE - ANEXO III - Preencher'!G20</f>
        <v>2251-25</v>
      </c>
      <c r="G11" s="14" t="str">
        <f>IF('[1]TCE - ANEXO III - Preencher'!H20="","",'[1]TCE - ANEXO III - Preencher'!H20)</f>
        <v>01/2022</v>
      </c>
      <c r="H11" s="15">
        <f>'[1]TCE - ANEXO III - Preencher'!I20</f>
        <v>0</v>
      </c>
      <c r="I11" s="15">
        <f>'[1]TCE - ANEXO III - Preencher'!J20</f>
        <v>353.4008</v>
      </c>
      <c r="J11" s="15">
        <f>'[1]TCE - ANEXO III - Preencher'!K20</f>
        <v>0</v>
      </c>
      <c r="K11" s="16">
        <f>'[1]TCE - ANEXO III - Preencher'!L20</f>
        <v>184.4636752136</v>
      </c>
      <c r="L11" s="16">
        <f>'[1]TCE - ANEXO III - Preencher'!M20</f>
        <v>1.58</v>
      </c>
      <c r="M11" s="16">
        <f t="shared" si="1"/>
        <v>182.88367521359999</v>
      </c>
      <c r="N11" s="16">
        <f>'[1]TCE - ANEXO III - Preencher'!O20</f>
        <v>3.1172649572640001</v>
      </c>
      <c r="O11" s="16">
        <f>'[1]TCE - ANEXO III - Preencher'!P20</f>
        <v>0</v>
      </c>
      <c r="P11" s="17">
        <f t="shared" si="2"/>
        <v>3.1172649572640001</v>
      </c>
      <c r="Q11" s="16">
        <f>'[1]TCE - ANEXO III - Preencher'!R20</f>
        <v>92.400641025639999</v>
      </c>
      <c r="R11" s="16">
        <f>'[1]TCE - ANEXO III - Preencher'!S20</f>
        <v>0</v>
      </c>
      <c r="S11" s="17">
        <f t="shared" si="3"/>
        <v>92.400641025639999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631.80238119650392</v>
      </c>
    </row>
    <row r="12" spans="1:28" s="4" customFormat="1" x14ac:dyDescent="0.2">
      <c r="A12" s="9">
        <f>IFERROR(VLOOKUP(B12,'[1]DADOS (OCULTAR)'!$P$3:$R$91,3,0),"")</f>
        <v>9039744000518</v>
      </c>
      <c r="B12" s="10" t="str">
        <f>'[1]TCE - ANEXO III - Preencher'!C21</f>
        <v>UPA PAULISTA</v>
      </c>
      <c r="C12" s="11"/>
      <c r="D12" s="12" t="str">
        <f>'[1]TCE - ANEXO III - Preencher'!E21</f>
        <v>ALEXANDRO JOSE DE ARAUJO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3241-15</v>
      </c>
      <c r="G12" s="14" t="str">
        <f>IF('[1]TCE - ANEXO III - Preencher'!H21="","",'[1]TCE - ANEXO III - Preencher'!H21)</f>
        <v>01/2022</v>
      </c>
      <c r="H12" s="15">
        <f>'[1]TCE - ANEXO III - Preencher'!I21</f>
        <v>0</v>
      </c>
      <c r="I12" s="15">
        <f>'[1]TCE - ANEXO III - Preencher'!J21</f>
        <v>247.82320000000001</v>
      </c>
      <c r="J12" s="15">
        <f>'[1]TCE - ANEXO III - Preencher'!K21</f>
        <v>0</v>
      </c>
      <c r="K12" s="16">
        <f>'[1]TCE - ANEXO III - Preencher'!L21</f>
        <v>184.4636752136</v>
      </c>
      <c r="L12" s="16">
        <f>'[1]TCE - ANEXO III - Preencher'!M21</f>
        <v>5.0199999999999996</v>
      </c>
      <c r="M12" s="16">
        <f t="shared" si="1"/>
        <v>179.44367521359999</v>
      </c>
      <c r="N12" s="16">
        <f>'[1]TCE - ANEXO III - Preencher'!O21</f>
        <v>3.1172649572640001</v>
      </c>
      <c r="O12" s="16">
        <f>'[1]TCE - ANEXO III - Preencher'!P21</f>
        <v>0</v>
      </c>
      <c r="P12" s="17">
        <f t="shared" si="2"/>
        <v>3.1172649572640001</v>
      </c>
      <c r="Q12" s="16">
        <f>'[1]TCE - ANEXO III - Preencher'!R21</f>
        <v>92.400641025639999</v>
      </c>
      <c r="R12" s="16">
        <f>'[1]TCE - ANEXO III - Preencher'!S21</f>
        <v>0</v>
      </c>
      <c r="S12" s="17">
        <f t="shared" si="3"/>
        <v>92.400641025639999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522.78478119650401</v>
      </c>
    </row>
    <row r="13" spans="1:28" s="4" customFormat="1" x14ac:dyDescent="0.2">
      <c r="A13" s="9">
        <f>IFERROR(VLOOKUP(B13,'[1]DADOS (OCULTAR)'!$P$3:$R$91,3,0),"")</f>
        <v>9039744000518</v>
      </c>
      <c r="B13" s="10" t="str">
        <f>'[1]TCE - ANEXO III - Preencher'!C22</f>
        <v>UPA PAULISTA</v>
      </c>
      <c r="C13" s="11"/>
      <c r="D13" s="12" t="str">
        <f>'[1]TCE - ANEXO III - Preencher'!E22</f>
        <v>ALEXSANDRO ALBERTO VENANCIO DA SILVA</v>
      </c>
      <c r="E13" s="10" t="str">
        <f>IF('[1]TCE - ANEXO III - Preencher'!F22="4 - Assistência Odontológica","2 - Outros Profissionais da Saúde",'[1]TCE - ANEXO III - Preencher'!F22)</f>
        <v>1 - Médico</v>
      </c>
      <c r="F13" s="13" t="str">
        <f>'[1]TCE - ANEXO III - Preencher'!G22</f>
        <v>2251-25</v>
      </c>
      <c r="G13" s="14" t="str">
        <f>IF('[1]TCE - ANEXO III - Preencher'!H22="","",'[1]TCE - ANEXO III - Preencher'!H22)</f>
        <v>01/2022</v>
      </c>
      <c r="H13" s="15">
        <f>'[1]TCE - ANEXO III - Preencher'!I22</f>
        <v>0</v>
      </c>
      <c r="I13" s="15">
        <f>'[1]TCE - ANEXO III - Preencher'!J22</f>
        <v>391.80880000000002</v>
      </c>
      <c r="J13" s="15">
        <f>'[1]TCE - ANEXO III - Preencher'!K22</f>
        <v>0</v>
      </c>
      <c r="K13" s="16">
        <f>'[1]TCE - ANEXO III - Preencher'!L22</f>
        <v>184.4636752136</v>
      </c>
      <c r="L13" s="16">
        <f>'[1]TCE - ANEXO III - Preencher'!M22</f>
        <v>0</v>
      </c>
      <c r="M13" s="16">
        <f t="shared" si="1"/>
        <v>184.4636752136</v>
      </c>
      <c r="N13" s="16">
        <f>'[1]TCE - ANEXO III - Preencher'!O22</f>
        <v>3.1172649572640001</v>
      </c>
      <c r="O13" s="16">
        <f>'[1]TCE - ANEXO III - Preencher'!P22</f>
        <v>0</v>
      </c>
      <c r="P13" s="17">
        <f t="shared" si="2"/>
        <v>3.1172649572640001</v>
      </c>
      <c r="Q13" s="16">
        <f>'[1]TCE - ANEXO III - Preencher'!R22</f>
        <v>92.400641025639999</v>
      </c>
      <c r="R13" s="16">
        <f>'[1]TCE - ANEXO III - Preencher'!S22</f>
        <v>0</v>
      </c>
      <c r="S13" s="17">
        <f t="shared" si="3"/>
        <v>92.400641025639999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671.79038119650397</v>
      </c>
    </row>
    <row r="14" spans="1:28" s="4" customFormat="1" x14ac:dyDescent="0.2">
      <c r="A14" s="9">
        <f>IFERROR(VLOOKUP(B14,'[1]DADOS (OCULTAR)'!$P$3:$R$91,3,0),"")</f>
        <v>9039744000518</v>
      </c>
      <c r="B14" s="10" t="str">
        <f>'[1]TCE - ANEXO III - Preencher'!C23</f>
        <v>UPA PAULISTA</v>
      </c>
      <c r="C14" s="11"/>
      <c r="D14" s="12" t="str">
        <f>'[1]TCE - ANEXO III - Preencher'!E23</f>
        <v>ALEXSANDRO LOPES MAGALHAES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3172-10</v>
      </c>
      <c r="G14" s="14" t="str">
        <f>IF('[1]TCE - ANEXO III - Preencher'!H23="","",'[1]TCE - ANEXO III - Preencher'!H23)</f>
        <v>01/2022</v>
      </c>
      <c r="H14" s="15">
        <f>'[1]TCE - ANEXO III - Preencher'!I23</f>
        <v>0</v>
      </c>
      <c r="I14" s="15">
        <f>'[1]TCE - ANEXO III - Preencher'!J23</f>
        <v>257.10480000000001</v>
      </c>
      <c r="J14" s="15">
        <f>'[1]TCE - ANEXO III - Preencher'!K23</f>
        <v>0</v>
      </c>
      <c r="K14" s="16">
        <f>'[1]TCE - ANEXO III - Preencher'!L23</f>
        <v>184.4636752136</v>
      </c>
      <c r="L14" s="16">
        <f>'[1]TCE - ANEXO III - Preencher'!M23</f>
        <v>0</v>
      </c>
      <c r="M14" s="16">
        <f t="shared" si="1"/>
        <v>184.4636752136</v>
      </c>
      <c r="N14" s="16">
        <f>'[1]TCE - ANEXO III - Preencher'!O23</f>
        <v>3.1172649572640001</v>
      </c>
      <c r="O14" s="16">
        <f>'[1]TCE - ANEXO III - Preencher'!P23</f>
        <v>0</v>
      </c>
      <c r="P14" s="17">
        <f t="shared" si="2"/>
        <v>3.1172649572640001</v>
      </c>
      <c r="Q14" s="16">
        <f>'[1]TCE - ANEXO III - Preencher'!R23</f>
        <v>92.400641025639999</v>
      </c>
      <c r="R14" s="16">
        <f>'[1]TCE - ANEXO III - Preencher'!S23</f>
        <v>0</v>
      </c>
      <c r="S14" s="17">
        <f t="shared" si="3"/>
        <v>92.400641025639999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537.08638119650402</v>
      </c>
    </row>
    <row r="15" spans="1:28" s="4" customFormat="1" x14ac:dyDescent="0.2">
      <c r="A15" s="9">
        <f>IFERROR(VLOOKUP(B15,'[1]DADOS (OCULTAR)'!$P$3:$R$91,3,0),"")</f>
        <v>9039744000518</v>
      </c>
      <c r="B15" s="10" t="str">
        <f>'[1]TCE - ANEXO III - Preencher'!C24</f>
        <v>UPA PAULISTA</v>
      </c>
      <c r="C15" s="11"/>
      <c r="D15" s="12" t="str">
        <f>'[1]TCE - ANEXO III - Preencher'!E24</f>
        <v>ALEXSANDRO MARINHO DA SILVA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2235-05</v>
      </c>
      <c r="G15" s="14" t="str">
        <f>IF('[1]TCE - ANEXO III - Preencher'!H24="","",'[1]TCE - ANEXO III - Preencher'!H24)</f>
        <v>01/2022</v>
      </c>
      <c r="H15" s="15">
        <f>'[1]TCE - ANEXO III - Preencher'!I24</f>
        <v>0</v>
      </c>
      <c r="I15" s="15">
        <f>'[1]TCE - ANEXO III - Preencher'!J24</f>
        <v>285.64319999999998</v>
      </c>
      <c r="J15" s="15">
        <f>'[1]TCE - ANEXO III - Preencher'!K24</f>
        <v>0</v>
      </c>
      <c r="K15" s="16">
        <f>'[1]TCE - ANEXO III - Preencher'!L24</f>
        <v>184.4636752136</v>
      </c>
      <c r="L15" s="16">
        <f>'[1]TCE - ANEXO III - Preencher'!M24</f>
        <v>3.08</v>
      </c>
      <c r="M15" s="16">
        <f t="shared" si="1"/>
        <v>181.38367521359999</v>
      </c>
      <c r="N15" s="16">
        <f>'[1]TCE - ANEXO III - Preencher'!O24</f>
        <v>3.1172649572640001</v>
      </c>
      <c r="O15" s="16">
        <f>'[1]TCE - ANEXO III - Preencher'!P24</f>
        <v>0</v>
      </c>
      <c r="P15" s="17">
        <f t="shared" si="2"/>
        <v>3.1172649572640001</v>
      </c>
      <c r="Q15" s="16">
        <f>'[1]TCE - ANEXO III - Preencher'!R24</f>
        <v>92.400641025639999</v>
      </c>
      <c r="R15" s="16">
        <f>'[1]TCE - ANEXO III - Preencher'!S24</f>
        <v>0</v>
      </c>
      <c r="S15" s="17">
        <f t="shared" si="3"/>
        <v>92.400641025639999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562.544781196504</v>
      </c>
    </row>
    <row r="16" spans="1:28" s="4" customFormat="1" x14ac:dyDescent="0.2">
      <c r="A16" s="9">
        <f>IFERROR(VLOOKUP(B16,'[1]DADOS (OCULTAR)'!$P$3:$R$91,3,0),"")</f>
        <v>9039744000518</v>
      </c>
      <c r="B16" s="10" t="str">
        <f>'[1]TCE - ANEXO III - Preencher'!C25</f>
        <v>UPA PAULISTA</v>
      </c>
      <c r="C16" s="11"/>
      <c r="D16" s="12" t="str">
        <f>'[1]TCE - ANEXO III - Preencher'!E25</f>
        <v>ALINE PRISCILA DE LIMA SILVA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3222-05</v>
      </c>
      <c r="G16" s="14" t="str">
        <f>IF('[1]TCE - ANEXO III - Preencher'!H25="","",'[1]TCE - ANEXO III - Preencher'!H25)</f>
        <v>01/2022</v>
      </c>
      <c r="H16" s="15">
        <f>'[1]TCE - ANEXO III - Preencher'!I25</f>
        <v>0</v>
      </c>
      <c r="I16" s="15">
        <f>'[1]TCE - ANEXO III - Preencher'!J25</f>
        <v>121.2</v>
      </c>
      <c r="J16" s="15">
        <f>'[1]TCE - ANEXO III - Preencher'!K25</f>
        <v>0</v>
      </c>
      <c r="K16" s="16">
        <f>'[1]TCE - ANEXO III - Preencher'!L25</f>
        <v>184.4636752136</v>
      </c>
      <c r="L16" s="16">
        <f>'[1]TCE - ANEXO III - Preencher'!M25</f>
        <v>0</v>
      </c>
      <c r="M16" s="16">
        <f t="shared" si="1"/>
        <v>184.4636752136</v>
      </c>
      <c r="N16" s="16">
        <f>'[1]TCE - ANEXO III - Preencher'!O25</f>
        <v>3.1172649572640001</v>
      </c>
      <c r="O16" s="16">
        <f>'[1]TCE - ANEXO III - Preencher'!P25</f>
        <v>0</v>
      </c>
      <c r="P16" s="17">
        <f t="shared" si="2"/>
        <v>3.1172649572640001</v>
      </c>
      <c r="Q16" s="16">
        <f>'[1]TCE - ANEXO III - Preencher'!R25</f>
        <v>92.400641025639999</v>
      </c>
      <c r="R16" s="16">
        <f>'[1]TCE - ANEXO III - Preencher'!S25</f>
        <v>0</v>
      </c>
      <c r="S16" s="17">
        <f t="shared" si="3"/>
        <v>92.400641025639999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401.181581196504</v>
      </c>
    </row>
    <row r="17" spans="1:28" s="4" customFormat="1" x14ac:dyDescent="0.2">
      <c r="A17" s="9">
        <f>IFERROR(VLOOKUP(B17,'[1]DADOS (OCULTAR)'!$P$3:$R$91,3,0),"")</f>
        <v>9039744000518</v>
      </c>
      <c r="B17" s="10" t="str">
        <f>'[1]TCE - ANEXO III - Preencher'!C26</f>
        <v>UPA PAULISTA</v>
      </c>
      <c r="C17" s="11"/>
      <c r="D17" s="12" t="str">
        <f>'[1]TCE - ANEXO III - Preencher'!E26</f>
        <v>ALINE SORAIA CANDEIA DA LUZ</v>
      </c>
      <c r="E17" s="10" t="str">
        <f>IF('[1]TCE - ANEXO III - Preencher'!F26="4 - Assistência Odontológica","2 - Outros Profissionais da Saúde",'[1]TCE - ANEXO III - Preencher'!F26)</f>
        <v>1 - Médico</v>
      </c>
      <c r="F17" s="13" t="str">
        <f>'[1]TCE - ANEXO III - Preencher'!G26</f>
        <v>2251-25</v>
      </c>
      <c r="G17" s="14" t="str">
        <f>IF('[1]TCE - ANEXO III - Preencher'!H26="","",'[1]TCE - ANEXO III - Preencher'!H26)</f>
        <v>01/2022</v>
      </c>
      <c r="H17" s="15">
        <f>'[1]TCE - ANEXO III - Preencher'!I26</f>
        <v>0</v>
      </c>
      <c r="I17" s="15">
        <f>'[1]TCE - ANEXO III - Preencher'!J26</f>
        <v>328.96879999999999</v>
      </c>
      <c r="J17" s="15">
        <f>'[1]TCE - ANEXO III - Preencher'!K26</f>
        <v>0</v>
      </c>
      <c r="K17" s="16">
        <f>'[1]TCE - ANEXO III - Preencher'!L26</f>
        <v>184.4636752136</v>
      </c>
      <c r="L17" s="16">
        <f>'[1]TCE - ANEXO III - Preencher'!M26</f>
        <v>0</v>
      </c>
      <c r="M17" s="16">
        <f t="shared" si="1"/>
        <v>184.4636752136</v>
      </c>
      <c r="N17" s="16">
        <f>'[1]TCE - ANEXO III - Preencher'!O26</f>
        <v>3.1172649572640001</v>
      </c>
      <c r="O17" s="16">
        <f>'[1]TCE - ANEXO III - Preencher'!P26</f>
        <v>0</v>
      </c>
      <c r="P17" s="17">
        <f t="shared" si="2"/>
        <v>3.1172649572640001</v>
      </c>
      <c r="Q17" s="16">
        <f>'[1]TCE - ANEXO III - Preencher'!R26</f>
        <v>92.400641025639999</v>
      </c>
      <c r="R17" s="16">
        <f>'[1]TCE - ANEXO III - Preencher'!S26</f>
        <v>0</v>
      </c>
      <c r="S17" s="17">
        <f t="shared" si="3"/>
        <v>92.400641025639999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608.95038119650394</v>
      </c>
    </row>
    <row r="18" spans="1:28" s="4" customFormat="1" x14ac:dyDescent="0.2">
      <c r="A18" s="9">
        <f>IFERROR(VLOOKUP(B18,'[1]DADOS (OCULTAR)'!$P$3:$R$91,3,0),"")</f>
        <v>9039744000518</v>
      </c>
      <c r="B18" s="10" t="str">
        <f>'[1]TCE - ANEXO III - Preencher'!C27</f>
        <v>UPA PAULISTA</v>
      </c>
      <c r="C18" s="11"/>
      <c r="D18" s="12" t="str">
        <f>'[1]TCE - ANEXO III - Preencher'!E27</f>
        <v>AMIRTE FERREIRA DE OLIVEIRA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5152-05</v>
      </c>
      <c r="G18" s="14" t="str">
        <f>IF('[1]TCE - ANEXO III - Preencher'!H27="","",'[1]TCE - ANEXO III - Preencher'!H27)</f>
        <v>01/2022</v>
      </c>
      <c r="H18" s="15">
        <f>'[1]TCE - ANEXO III - Preencher'!I27</f>
        <v>0</v>
      </c>
      <c r="I18" s="15">
        <f>'[1]TCE - ANEXO III - Preencher'!J27</f>
        <v>142.71039999999999</v>
      </c>
      <c r="J18" s="15">
        <f>'[1]TCE - ANEXO III - Preencher'!K27</f>
        <v>0</v>
      </c>
      <c r="K18" s="16">
        <f>'[1]TCE - ANEXO III - Preencher'!L27</f>
        <v>184.4636752136</v>
      </c>
      <c r="L18" s="16">
        <f>'[1]TCE - ANEXO III - Preencher'!M27</f>
        <v>0</v>
      </c>
      <c r="M18" s="16">
        <f t="shared" si="1"/>
        <v>184.4636752136</v>
      </c>
      <c r="N18" s="16">
        <f>'[1]TCE - ANEXO III - Preencher'!O27</f>
        <v>3.1172649572640001</v>
      </c>
      <c r="O18" s="16">
        <f>'[1]TCE - ANEXO III - Preencher'!P27</f>
        <v>0</v>
      </c>
      <c r="P18" s="17">
        <f t="shared" si="2"/>
        <v>3.1172649572640001</v>
      </c>
      <c r="Q18" s="16">
        <f>'[1]TCE - ANEXO III - Preencher'!R27</f>
        <v>92.400641025639999</v>
      </c>
      <c r="R18" s="16">
        <f>'[1]TCE - ANEXO III - Preencher'!S27</f>
        <v>72.72</v>
      </c>
      <c r="S18" s="17">
        <f t="shared" si="3"/>
        <v>19.68064102564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349.97198119650398</v>
      </c>
    </row>
    <row r="19" spans="1:28" s="4" customFormat="1" x14ac:dyDescent="0.2">
      <c r="A19" s="9">
        <f>IFERROR(VLOOKUP(B19,'[1]DADOS (OCULTAR)'!$P$3:$R$91,3,0),"")</f>
        <v>9039744000518</v>
      </c>
      <c r="B19" s="10" t="str">
        <f>'[1]TCE - ANEXO III - Preencher'!C28</f>
        <v>UPA PAULISTA</v>
      </c>
      <c r="C19" s="11"/>
      <c r="D19" s="12" t="str">
        <f>'[1]TCE - ANEXO III - Preencher'!E28</f>
        <v>ANA CAROLINA FERREIRA DE MORAIS SILVA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3222-05</v>
      </c>
      <c r="G19" s="14" t="str">
        <f>IF('[1]TCE - ANEXO III - Preencher'!H28="","",'[1]TCE - ANEXO III - Preencher'!H28)</f>
        <v>01/2022</v>
      </c>
      <c r="H19" s="15">
        <f>'[1]TCE - ANEXO III - Preencher'!I28</f>
        <v>0</v>
      </c>
      <c r="I19" s="15">
        <f>'[1]TCE - ANEXO III - Preencher'!J28</f>
        <v>119.5104</v>
      </c>
      <c r="J19" s="15">
        <f>'[1]TCE - ANEXO III - Preencher'!K28</f>
        <v>0</v>
      </c>
      <c r="K19" s="16">
        <f>'[1]TCE - ANEXO III - Preencher'!L28</f>
        <v>184.4636752136</v>
      </c>
      <c r="L19" s="16">
        <f>'[1]TCE - ANEXO III - Preencher'!M28</f>
        <v>0</v>
      </c>
      <c r="M19" s="16">
        <f t="shared" si="1"/>
        <v>184.4636752136</v>
      </c>
      <c r="N19" s="16">
        <f>'[1]TCE - ANEXO III - Preencher'!O28</f>
        <v>3.1172649572640001</v>
      </c>
      <c r="O19" s="16">
        <f>'[1]TCE - ANEXO III - Preencher'!P28</f>
        <v>0</v>
      </c>
      <c r="P19" s="17">
        <f t="shared" si="2"/>
        <v>3.1172649572640001</v>
      </c>
      <c r="Q19" s="16">
        <f>'[1]TCE - ANEXO III - Preencher'!R28</f>
        <v>92.400641025639999</v>
      </c>
      <c r="R19" s="16">
        <f>'[1]TCE - ANEXO III - Preencher'!S28</f>
        <v>72.72</v>
      </c>
      <c r="S19" s="17">
        <f t="shared" si="3"/>
        <v>19.68064102564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326.77198119650404</v>
      </c>
    </row>
    <row r="20" spans="1:28" s="4" customFormat="1" x14ac:dyDescent="0.2">
      <c r="A20" s="9">
        <f>IFERROR(VLOOKUP(B20,'[1]DADOS (OCULTAR)'!$P$3:$R$91,3,0),"")</f>
        <v>9039744000518</v>
      </c>
      <c r="B20" s="10" t="str">
        <f>'[1]TCE - ANEXO III - Preencher'!C29</f>
        <v>UPA PAULISTA</v>
      </c>
      <c r="C20" s="11"/>
      <c r="D20" s="12" t="str">
        <f>'[1]TCE - ANEXO III - Preencher'!E29</f>
        <v>ANA CLAUDIA ALBERTINO DOS SANTOS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3222-05</v>
      </c>
      <c r="G20" s="14" t="str">
        <f>IF('[1]TCE - ANEXO III - Preencher'!H29="","",'[1]TCE - ANEXO III - Preencher'!H29)</f>
        <v>01/2022</v>
      </c>
      <c r="H20" s="15">
        <f>'[1]TCE - ANEXO III - Preencher'!I29</f>
        <v>0</v>
      </c>
      <c r="I20" s="15">
        <f>'[1]TCE - ANEXO III - Preencher'!J29</f>
        <v>0</v>
      </c>
      <c r="J20" s="15">
        <f>'[1]TCE - ANEXO III - Preencher'!K29</f>
        <v>0</v>
      </c>
      <c r="K20" s="16">
        <f>'[1]TCE - ANEXO III - Preencher'!L29</f>
        <v>184.4636752136</v>
      </c>
      <c r="L20" s="16">
        <f>'[1]TCE - ANEXO III - Preencher'!M29</f>
        <v>0</v>
      </c>
      <c r="M20" s="16">
        <f t="shared" si="1"/>
        <v>184.4636752136</v>
      </c>
      <c r="N20" s="16">
        <f>'[1]TCE - ANEXO III - Preencher'!O29</f>
        <v>3.1172649572640001</v>
      </c>
      <c r="O20" s="16">
        <f>'[1]TCE - ANEXO III - Preencher'!P29</f>
        <v>0</v>
      </c>
      <c r="P20" s="17">
        <f t="shared" si="2"/>
        <v>3.1172649572640001</v>
      </c>
      <c r="Q20" s="16">
        <f>'[1]TCE - ANEXO III - Preencher'!R29</f>
        <v>92.400641025639999</v>
      </c>
      <c r="R20" s="16">
        <f>'[1]TCE - ANEXO III - Preencher'!S29</f>
        <v>0</v>
      </c>
      <c r="S20" s="17">
        <f t="shared" si="3"/>
        <v>92.400641025639999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279.98158119650401</v>
      </c>
    </row>
    <row r="21" spans="1:28" s="4" customFormat="1" x14ac:dyDescent="0.2">
      <c r="A21" s="9">
        <f>IFERROR(VLOOKUP(B21,'[1]DADOS (OCULTAR)'!$P$3:$R$91,3,0),"")</f>
        <v>9039744000518</v>
      </c>
      <c r="B21" s="10" t="str">
        <f>'[1]TCE - ANEXO III - Preencher'!C30</f>
        <v>UPA PAULISTA</v>
      </c>
      <c r="C21" s="11"/>
      <c r="D21" s="12" t="str">
        <f>'[1]TCE - ANEXO III - Preencher'!E30</f>
        <v>ANA CLAUDIA ELEUTERIO DE SOUZA PRAZERES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2237-10</v>
      </c>
      <c r="G21" s="14" t="str">
        <f>IF('[1]TCE - ANEXO III - Preencher'!H30="","",'[1]TCE - ANEXO III - Preencher'!H30)</f>
        <v>01/2022</v>
      </c>
      <c r="H21" s="15">
        <f>'[1]TCE - ANEXO III - Preencher'!I30</f>
        <v>0</v>
      </c>
      <c r="I21" s="15">
        <f>'[1]TCE - ANEXO III - Preencher'!J30</f>
        <v>324.4248</v>
      </c>
      <c r="J21" s="15">
        <f>'[1]TCE - ANEXO III - Preencher'!K30</f>
        <v>0</v>
      </c>
      <c r="K21" s="16">
        <f>'[1]TCE - ANEXO III - Preencher'!L30</f>
        <v>184.4636752136</v>
      </c>
      <c r="L21" s="16">
        <f>'[1]TCE - ANEXO III - Preencher'!M30</f>
        <v>0</v>
      </c>
      <c r="M21" s="16">
        <f t="shared" si="1"/>
        <v>184.4636752136</v>
      </c>
      <c r="N21" s="16">
        <f>'[1]TCE - ANEXO III - Preencher'!O30</f>
        <v>3.1172649572640001</v>
      </c>
      <c r="O21" s="16">
        <f>'[1]TCE - ANEXO III - Preencher'!P30</f>
        <v>0</v>
      </c>
      <c r="P21" s="17">
        <f t="shared" si="2"/>
        <v>3.1172649572640001</v>
      </c>
      <c r="Q21" s="16">
        <f>'[1]TCE - ANEXO III - Preencher'!R30</f>
        <v>92.400641025639999</v>
      </c>
      <c r="R21" s="16">
        <f>'[1]TCE - ANEXO III - Preencher'!S30</f>
        <v>0</v>
      </c>
      <c r="S21" s="17">
        <f t="shared" si="3"/>
        <v>92.400641025639999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604.40638119650396</v>
      </c>
    </row>
    <row r="22" spans="1:28" s="4" customFormat="1" x14ac:dyDescent="0.2">
      <c r="A22" s="9">
        <f>IFERROR(VLOOKUP(B22,'[1]DADOS (OCULTAR)'!$P$3:$R$91,3,0),"")</f>
        <v>9039744000518</v>
      </c>
      <c r="B22" s="10" t="str">
        <f>'[1]TCE - ANEXO III - Preencher'!C31</f>
        <v>UPA PAULISTA</v>
      </c>
      <c r="C22" s="11"/>
      <c r="D22" s="12" t="str">
        <f>'[1]TCE - ANEXO III - Preencher'!E31</f>
        <v>ANA CLAUDIA NASCIMENTO BORGES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3222-05</v>
      </c>
      <c r="G22" s="14" t="str">
        <f>IF('[1]TCE - ANEXO III - Preencher'!H31="","",'[1]TCE - ANEXO III - Preencher'!H31)</f>
        <v>01/2022</v>
      </c>
      <c r="H22" s="15">
        <f>'[1]TCE - ANEXO III - Preencher'!I31</f>
        <v>0</v>
      </c>
      <c r="I22" s="15">
        <f>'[1]TCE - ANEXO III - Preencher'!J31</f>
        <v>154.22880000000001</v>
      </c>
      <c r="J22" s="15">
        <f>'[1]TCE - ANEXO III - Preencher'!K31</f>
        <v>0</v>
      </c>
      <c r="K22" s="16">
        <f>'[1]TCE - ANEXO III - Preencher'!L31</f>
        <v>184.4636752136</v>
      </c>
      <c r="L22" s="16">
        <f>'[1]TCE - ANEXO III - Preencher'!M31</f>
        <v>0</v>
      </c>
      <c r="M22" s="16">
        <f t="shared" si="1"/>
        <v>184.4636752136</v>
      </c>
      <c r="N22" s="16">
        <f>'[1]TCE - ANEXO III - Preencher'!O31</f>
        <v>3.1172649572640001</v>
      </c>
      <c r="O22" s="16">
        <f>'[1]TCE - ANEXO III - Preencher'!P31</f>
        <v>0</v>
      </c>
      <c r="P22" s="17">
        <f t="shared" si="2"/>
        <v>3.1172649572640001</v>
      </c>
      <c r="Q22" s="16">
        <f>'[1]TCE - ANEXO III - Preencher'!R31</f>
        <v>92.400641025639999</v>
      </c>
      <c r="R22" s="16">
        <f>'[1]TCE - ANEXO III - Preencher'!S31</f>
        <v>19.39</v>
      </c>
      <c r="S22" s="17">
        <f t="shared" si="3"/>
        <v>73.010641025639998</v>
      </c>
      <c r="T22" s="16">
        <f>'[1]TCE - ANEXO III - Preencher'!U31</f>
        <v>37.020000000000003</v>
      </c>
      <c r="U22" s="16">
        <f>'[1]TCE - ANEXO III - Preencher'!V31</f>
        <v>0</v>
      </c>
      <c r="V22" s="17">
        <f t="shared" si="4"/>
        <v>37.020000000000003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451.84038119650398</v>
      </c>
    </row>
    <row r="23" spans="1:28" s="4" customFormat="1" x14ac:dyDescent="0.2">
      <c r="A23" s="9">
        <f>IFERROR(VLOOKUP(B23,'[1]DADOS (OCULTAR)'!$P$3:$R$91,3,0),"")</f>
        <v>9039744000518</v>
      </c>
      <c r="B23" s="10" t="str">
        <f>'[1]TCE - ANEXO III - Preencher'!C32</f>
        <v>UPA PAULISTA</v>
      </c>
      <c r="C23" s="11"/>
      <c r="D23" s="12" t="str">
        <f>'[1]TCE - ANEXO III - Preencher'!E32</f>
        <v>ANA JULIET DE SOUZA ARAUJO</v>
      </c>
      <c r="E23" s="10" t="str">
        <f>IF('[1]TCE - ANEXO III - Preencher'!F32="4 - Assistência Odontológica","2 - Outros Profissionais da Saúde",'[1]TCE - ANEXO III - Preencher'!F32)</f>
        <v>1 - Médico</v>
      </c>
      <c r="F23" s="13" t="str">
        <f>'[1]TCE - ANEXO III - Preencher'!G32</f>
        <v>2251-25</v>
      </c>
      <c r="G23" s="14" t="str">
        <f>IF('[1]TCE - ANEXO III - Preencher'!H32="","",'[1]TCE - ANEXO III - Preencher'!H32)</f>
        <v>01/2022</v>
      </c>
      <c r="H23" s="15">
        <f>'[1]TCE - ANEXO III - Preencher'!I32</f>
        <v>0</v>
      </c>
      <c r="I23" s="15">
        <f>'[1]TCE - ANEXO III - Preencher'!J32</f>
        <v>686.08960000000013</v>
      </c>
      <c r="J23" s="15">
        <f>'[1]TCE - ANEXO III - Preencher'!K32</f>
        <v>0</v>
      </c>
      <c r="K23" s="16">
        <f>'[1]TCE - ANEXO III - Preencher'!L32</f>
        <v>184.4636752136</v>
      </c>
      <c r="L23" s="16">
        <f>'[1]TCE - ANEXO III - Preencher'!M32</f>
        <v>12.67</v>
      </c>
      <c r="M23" s="16">
        <f t="shared" si="1"/>
        <v>171.79367521360001</v>
      </c>
      <c r="N23" s="16">
        <f>'[1]TCE - ANEXO III - Preencher'!O32</f>
        <v>3.1172649572640001</v>
      </c>
      <c r="O23" s="16">
        <f>'[1]TCE - ANEXO III - Preencher'!P32</f>
        <v>0</v>
      </c>
      <c r="P23" s="17">
        <f t="shared" si="2"/>
        <v>3.1172649572640001</v>
      </c>
      <c r="Q23" s="16">
        <f>'[1]TCE - ANEXO III - Preencher'!R32</f>
        <v>92.400641025639999</v>
      </c>
      <c r="R23" s="16">
        <f>'[1]TCE - ANEXO III - Preencher'!S32</f>
        <v>0</v>
      </c>
      <c r="S23" s="17">
        <f t="shared" si="3"/>
        <v>92.400641025639999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953.40118119650413</v>
      </c>
    </row>
    <row r="24" spans="1:28" s="4" customFormat="1" x14ac:dyDescent="0.2">
      <c r="A24" s="9">
        <f>IFERROR(VLOOKUP(B24,'[1]DADOS (OCULTAR)'!$P$3:$R$91,3,0),"")</f>
        <v>9039744000518</v>
      </c>
      <c r="B24" s="10" t="str">
        <f>'[1]TCE - ANEXO III - Preencher'!C33</f>
        <v>UPA PAULISTA</v>
      </c>
      <c r="C24" s="11"/>
      <c r="D24" s="12" t="str">
        <f>'[1]TCE - ANEXO III - Preencher'!E33</f>
        <v>ANA LUCIA RIBEIRO PESSOA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3222-05</v>
      </c>
      <c r="G24" s="14" t="str">
        <f>IF('[1]TCE - ANEXO III - Preencher'!H33="","",'[1]TCE - ANEXO III - Preencher'!H33)</f>
        <v>01/2022</v>
      </c>
      <c r="H24" s="15">
        <f>'[1]TCE - ANEXO III - Preencher'!I33</f>
        <v>0</v>
      </c>
      <c r="I24" s="15">
        <f>'[1]TCE - ANEXO III - Preencher'!J33</f>
        <v>0</v>
      </c>
      <c r="J24" s="15">
        <f>'[1]TCE - ANEXO III - Preencher'!K33</f>
        <v>0</v>
      </c>
      <c r="K24" s="16">
        <f>'[1]TCE - ANEXO III - Preencher'!L33</f>
        <v>184.4636752136</v>
      </c>
      <c r="L24" s="16">
        <f>'[1]TCE - ANEXO III - Preencher'!M33</f>
        <v>0</v>
      </c>
      <c r="M24" s="16">
        <f t="shared" si="1"/>
        <v>184.4636752136</v>
      </c>
      <c r="N24" s="16">
        <f>'[1]TCE - ANEXO III - Preencher'!O33</f>
        <v>3.1172649572640001</v>
      </c>
      <c r="O24" s="16">
        <f>'[1]TCE - ANEXO III - Preencher'!P33</f>
        <v>0</v>
      </c>
      <c r="P24" s="17">
        <f t="shared" si="2"/>
        <v>3.1172649572640001</v>
      </c>
      <c r="Q24" s="16">
        <f>'[1]TCE - ANEXO III - Preencher'!R33</f>
        <v>92.400641025639999</v>
      </c>
      <c r="R24" s="16">
        <f>'[1]TCE - ANEXO III - Preencher'!S33</f>
        <v>0</v>
      </c>
      <c r="S24" s="17">
        <f t="shared" si="3"/>
        <v>92.400641025639999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279.98158119650401</v>
      </c>
    </row>
    <row r="25" spans="1:28" s="4" customFormat="1" x14ac:dyDescent="0.2">
      <c r="A25" s="9">
        <f>IFERROR(VLOOKUP(B25,'[1]DADOS (OCULTAR)'!$P$3:$R$91,3,0),"")</f>
        <v>9039744000518</v>
      </c>
      <c r="B25" s="10" t="str">
        <f>'[1]TCE - ANEXO III - Preencher'!C34</f>
        <v>UPA PAULISTA</v>
      </c>
      <c r="C25" s="11"/>
      <c r="D25" s="12" t="str">
        <f>'[1]TCE - ANEXO III - Preencher'!E34</f>
        <v>ANA PAULA CAMELO OLIVEIRA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2516-05</v>
      </c>
      <c r="G25" s="14" t="str">
        <f>IF('[1]TCE - ANEXO III - Preencher'!H34="","",'[1]TCE - ANEXO III - Preencher'!H34)</f>
        <v>01/2022</v>
      </c>
      <c r="H25" s="15">
        <f>'[1]TCE - ANEXO III - Preencher'!I34</f>
        <v>0</v>
      </c>
      <c r="I25" s="15">
        <f>'[1]TCE - ANEXO III - Preencher'!J34</f>
        <v>249.8312</v>
      </c>
      <c r="J25" s="15">
        <f>'[1]TCE - ANEXO III - Preencher'!K34</f>
        <v>0</v>
      </c>
      <c r="K25" s="16">
        <f>'[1]TCE - ANEXO III - Preencher'!L34</f>
        <v>184.4636752136</v>
      </c>
      <c r="L25" s="16">
        <f>'[1]TCE - ANEXO III - Preencher'!M34</f>
        <v>0</v>
      </c>
      <c r="M25" s="16">
        <f t="shared" si="1"/>
        <v>184.4636752136</v>
      </c>
      <c r="N25" s="16">
        <f>'[1]TCE - ANEXO III - Preencher'!O34</f>
        <v>3.1172649572640001</v>
      </c>
      <c r="O25" s="16">
        <f>'[1]TCE - ANEXO III - Preencher'!P34</f>
        <v>0</v>
      </c>
      <c r="P25" s="17">
        <f t="shared" si="2"/>
        <v>3.1172649572640001</v>
      </c>
      <c r="Q25" s="16">
        <f>'[1]TCE - ANEXO III - Preencher'!R34</f>
        <v>92.400641025639999</v>
      </c>
      <c r="R25" s="16">
        <f>'[1]TCE - ANEXO III - Preencher'!S34</f>
        <v>0</v>
      </c>
      <c r="S25" s="17">
        <f t="shared" si="3"/>
        <v>92.400641025639999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529.81278119650403</v>
      </c>
    </row>
    <row r="26" spans="1:28" s="4" customFormat="1" x14ac:dyDescent="0.2">
      <c r="A26" s="9">
        <f>IFERROR(VLOOKUP(B26,'[1]DADOS (OCULTAR)'!$P$3:$R$91,3,0),"")</f>
        <v>9039744000518</v>
      </c>
      <c r="B26" s="10" t="str">
        <f>'[1]TCE - ANEXO III - Preencher'!C35</f>
        <v>UPA PAULISTA</v>
      </c>
      <c r="C26" s="11"/>
      <c r="D26" s="12" t="str">
        <f>'[1]TCE - ANEXO III - Preencher'!E35</f>
        <v>ANDERSON ANDRE SANTOS DA SILVA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4110-10</v>
      </c>
      <c r="G26" s="14" t="str">
        <f>IF('[1]TCE - ANEXO III - Preencher'!H35="","",'[1]TCE - ANEXO III - Preencher'!H35)</f>
        <v>01/2022</v>
      </c>
      <c r="H26" s="15">
        <f>'[1]TCE - ANEXO III - Preencher'!I35</f>
        <v>0</v>
      </c>
      <c r="I26" s="15">
        <f>'[1]TCE - ANEXO III - Preencher'!J35</f>
        <v>126.8496</v>
      </c>
      <c r="J26" s="15">
        <f>'[1]TCE - ANEXO III - Preencher'!K35</f>
        <v>0</v>
      </c>
      <c r="K26" s="16">
        <f>'[1]TCE - ANEXO III - Preencher'!L35</f>
        <v>184.4636752136</v>
      </c>
      <c r="L26" s="16">
        <f>'[1]TCE - ANEXO III - Preencher'!M35</f>
        <v>0</v>
      </c>
      <c r="M26" s="16">
        <f t="shared" si="1"/>
        <v>184.4636752136</v>
      </c>
      <c r="N26" s="16">
        <f>'[1]TCE - ANEXO III - Preencher'!O35</f>
        <v>3.1172649572640001</v>
      </c>
      <c r="O26" s="16">
        <f>'[1]TCE - ANEXO III - Preencher'!P35</f>
        <v>0</v>
      </c>
      <c r="P26" s="17">
        <f t="shared" si="2"/>
        <v>3.1172649572640001</v>
      </c>
      <c r="Q26" s="16">
        <f>'[1]TCE - ANEXO III - Preencher'!R35</f>
        <v>92.400641025639999</v>
      </c>
      <c r="R26" s="16">
        <f>'[1]TCE - ANEXO III - Preencher'!S35</f>
        <v>72.72</v>
      </c>
      <c r="S26" s="17">
        <f t="shared" si="3"/>
        <v>19.68064102564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334.11118119650399</v>
      </c>
    </row>
    <row r="27" spans="1:28" s="4" customFormat="1" x14ac:dyDescent="0.2">
      <c r="A27" s="9">
        <f>IFERROR(VLOOKUP(B27,'[1]DADOS (OCULTAR)'!$P$3:$R$91,3,0),"")</f>
        <v>9039744000518</v>
      </c>
      <c r="B27" s="10" t="str">
        <f>'[1]TCE - ANEXO III - Preencher'!C36</f>
        <v>UPA PAULISTA</v>
      </c>
      <c r="C27" s="11"/>
      <c r="D27" s="12" t="str">
        <f>'[1]TCE - ANEXO III - Preencher'!E36</f>
        <v>ANDERSON FERNANDES DA SILVA PACHECO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5142-25</v>
      </c>
      <c r="G27" s="14" t="str">
        <f>IF('[1]TCE - ANEXO III - Preencher'!H36="","",'[1]TCE - ANEXO III - Preencher'!H36)</f>
        <v>01/2022</v>
      </c>
      <c r="H27" s="15">
        <f>'[1]TCE - ANEXO III - Preencher'!I36</f>
        <v>0</v>
      </c>
      <c r="I27" s="15">
        <f>'[1]TCE - ANEXO III - Preencher'!J36</f>
        <v>167.01759999999999</v>
      </c>
      <c r="J27" s="15">
        <f>'[1]TCE - ANEXO III - Preencher'!K36</f>
        <v>0</v>
      </c>
      <c r="K27" s="16">
        <f>'[1]TCE - ANEXO III - Preencher'!L36</f>
        <v>184.4636752136</v>
      </c>
      <c r="L27" s="16">
        <f>'[1]TCE - ANEXO III - Preencher'!M36</f>
        <v>0</v>
      </c>
      <c r="M27" s="16">
        <f t="shared" si="1"/>
        <v>184.4636752136</v>
      </c>
      <c r="N27" s="16">
        <f>'[1]TCE - ANEXO III - Preencher'!O36</f>
        <v>3.1172649572640001</v>
      </c>
      <c r="O27" s="16">
        <f>'[1]TCE - ANEXO III - Preencher'!P36</f>
        <v>0</v>
      </c>
      <c r="P27" s="17">
        <f t="shared" si="2"/>
        <v>3.1172649572640001</v>
      </c>
      <c r="Q27" s="16">
        <f>'[1]TCE - ANEXO III - Preencher'!R36</f>
        <v>92.400641025639999</v>
      </c>
      <c r="R27" s="16">
        <f>'[1]TCE - ANEXO III - Preencher'!S36</f>
        <v>72.72</v>
      </c>
      <c r="S27" s="17">
        <f t="shared" si="3"/>
        <v>19.68064102564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374.279181196504</v>
      </c>
    </row>
    <row r="28" spans="1:28" s="4" customFormat="1" x14ac:dyDescent="0.2">
      <c r="A28" s="9">
        <f>IFERROR(VLOOKUP(B28,'[1]DADOS (OCULTAR)'!$P$3:$R$91,3,0),"")</f>
        <v>9039744000518</v>
      </c>
      <c r="B28" s="10" t="str">
        <f>'[1]TCE - ANEXO III - Preencher'!C37</f>
        <v>UPA PAULISTA</v>
      </c>
      <c r="C28" s="11"/>
      <c r="D28" s="12" t="str">
        <f>'[1]TCE - ANEXO III - Preencher'!E37</f>
        <v>ANDRE FABIANO FREITAS RIBEIRO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5151-10</v>
      </c>
      <c r="G28" s="14" t="str">
        <f>IF('[1]TCE - ANEXO III - Preencher'!H37="","",'[1]TCE - ANEXO III - Preencher'!H37)</f>
        <v>01/2022</v>
      </c>
      <c r="H28" s="15">
        <f>'[1]TCE - ANEXO III - Preencher'!I37</f>
        <v>0</v>
      </c>
      <c r="I28" s="15">
        <f>'[1]TCE - ANEXO III - Preencher'!J37</f>
        <v>142.00239999999999</v>
      </c>
      <c r="J28" s="15">
        <f>'[1]TCE - ANEXO III - Preencher'!K37</f>
        <v>0</v>
      </c>
      <c r="K28" s="16">
        <f>'[1]TCE - ANEXO III - Preencher'!L37</f>
        <v>184.4636752136</v>
      </c>
      <c r="L28" s="16">
        <f>'[1]TCE - ANEXO III - Preencher'!M37</f>
        <v>0</v>
      </c>
      <c r="M28" s="16">
        <f t="shared" si="1"/>
        <v>184.4636752136</v>
      </c>
      <c r="N28" s="16">
        <f>'[1]TCE - ANEXO III - Preencher'!O37</f>
        <v>3.1172649572640001</v>
      </c>
      <c r="O28" s="16">
        <f>'[1]TCE - ANEXO III - Preencher'!P37</f>
        <v>0</v>
      </c>
      <c r="P28" s="17">
        <f t="shared" si="2"/>
        <v>3.1172649572640001</v>
      </c>
      <c r="Q28" s="16">
        <f>'[1]TCE - ANEXO III - Preencher'!R37</f>
        <v>92.400641025639999</v>
      </c>
      <c r="R28" s="16">
        <f>'[1]TCE - ANEXO III - Preencher'!S37</f>
        <v>72.72</v>
      </c>
      <c r="S28" s="17">
        <f t="shared" si="3"/>
        <v>19.68064102564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349.26398119650401</v>
      </c>
    </row>
    <row r="29" spans="1:28" s="4" customFormat="1" x14ac:dyDescent="0.2">
      <c r="A29" s="9">
        <f>IFERROR(VLOOKUP(B29,'[1]DADOS (OCULTAR)'!$P$3:$R$91,3,0),"")</f>
        <v>9039744000518</v>
      </c>
      <c r="B29" s="10" t="str">
        <f>'[1]TCE - ANEXO III - Preencher'!C38</f>
        <v>UPA PAULISTA</v>
      </c>
      <c r="C29" s="11"/>
      <c r="D29" s="12" t="str">
        <f>'[1]TCE - ANEXO III - Preencher'!E38</f>
        <v>ANDRE PEREIRA DE FIGUEIREDO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2232-08</v>
      </c>
      <c r="G29" s="14" t="str">
        <f>IF('[1]TCE - ANEXO III - Preencher'!H38="","",'[1]TCE - ANEXO III - Preencher'!H38)</f>
        <v>01/2022</v>
      </c>
      <c r="H29" s="15">
        <f>'[1]TCE - ANEXO III - Preencher'!I38</f>
        <v>0</v>
      </c>
      <c r="I29" s="15">
        <f>'[1]TCE - ANEXO III - Preencher'!J38</f>
        <v>359.0976</v>
      </c>
      <c r="J29" s="15">
        <f>'[1]TCE - ANEXO III - Preencher'!K38</f>
        <v>0</v>
      </c>
      <c r="K29" s="16">
        <f>'[1]TCE - ANEXO III - Preencher'!L38</f>
        <v>184.4636752136</v>
      </c>
      <c r="L29" s="16">
        <f>'[1]TCE - ANEXO III - Preencher'!M38</f>
        <v>0</v>
      </c>
      <c r="M29" s="16">
        <f t="shared" si="1"/>
        <v>184.4636752136</v>
      </c>
      <c r="N29" s="16">
        <f>'[1]TCE - ANEXO III - Preencher'!O38</f>
        <v>3.1172649572640001</v>
      </c>
      <c r="O29" s="16">
        <f>'[1]TCE - ANEXO III - Preencher'!P38</f>
        <v>0</v>
      </c>
      <c r="P29" s="17">
        <f t="shared" si="2"/>
        <v>3.1172649572640001</v>
      </c>
      <c r="Q29" s="16">
        <f>'[1]TCE - ANEXO III - Preencher'!R38</f>
        <v>92.400641025639999</v>
      </c>
      <c r="R29" s="16">
        <f>'[1]TCE - ANEXO III - Preencher'!S38</f>
        <v>0</v>
      </c>
      <c r="S29" s="17">
        <f t="shared" si="3"/>
        <v>92.400641025639999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639.0791811965039</v>
      </c>
    </row>
    <row r="30" spans="1:28" s="4" customFormat="1" x14ac:dyDescent="0.2">
      <c r="A30" s="9">
        <f>IFERROR(VLOOKUP(B30,'[1]DADOS (OCULTAR)'!$P$3:$R$91,3,0),"")</f>
        <v>9039744000518</v>
      </c>
      <c r="B30" s="10" t="str">
        <f>'[1]TCE - ANEXO III - Preencher'!C39</f>
        <v>UPA PAULISTA</v>
      </c>
      <c r="C30" s="11"/>
      <c r="D30" s="12" t="str">
        <f>'[1]TCE - ANEXO III - Preencher'!E39</f>
        <v>ANDREA MAGNA REGIS DA SILVA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1312-05</v>
      </c>
      <c r="G30" s="14" t="str">
        <f>IF('[1]TCE - ANEXO III - Preencher'!H39="","",'[1]TCE - ANEXO III - Preencher'!H39)</f>
        <v>01/2022</v>
      </c>
      <c r="H30" s="15">
        <f>'[1]TCE - ANEXO III - Preencher'!I39</f>
        <v>0</v>
      </c>
      <c r="I30" s="15">
        <f>'[1]TCE - ANEXO III - Preencher'!J39</f>
        <v>1375.0408</v>
      </c>
      <c r="J30" s="15">
        <f>'[1]TCE - ANEXO III - Preencher'!K39</f>
        <v>0</v>
      </c>
      <c r="K30" s="16">
        <f>'[1]TCE - ANEXO III - Preencher'!L39</f>
        <v>184.4636752136</v>
      </c>
      <c r="L30" s="16">
        <f>'[1]TCE - ANEXO III - Preencher'!M39</f>
        <v>30</v>
      </c>
      <c r="M30" s="16">
        <f t="shared" si="1"/>
        <v>154.4636752136</v>
      </c>
      <c r="N30" s="16">
        <f>'[1]TCE - ANEXO III - Preencher'!O39</f>
        <v>3.1172649572640001</v>
      </c>
      <c r="O30" s="16">
        <f>'[1]TCE - ANEXO III - Preencher'!P39</f>
        <v>0</v>
      </c>
      <c r="P30" s="17">
        <f t="shared" si="2"/>
        <v>3.1172649572640001</v>
      </c>
      <c r="Q30" s="16">
        <f>'[1]TCE - ANEXO III - Preencher'!R39</f>
        <v>92.400641025639999</v>
      </c>
      <c r="R30" s="16">
        <f>'[1]TCE - ANEXO III - Preencher'!S39</f>
        <v>0</v>
      </c>
      <c r="S30" s="17">
        <f t="shared" si="3"/>
        <v>92.400641025639999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1625.0223811965041</v>
      </c>
    </row>
    <row r="31" spans="1:28" s="4" customFormat="1" x14ac:dyDescent="0.2">
      <c r="A31" s="9">
        <f>IFERROR(VLOOKUP(B31,'[1]DADOS (OCULTAR)'!$P$3:$R$91,3,0),"")</f>
        <v>9039744000518</v>
      </c>
      <c r="B31" s="10" t="str">
        <f>'[1]TCE - ANEXO III - Preencher'!C40</f>
        <v>UPA PAULISTA</v>
      </c>
      <c r="C31" s="11"/>
      <c r="D31" s="12" t="str">
        <f>'[1]TCE - ANEXO III - Preencher'!E40</f>
        <v>ANDRESSON PORTELA MARQUES MACHADO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3222-05</v>
      </c>
      <c r="G31" s="14" t="str">
        <f>IF('[1]TCE - ANEXO III - Preencher'!H40="","",'[1]TCE - ANEXO III - Preencher'!H40)</f>
        <v>01/2022</v>
      </c>
      <c r="H31" s="15">
        <f>'[1]TCE - ANEXO III - Preencher'!I40</f>
        <v>0</v>
      </c>
      <c r="I31" s="15">
        <f>'[1]TCE - ANEXO III - Preencher'!J40</f>
        <v>128.07919999999999</v>
      </c>
      <c r="J31" s="15">
        <f>'[1]TCE - ANEXO III - Preencher'!K40</f>
        <v>0</v>
      </c>
      <c r="K31" s="16">
        <f>'[1]TCE - ANEXO III - Preencher'!L40</f>
        <v>184.4636752136</v>
      </c>
      <c r="L31" s="16">
        <f>'[1]TCE - ANEXO III - Preencher'!M40</f>
        <v>0</v>
      </c>
      <c r="M31" s="16">
        <f t="shared" si="1"/>
        <v>184.4636752136</v>
      </c>
      <c r="N31" s="16">
        <f>'[1]TCE - ANEXO III - Preencher'!O40</f>
        <v>3.1172649572640001</v>
      </c>
      <c r="O31" s="16">
        <f>'[1]TCE - ANEXO III - Preencher'!P40</f>
        <v>0</v>
      </c>
      <c r="P31" s="17">
        <f t="shared" si="2"/>
        <v>3.1172649572640001</v>
      </c>
      <c r="Q31" s="16">
        <f>'[1]TCE - ANEXO III - Preencher'!R40</f>
        <v>92.400641025639999</v>
      </c>
      <c r="R31" s="16">
        <f>'[1]TCE - ANEXO III - Preencher'!S40</f>
        <v>72.72</v>
      </c>
      <c r="S31" s="17">
        <f t="shared" si="3"/>
        <v>19.68064102564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335.340781196504</v>
      </c>
    </row>
    <row r="32" spans="1:28" s="4" customFormat="1" x14ac:dyDescent="0.2">
      <c r="A32" s="9">
        <f>IFERROR(VLOOKUP(B32,'[1]DADOS (OCULTAR)'!$P$3:$R$91,3,0),"")</f>
        <v>9039744000518</v>
      </c>
      <c r="B32" s="10" t="str">
        <f>'[1]TCE - ANEXO III - Preencher'!C41</f>
        <v>UPA PAULISTA</v>
      </c>
      <c r="C32" s="11"/>
      <c r="D32" s="12" t="str">
        <f>'[1]TCE - ANEXO III - Preencher'!E41</f>
        <v>ANDREZA IZIS DA SILVA OLIVEIRA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3222-05</v>
      </c>
      <c r="G32" s="14" t="str">
        <f>IF('[1]TCE - ANEXO III - Preencher'!H41="","",'[1]TCE - ANEXO III - Preencher'!H41)</f>
        <v>01/2022</v>
      </c>
      <c r="H32" s="15">
        <f>'[1]TCE - ANEXO III - Preencher'!I41</f>
        <v>0</v>
      </c>
      <c r="I32" s="15">
        <f>'[1]TCE - ANEXO III - Preencher'!J41</f>
        <v>123.27760000000001</v>
      </c>
      <c r="J32" s="15">
        <f>'[1]TCE - ANEXO III - Preencher'!K41</f>
        <v>0</v>
      </c>
      <c r="K32" s="16">
        <f>'[1]TCE - ANEXO III - Preencher'!L41</f>
        <v>184.4636752136</v>
      </c>
      <c r="L32" s="16">
        <f>'[1]TCE - ANEXO III - Preencher'!M41</f>
        <v>0</v>
      </c>
      <c r="M32" s="16">
        <f t="shared" si="1"/>
        <v>184.4636752136</v>
      </c>
      <c r="N32" s="16">
        <f>'[1]TCE - ANEXO III - Preencher'!O41</f>
        <v>3.1172649572640001</v>
      </c>
      <c r="O32" s="16">
        <f>'[1]TCE - ANEXO III - Preencher'!P41</f>
        <v>0</v>
      </c>
      <c r="P32" s="17">
        <f t="shared" si="2"/>
        <v>3.1172649572640001</v>
      </c>
      <c r="Q32" s="16">
        <f>'[1]TCE - ANEXO III - Preencher'!R41</f>
        <v>92.400641025639999</v>
      </c>
      <c r="R32" s="16">
        <f>'[1]TCE - ANEXO III - Preencher'!S41</f>
        <v>65.010000000000005</v>
      </c>
      <c r="S32" s="17">
        <f t="shared" si="3"/>
        <v>27.390641025639994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338.24918119650403</v>
      </c>
    </row>
    <row r="33" spans="1:28" s="4" customFormat="1" x14ac:dyDescent="0.2">
      <c r="A33" s="9">
        <f>IFERROR(VLOOKUP(B33,'[1]DADOS (OCULTAR)'!$P$3:$R$91,3,0),"")</f>
        <v>9039744000518</v>
      </c>
      <c r="B33" s="10" t="str">
        <f>'[1]TCE - ANEXO III - Preencher'!C42</f>
        <v>UPA PAULISTA</v>
      </c>
      <c r="C33" s="11"/>
      <c r="D33" s="12" t="str">
        <f>'[1]TCE - ANEXO III - Preencher'!E42</f>
        <v>ANTONIO CARLOS DE OLIVEIRA PONTES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5211-30</v>
      </c>
      <c r="G33" s="14" t="str">
        <f>IF('[1]TCE - ANEXO III - Preencher'!H42="","",'[1]TCE - ANEXO III - Preencher'!H42)</f>
        <v>01/2022</v>
      </c>
      <c r="H33" s="15">
        <f>'[1]TCE - ANEXO III - Preencher'!I42</f>
        <v>0</v>
      </c>
      <c r="I33" s="15">
        <f>'[1]TCE - ANEXO III - Preencher'!J42</f>
        <v>106.4496</v>
      </c>
      <c r="J33" s="15">
        <f>'[1]TCE - ANEXO III - Preencher'!K42</f>
        <v>0</v>
      </c>
      <c r="K33" s="16">
        <f>'[1]TCE - ANEXO III - Preencher'!L42</f>
        <v>184.4636752136</v>
      </c>
      <c r="L33" s="16">
        <f>'[1]TCE - ANEXO III - Preencher'!M42</f>
        <v>0</v>
      </c>
      <c r="M33" s="16">
        <f t="shared" si="1"/>
        <v>184.4636752136</v>
      </c>
      <c r="N33" s="16">
        <f>'[1]TCE - ANEXO III - Preencher'!O42</f>
        <v>3.1172649572640001</v>
      </c>
      <c r="O33" s="16">
        <f>'[1]TCE - ANEXO III - Preencher'!P42</f>
        <v>0</v>
      </c>
      <c r="P33" s="17">
        <f t="shared" si="2"/>
        <v>3.1172649572640001</v>
      </c>
      <c r="Q33" s="16">
        <f>'[1]TCE - ANEXO III - Preencher'!R42</f>
        <v>92.400641025639999</v>
      </c>
      <c r="R33" s="16">
        <f>'[1]TCE - ANEXO III - Preencher'!S42</f>
        <v>0</v>
      </c>
      <c r="S33" s="17">
        <f t="shared" si="3"/>
        <v>92.400641025639999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386.43118119650399</v>
      </c>
    </row>
    <row r="34" spans="1:28" s="4" customFormat="1" x14ac:dyDescent="0.2">
      <c r="A34" s="9">
        <f>IFERROR(VLOOKUP(B34,'[1]DADOS (OCULTAR)'!$P$3:$R$91,3,0),"")</f>
        <v>9039744000518</v>
      </c>
      <c r="B34" s="10" t="str">
        <f>'[1]TCE - ANEXO III - Preencher'!C43</f>
        <v>UPA PAULISTA</v>
      </c>
      <c r="C34" s="11"/>
      <c r="D34" s="12" t="str">
        <f>'[1]TCE - ANEXO III - Preencher'!E43</f>
        <v>ARIANA SILVA FERREIRA</v>
      </c>
      <c r="E34" s="10" t="str">
        <f>IF('[1]TCE - ANEXO III - Preencher'!F43="4 - Assistência Odontológica","2 - Outros Profissionais da Saúde",'[1]TCE - ANEXO III - Preencher'!F43)</f>
        <v>1 - Médico</v>
      </c>
      <c r="F34" s="13" t="str">
        <f>'[1]TCE - ANEXO III - Preencher'!G43</f>
        <v>2251-25</v>
      </c>
      <c r="G34" s="14" t="str">
        <f>IF('[1]TCE - ANEXO III - Preencher'!H43="","",'[1]TCE - ANEXO III - Preencher'!H43)</f>
        <v>01/2022</v>
      </c>
      <c r="H34" s="15">
        <f>'[1]TCE - ANEXO III - Preencher'!I43</f>
        <v>0</v>
      </c>
      <c r="I34" s="15">
        <f>'[1]TCE - ANEXO III - Preencher'!J43</f>
        <v>372.40800000000002</v>
      </c>
      <c r="J34" s="15">
        <f>'[1]TCE - ANEXO III - Preencher'!K43</f>
        <v>0</v>
      </c>
      <c r="K34" s="16">
        <f>'[1]TCE - ANEXO III - Preencher'!L43</f>
        <v>184.4636752136</v>
      </c>
      <c r="L34" s="16">
        <f>'[1]TCE - ANEXO III - Preencher'!M43</f>
        <v>0</v>
      </c>
      <c r="M34" s="16">
        <f t="shared" si="1"/>
        <v>184.4636752136</v>
      </c>
      <c r="N34" s="16">
        <f>'[1]TCE - ANEXO III - Preencher'!O43</f>
        <v>3.1172649572640001</v>
      </c>
      <c r="O34" s="16">
        <f>'[1]TCE - ANEXO III - Preencher'!P43</f>
        <v>0</v>
      </c>
      <c r="P34" s="17">
        <f t="shared" si="2"/>
        <v>3.1172649572640001</v>
      </c>
      <c r="Q34" s="16">
        <f>'[1]TCE - ANEXO III - Preencher'!R43</f>
        <v>92.400641025639999</v>
      </c>
      <c r="R34" s="16">
        <f>'[1]TCE - ANEXO III - Preencher'!S43</f>
        <v>0</v>
      </c>
      <c r="S34" s="17">
        <f t="shared" si="3"/>
        <v>92.400641025639999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652.38958119650397</v>
      </c>
    </row>
    <row r="35" spans="1:28" s="4" customFormat="1" x14ac:dyDescent="0.2">
      <c r="A35" s="9">
        <f>IFERROR(VLOOKUP(B35,'[1]DADOS (OCULTAR)'!$P$3:$R$91,3,0),"")</f>
        <v>9039744000518</v>
      </c>
      <c r="B35" s="10" t="str">
        <f>'[1]TCE - ANEXO III - Preencher'!C44</f>
        <v>UPA PAULISTA</v>
      </c>
      <c r="C35" s="11"/>
      <c r="D35" s="12" t="str">
        <f>'[1]TCE - ANEXO III - Preencher'!E44</f>
        <v>ARMANDO FERREIRA GONCALVES SOBRINHO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3241-15</v>
      </c>
      <c r="G35" s="14" t="str">
        <f>IF('[1]TCE - ANEXO III - Preencher'!H44="","",'[1]TCE - ANEXO III - Preencher'!H44)</f>
        <v>01/2022</v>
      </c>
      <c r="H35" s="15">
        <f>'[1]TCE - ANEXO III - Preencher'!I44</f>
        <v>0</v>
      </c>
      <c r="I35" s="15">
        <f>'[1]TCE - ANEXO III - Preencher'!J44</f>
        <v>248.83359999999999</v>
      </c>
      <c r="J35" s="15">
        <f>'[1]TCE - ANEXO III - Preencher'!K44</f>
        <v>0</v>
      </c>
      <c r="K35" s="16">
        <f>'[1]TCE - ANEXO III - Preencher'!L44</f>
        <v>184.4636752136</v>
      </c>
      <c r="L35" s="16">
        <f>'[1]TCE - ANEXO III - Preencher'!M44</f>
        <v>5.42</v>
      </c>
      <c r="M35" s="16">
        <f t="shared" si="1"/>
        <v>179.04367521360001</v>
      </c>
      <c r="N35" s="16">
        <f>'[1]TCE - ANEXO III - Preencher'!O44</f>
        <v>3.1172649572640001</v>
      </c>
      <c r="O35" s="16">
        <f>'[1]TCE - ANEXO III - Preencher'!P44</f>
        <v>0</v>
      </c>
      <c r="P35" s="17">
        <f t="shared" si="2"/>
        <v>3.1172649572640001</v>
      </c>
      <c r="Q35" s="16">
        <f>'[1]TCE - ANEXO III - Preencher'!R44</f>
        <v>92.400641025639999</v>
      </c>
      <c r="R35" s="16">
        <f>'[1]TCE - ANEXO III - Preencher'!S44</f>
        <v>0</v>
      </c>
      <c r="S35" s="17">
        <f t="shared" si="3"/>
        <v>92.400641025639999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523.39518119650404</v>
      </c>
    </row>
    <row r="36" spans="1:28" s="4" customFormat="1" x14ac:dyDescent="0.2">
      <c r="A36" s="9">
        <f>IFERROR(VLOOKUP(B36,'[1]DADOS (OCULTAR)'!$P$3:$R$91,3,0),"")</f>
        <v>9039744000518</v>
      </c>
      <c r="B36" s="10" t="str">
        <f>'[1]TCE - ANEXO III - Preencher'!C45</f>
        <v>UPA PAULISTA</v>
      </c>
      <c r="C36" s="11"/>
      <c r="D36" s="12" t="str">
        <f>'[1]TCE - ANEXO III - Preencher'!E45</f>
        <v>AUDENI RAMALHO PEREIRA DOS SANTOS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7664-20</v>
      </c>
      <c r="G36" s="14" t="str">
        <f>IF('[1]TCE - ANEXO III - Preencher'!H45="","",'[1]TCE - ANEXO III - Preencher'!H45)</f>
        <v>01/2022</v>
      </c>
      <c r="H36" s="15">
        <f>'[1]TCE - ANEXO III - Preencher'!I45</f>
        <v>0</v>
      </c>
      <c r="I36" s="15">
        <f>'[1]TCE - ANEXO III - Preencher'!J45</f>
        <v>145.17760000000001</v>
      </c>
      <c r="J36" s="15">
        <f>'[1]TCE - ANEXO III - Preencher'!K45</f>
        <v>0</v>
      </c>
      <c r="K36" s="16">
        <f>'[1]TCE - ANEXO III - Preencher'!L45</f>
        <v>184.4636752136</v>
      </c>
      <c r="L36" s="16">
        <f>'[1]TCE - ANEXO III - Preencher'!M45</f>
        <v>4.75</v>
      </c>
      <c r="M36" s="16">
        <f t="shared" si="1"/>
        <v>179.7136752136</v>
      </c>
      <c r="N36" s="16">
        <f>'[1]TCE - ANEXO III - Preencher'!O45</f>
        <v>3.1172649572640001</v>
      </c>
      <c r="O36" s="16">
        <f>'[1]TCE - ANEXO III - Preencher'!P45</f>
        <v>0</v>
      </c>
      <c r="P36" s="17">
        <f t="shared" si="2"/>
        <v>3.1172649572640001</v>
      </c>
      <c r="Q36" s="16">
        <f>'[1]TCE - ANEXO III - Preencher'!R45</f>
        <v>92.400641025639999</v>
      </c>
      <c r="R36" s="16">
        <f>'[1]TCE - ANEXO III - Preencher'!S45</f>
        <v>0</v>
      </c>
      <c r="S36" s="17">
        <f t="shared" si="3"/>
        <v>92.400641025639999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420.40918119650405</v>
      </c>
    </row>
    <row r="37" spans="1:28" s="4" customFormat="1" x14ac:dyDescent="0.2">
      <c r="A37" s="9">
        <f>IFERROR(VLOOKUP(B37,'[1]DADOS (OCULTAR)'!$P$3:$R$91,3,0),"")</f>
        <v>9039744000518</v>
      </c>
      <c r="B37" s="10" t="str">
        <f>'[1]TCE - ANEXO III - Preencher'!C46</f>
        <v>UPA PAULISTA</v>
      </c>
      <c r="C37" s="11"/>
      <c r="D37" s="12" t="str">
        <f>'[1]TCE - ANEXO III - Preencher'!E46</f>
        <v>AUTEMAR RIBEIRO DE MOURA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3222-05</v>
      </c>
      <c r="G37" s="14" t="str">
        <f>IF('[1]TCE - ANEXO III - Preencher'!H46="","",'[1]TCE - ANEXO III - Preencher'!H46)</f>
        <v>01/2022</v>
      </c>
      <c r="H37" s="15">
        <f>'[1]TCE - ANEXO III - Preencher'!I46</f>
        <v>0</v>
      </c>
      <c r="I37" s="15">
        <f>'[1]TCE - ANEXO III - Preencher'!J46</f>
        <v>118.3096</v>
      </c>
      <c r="J37" s="15">
        <f>'[1]TCE - ANEXO III - Preencher'!K46</f>
        <v>0</v>
      </c>
      <c r="K37" s="16">
        <f>'[1]TCE - ANEXO III - Preencher'!L46</f>
        <v>184.4636752136</v>
      </c>
      <c r="L37" s="16">
        <f>'[1]TCE - ANEXO III - Preencher'!M46</f>
        <v>0</v>
      </c>
      <c r="M37" s="16">
        <f t="shared" si="1"/>
        <v>184.4636752136</v>
      </c>
      <c r="N37" s="16">
        <f>'[1]TCE - ANEXO III - Preencher'!O46</f>
        <v>3.1172649572640001</v>
      </c>
      <c r="O37" s="16">
        <f>'[1]TCE - ANEXO III - Preencher'!P46</f>
        <v>0</v>
      </c>
      <c r="P37" s="17">
        <f t="shared" si="2"/>
        <v>3.1172649572640001</v>
      </c>
      <c r="Q37" s="16">
        <f>'[1]TCE - ANEXO III - Preencher'!R46</f>
        <v>92.400641025639999</v>
      </c>
      <c r="R37" s="16">
        <f>'[1]TCE - ANEXO III - Preencher'!S46</f>
        <v>64.13</v>
      </c>
      <c r="S37" s="17">
        <f t="shared" si="3"/>
        <v>28.270641025640003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334.161181196504</v>
      </c>
    </row>
    <row r="38" spans="1:28" s="4" customFormat="1" x14ac:dyDescent="0.2">
      <c r="A38" s="9">
        <f>IFERROR(VLOOKUP(B38,'[1]DADOS (OCULTAR)'!$P$3:$R$91,3,0),"")</f>
        <v>9039744000518</v>
      </c>
      <c r="B38" s="10" t="str">
        <f>'[1]TCE - ANEXO III - Preencher'!C47</f>
        <v>UPA PAULISTA</v>
      </c>
      <c r="C38" s="11"/>
      <c r="D38" s="12" t="str">
        <f>'[1]TCE - ANEXO III - Preencher'!E47</f>
        <v>BARBARA MIRELLA DE ALMEIDA SILVA BERTO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5152-05</v>
      </c>
      <c r="G38" s="14" t="str">
        <f>IF('[1]TCE - ANEXO III - Preencher'!H47="","",'[1]TCE - ANEXO III - Preencher'!H47)</f>
        <v>01/2022</v>
      </c>
      <c r="H38" s="15">
        <f>'[1]TCE - ANEXO III - Preencher'!I47</f>
        <v>0</v>
      </c>
      <c r="I38" s="15">
        <f>'[1]TCE - ANEXO III - Preencher'!J47</f>
        <v>145.96879999999999</v>
      </c>
      <c r="J38" s="15">
        <f>'[1]TCE - ANEXO III - Preencher'!K47</f>
        <v>0</v>
      </c>
      <c r="K38" s="16">
        <f>'[1]TCE - ANEXO III - Preencher'!L47</f>
        <v>184.4636752136</v>
      </c>
      <c r="L38" s="16">
        <f>'[1]TCE - ANEXO III - Preencher'!M47</f>
        <v>0</v>
      </c>
      <c r="M38" s="16">
        <f t="shared" si="1"/>
        <v>184.4636752136</v>
      </c>
      <c r="N38" s="16">
        <f>'[1]TCE - ANEXO III - Preencher'!O47</f>
        <v>3.1172649572640001</v>
      </c>
      <c r="O38" s="16">
        <f>'[1]TCE - ANEXO III - Preencher'!P47</f>
        <v>0</v>
      </c>
      <c r="P38" s="17">
        <f t="shared" si="2"/>
        <v>3.1172649572640001</v>
      </c>
      <c r="Q38" s="16">
        <f>'[1]TCE - ANEXO III - Preencher'!R47</f>
        <v>92.400641025639999</v>
      </c>
      <c r="R38" s="16">
        <f>'[1]TCE - ANEXO III - Preencher'!S47</f>
        <v>72.72</v>
      </c>
      <c r="S38" s="17">
        <f t="shared" si="3"/>
        <v>19.68064102564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353.23038119650403</v>
      </c>
    </row>
    <row r="39" spans="1:28" s="4" customFormat="1" x14ac:dyDescent="0.2">
      <c r="A39" s="9">
        <f>IFERROR(VLOOKUP(B39,'[1]DADOS (OCULTAR)'!$P$3:$R$91,3,0),"")</f>
        <v>9039744000518</v>
      </c>
      <c r="B39" s="10" t="str">
        <f>'[1]TCE - ANEXO III - Preencher'!C48</f>
        <v>UPA PAULISTA</v>
      </c>
      <c r="C39" s="11"/>
      <c r="D39" s="12" t="str">
        <f>'[1]TCE - ANEXO III - Preencher'!E48</f>
        <v>BEATRIZ THAIANNY MARQUES DA SILVA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5211-30</v>
      </c>
      <c r="G39" s="14" t="str">
        <f>IF('[1]TCE - ANEXO III - Preencher'!H48="","",'[1]TCE - ANEXO III - Preencher'!H48)</f>
        <v>01/2022</v>
      </c>
      <c r="H39" s="15">
        <f>'[1]TCE - ANEXO III - Preencher'!I48</f>
        <v>0</v>
      </c>
      <c r="I39" s="15">
        <f>'[1]TCE - ANEXO III - Preencher'!J48</f>
        <v>144.94</v>
      </c>
      <c r="J39" s="15">
        <f>'[1]TCE - ANEXO III - Preencher'!K48</f>
        <v>0</v>
      </c>
      <c r="K39" s="16">
        <f>'[1]TCE - ANEXO III - Preencher'!L48</f>
        <v>184.4636752136</v>
      </c>
      <c r="L39" s="16">
        <f>'[1]TCE - ANEXO III - Preencher'!M48</f>
        <v>0</v>
      </c>
      <c r="M39" s="16">
        <f t="shared" si="1"/>
        <v>184.4636752136</v>
      </c>
      <c r="N39" s="16">
        <f>'[1]TCE - ANEXO III - Preencher'!O48</f>
        <v>3.1172649572640001</v>
      </c>
      <c r="O39" s="16">
        <f>'[1]TCE - ANEXO III - Preencher'!P48</f>
        <v>0</v>
      </c>
      <c r="P39" s="17">
        <f t="shared" si="2"/>
        <v>3.1172649572640001</v>
      </c>
      <c r="Q39" s="16">
        <f>'[1]TCE - ANEXO III - Preencher'!R48</f>
        <v>92.400641025639999</v>
      </c>
      <c r="R39" s="16">
        <f>'[1]TCE - ANEXO III - Preencher'!S48</f>
        <v>72.72</v>
      </c>
      <c r="S39" s="17">
        <f t="shared" si="3"/>
        <v>19.68064102564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352.20158119650398</v>
      </c>
    </row>
    <row r="40" spans="1:28" s="4" customFormat="1" x14ac:dyDescent="0.2">
      <c r="A40" s="9">
        <f>IFERROR(VLOOKUP(B40,'[1]DADOS (OCULTAR)'!$P$3:$R$91,3,0),"")</f>
        <v>9039744000518</v>
      </c>
      <c r="B40" s="10" t="str">
        <f>'[1]TCE - ANEXO III - Preencher'!C49</f>
        <v>UPA PAULISTA</v>
      </c>
      <c r="C40" s="11"/>
      <c r="D40" s="12" t="str">
        <f>'[1]TCE - ANEXO III - Preencher'!E49</f>
        <v>BETULIA PESSOA DE ARAUJO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2232-08</v>
      </c>
      <c r="G40" s="14" t="str">
        <f>IF('[1]TCE - ANEXO III - Preencher'!H49="","",'[1]TCE - ANEXO III - Preencher'!H49)</f>
        <v>01/2022</v>
      </c>
      <c r="H40" s="15">
        <f>'[1]TCE - ANEXO III - Preencher'!I49</f>
        <v>0</v>
      </c>
      <c r="I40" s="15">
        <f>'[1]TCE - ANEXO III - Preencher'!J49</f>
        <v>345.61200000000002</v>
      </c>
      <c r="J40" s="15">
        <f>'[1]TCE - ANEXO III - Preencher'!K49</f>
        <v>0</v>
      </c>
      <c r="K40" s="16">
        <f>'[1]TCE - ANEXO III - Preencher'!L49</f>
        <v>184.4636752136</v>
      </c>
      <c r="L40" s="16">
        <f>'[1]TCE - ANEXO III - Preencher'!M49</f>
        <v>0</v>
      </c>
      <c r="M40" s="16">
        <f t="shared" si="1"/>
        <v>184.4636752136</v>
      </c>
      <c r="N40" s="16">
        <f>'[1]TCE - ANEXO III - Preencher'!O49</f>
        <v>3.1172649572640001</v>
      </c>
      <c r="O40" s="16">
        <f>'[1]TCE - ANEXO III - Preencher'!P49</f>
        <v>0</v>
      </c>
      <c r="P40" s="17">
        <f t="shared" si="2"/>
        <v>3.1172649572640001</v>
      </c>
      <c r="Q40" s="16">
        <f>'[1]TCE - ANEXO III - Preencher'!R49</f>
        <v>92.400641025639999</v>
      </c>
      <c r="R40" s="16">
        <f>'[1]TCE - ANEXO III - Preencher'!S49</f>
        <v>0</v>
      </c>
      <c r="S40" s="17">
        <f t="shared" si="3"/>
        <v>92.400641025639999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625.59358119650392</v>
      </c>
    </row>
    <row r="41" spans="1:28" s="4" customFormat="1" x14ac:dyDescent="0.2">
      <c r="A41" s="9">
        <f>IFERROR(VLOOKUP(B41,'[1]DADOS (OCULTAR)'!$P$3:$R$91,3,0),"")</f>
        <v>9039744000518</v>
      </c>
      <c r="B41" s="10" t="str">
        <f>'[1]TCE - ANEXO III - Preencher'!C50</f>
        <v>UPA PAULISTA</v>
      </c>
      <c r="C41" s="11"/>
      <c r="D41" s="12" t="str">
        <f>'[1]TCE - ANEXO III - Preencher'!E50</f>
        <v>BRUNA MILENA DE ALMEIDA SILVA SOARES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5152-05</v>
      </c>
      <c r="G41" s="14" t="str">
        <f>IF('[1]TCE - ANEXO III - Preencher'!H50="","",'[1]TCE - ANEXO III - Preencher'!H50)</f>
        <v>01/2022</v>
      </c>
      <c r="H41" s="15">
        <f>'[1]TCE - ANEXO III - Preencher'!I50</f>
        <v>0</v>
      </c>
      <c r="I41" s="15">
        <f>'[1]TCE - ANEXO III - Preencher'!J50</f>
        <v>143.99440000000001</v>
      </c>
      <c r="J41" s="15">
        <f>'[1]TCE - ANEXO III - Preencher'!K50</f>
        <v>0</v>
      </c>
      <c r="K41" s="16">
        <f>'[1]TCE - ANEXO III - Preencher'!L50</f>
        <v>184.4636752136</v>
      </c>
      <c r="L41" s="16">
        <f>'[1]TCE - ANEXO III - Preencher'!M50</f>
        <v>0</v>
      </c>
      <c r="M41" s="16">
        <f t="shared" si="1"/>
        <v>184.4636752136</v>
      </c>
      <c r="N41" s="16">
        <f>'[1]TCE - ANEXO III - Preencher'!O50</f>
        <v>3.1172649572640001</v>
      </c>
      <c r="O41" s="16">
        <f>'[1]TCE - ANEXO III - Preencher'!P50</f>
        <v>0</v>
      </c>
      <c r="P41" s="17">
        <f t="shared" si="2"/>
        <v>3.1172649572640001</v>
      </c>
      <c r="Q41" s="16">
        <f>'[1]TCE - ANEXO III - Preencher'!R50</f>
        <v>92.400641025639999</v>
      </c>
      <c r="R41" s="16">
        <f>'[1]TCE - ANEXO III - Preencher'!S50</f>
        <v>0</v>
      </c>
      <c r="S41" s="17">
        <f t="shared" si="3"/>
        <v>92.400641025639999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423.97598119650399</v>
      </c>
    </row>
    <row r="42" spans="1:28" s="4" customFormat="1" x14ac:dyDescent="0.2">
      <c r="A42" s="9">
        <f>IFERROR(VLOOKUP(B42,'[1]DADOS (OCULTAR)'!$P$3:$R$91,3,0),"")</f>
        <v>9039744000518</v>
      </c>
      <c r="B42" s="10" t="str">
        <f>'[1]TCE - ANEXO III - Preencher'!C51</f>
        <v>UPA PAULISTA</v>
      </c>
      <c r="C42" s="11"/>
      <c r="D42" s="12" t="str">
        <f>'[1]TCE - ANEXO III - Preencher'!E51</f>
        <v>BRUNO HERMES CAVALCANTI LINS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2516-05</v>
      </c>
      <c r="G42" s="14" t="str">
        <f>IF('[1]TCE - ANEXO III - Preencher'!H51="","",'[1]TCE - ANEXO III - Preencher'!H51)</f>
        <v>01/2022</v>
      </c>
      <c r="H42" s="15">
        <f>'[1]TCE - ANEXO III - Preencher'!I51</f>
        <v>0</v>
      </c>
      <c r="I42" s="15">
        <f>'[1]TCE - ANEXO III - Preencher'!J51</f>
        <v>0</v>
      </c>
      <c r="J42" s="15">
        <f>'[1]TCE - ANEXO III - Preencher'!K51</f>
        <v>0</v>
      </c>
      <c r="K42" s="16">
        <f>'[1]TCE - ANEXO III - Preencher'!L51</f>
        <v>184.4636752136</v>
      </c>
      <c r="L42" s="16">
        <f>'[1]TCE - ANEXO III - Preencher'!M51</f>
        <v>0</v>
      </c>
      <c r="M42" s="16">
        <f t="shared" si="1"/>
        <v>184.4636752136</v>
      </c>
      <c r="N42" s="16">
        <f>'[1]TCE - ANEXO III - Preencher'!O51</f>
        <v>3.1172649572640001</v>
      </c>
      <c r="O42" s="16">
        <f>'[1]TCE - ANEXO III - Preencher'!P51</f>
        <v>0</v>
      </c>
      <c r="P42" s="17">
        <f t="shared" si="2"/>
        <v>3.1172649572640001</v>
      </c>
      <c r="Q42" s="16">
        <f>'[1]TCE - ANEXO III - Preencher'!R51</f>
        <v>92.400641025639999</v>
      </c>
      <c r="R42" s="16">
        <f>'[1]TCE - ANEXO III - Preencher'!S51</f>
        <v>0</v>
      </c>
      <c r="S42" s="17">
        <f t="shared" si="3"/>
        <v>92.400641025639999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279.98158119650401</v>
      </c>
    </row>
    <row r="43" spans="1:28" s="4" customFormat="1" x14ac:dyDescent="0.2">
      <c r="A43" s="9">
        <f>IFERROR(VLOOKUP(B43,'[1]DADOS (OCULTAR)'!$P$3:$R$91,3,0),"")</f>
        <v>9039744000518</v>
      </c>
      <c r="B43" s="10" t="str">
        <f>'[1]TCE - ANEXO III - Preencher'!C52</f>
        <v>UPA PAULISTA</v>
      </c>
      <c r="C43" s="11"/>
      <c r="D43" s="12" t="str">
        <f>'[1]TCE - ANEXO III - Preencher'!E52</f>
        <v>CAMILA DE MELO OLIVEIRA</v>
      </c>
      <c r="E43" s="10" t="str">
        <f>IF('[1]TCE - ANEXO III - Preencher'!F52="4 - Assistência Odontológica","2 - Outros Profissionais da Saúde",'[1]TCE - ANEXO III - Preencher'!F52)</f>
        <v>1 - Médico</v>
      </c>
      <c r="F43" s="13" t="str">
        <f>'[1]TCE - ANEXO III - Preencher'!G52</f>
        <v>2251-25</v>
      </c>
      <c r="G43" s="14" t="str">
        <f>IF('[1]TCE - ANEXO III - Preencher'!H52="","",'[1]TCE - ANEXO III - Preencher'!H52)</f>
        <v>01/2022</v>
      </c>
      <c r="H43" s="15">
        <f>'[1]TCE - ANEXO III - Preencher'!I52</f>
        <v>0</v>
      </c>
      <c r="I43" s="15">
        <f>'[1]TCE - ANEXO III - Preencher'!J52</f>
        <v>467.40159999999997</v>
      </c>
      <c r="J43" s="15">
        <f>'[1]TCE - ANEXO III - Preencher'!K52</f>
        <v>0</v>
      </c>
      <c r="K43" s="16">
        <f>'[1]TCE - ANEXO III - Preencher'!L52</f>
        <v>184.4636752136</v>
      </c>
      <c r="L43" s="16">
        <f>'[1]TCE - ANEXO III - Preencher'!M52</f>
        <v>0</v>
      </c>
      <c r="M43" s="16">
        <f t="shared" si="1"/>
        <v>184.4636752136</v>
      </c>
      <c r="N43" s="16">
        <f>'[1]TCE - ANEXO III - Preencher'!O52</f>
        <v>3.1172649572640001</v>
      </c>
      <c r="O43" s="16">
        <f>'[1]TCE - ANEXO III - Preencher'!P52</f>
        <v>0</v>
      </c>
      <c r="P43" s="17">
        <f t="shared" si="2"/>
        <v>3.1172649572640001</v>
      </c>
      <c r="Q43" s="16">
        <f>'[1]TCE - ANEXO III - Preencher'!R52</f>
        <v>92.400641025639999</v>
      </c>
      <c r="R43" s="16">
        <f>'[1]TCE - ANEXO III - Preencher'!S52</f>
        <v>0</v>
      </c>
      <c r="S43" s="17">
        <f t="shared" si="3"/>
        <v>92.400641025639999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747.38318119650387</v>
      </c>
    </row>
    <row r="44" spans="1:28" s="4" customFormat="1" x14ac:dyDescent="0.2">
      <c r="A44" s="9">
        <f>IFERROR(VLOOKUP(B44,'[1]DADOS (OCULTAR)'!$P$3:$R$91,3,0),"")</f>
        <v>9039744000518</v>
      </c>
      <c r="B44" s="10" t="str">
        <f>'[1]TCE - ANEXO III - Preencher'!C53</f>
        <v>UPA PAULISTA</v>
      </c>
      <c r="C44" s="11"/>
      <c r="D44" s="12" t="str">
        <f>'[1]TCE - ANEXO III - Preencher'!E53</f>
        <v>CAMILA LUCIA DA SILVA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3222-05</v>
      </c>
      <c r="G44" s="14" t="str">
        <f>IF('[1]TCE - ANEXO III - Preencher'!H53="","",'[1]TCE - ANEXO III - Preencher'!H53)</f>
        <v>01/2022</v>
      </c>
      <c r="H44" s="15">
        <f>'[1]TCE - ANEXO III - Preencher'!I53</f>
        <v>0</v>
      </c>
      <c r="I44" s="15">
        <f>'[1]TCE - ANEXO III - Preencher'!J53</f>
        <v>113.58799999999999</v>
      </c>
      <c r="J44" s="15">
        <f>'[1]TCE - ANEXO III - Preencher'!K53</f>
        <v>0</v>
      </c>
      <c r="K44" s="16">
        <f>'[1]TCE - ANEXO III - Preencher'!L53</f>
        <v>184.4636752136</v>
      </c>
      <c r="L44" s="16">
        <f>'[1]TCE - ANEXO III - Preencher'!M53</f>
        <v>0</v>
      </c>
      <c r="M44" s="16">
        <f t="shared" si="1"/>
        <v>184.4636752136</v>
      </c>
      <c r="N44" s="16">
        <f>'[1]TCE - ANEXO III - Preencher'!O53</f>
        <v>3.1172649572640001</v>
      </c>
      <c r="O44" s="16">
        <f>'[1]TCE - ANEXO III - Preencher'!P53</f>
        <v>0</v>
      </c>
      <c r="P44" s="17">
        <f t="shared" si="2"/>
        <v>3.1172649572640001</v>
      </c>
      <c r="Q44" s="16">
        <f>'[1]TCE - ANEXO III - Preencher'!R53</f>
        <v>92.400641025639999</v>
      </c>
      <c r="R44" s="16">
        <f>'[1]TCE - ANEXO III - Preencher'!S53</f>
        <v>70.900000000000006</v>
      </c>
      <c r="S44" s="17">
        <f t="shared" si="3"/>
        <v>21.500641025639993</v>
      </c>
      <c r="T44" s="16">
        <f>'[1]TCE - ANEXO III - Preencher'!U53</f>
        <v>67.099999999999994</v>
      </c>
      <c r="U44" s="16">
        <f>'[1]TCE - ANEXO III - Preencher'!V53</f>
        <v>0</v>
      </c>
      <c r="V44" s="17">
        <f t="shared" si="4"/>
        <v>67.099999999999994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389.76958119650396</v>
      </c>
    </row>
    <row r="45" spans="1:28" s="4" customFormat="1" x14ac:dyDescent="0.2">
      <c r="A45" s="9">
        <f>IFERROR(VLOOKUP(B45,'[1]DADOS (OCULTAR)'!$P$3:$R$91,3,0),"")</f>
        <v>9039744000518</v>
      </c>
      <c r="B45" s="10" t="str">
        <f>'[1]TCE - ANEXO III - Preencher'!C54</f>
        <v>UPA PAULISTA</v>
      </c>
      <c r="C45" s="11"/>
      <c r="D45" s="12" t="str">
        <f>'[1]TCE - ANEXO III - Preencher'!E54</f>
        <v>CARLOS ANTONIO DA SILVA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7823-20</v>
      </c>
      <c r="G45" s="14" t="str">
        <f>IF('[1]TCE - ANEXO III - Preencher'!H54="","",'[1]TCE - ANEXO III - Preencher'!H54)</f>
        <v>01/2022</v>
      </c>
      <c r="H45" s="15">
        <f>'[1]TCE - ANEXO III - Preencher'!I54</f>
        <v>0</v>
      </c>
      <c r="I45" s="15">
        <f>'[1]TCE - ANEXO III - Preencher'!J54</f>
        <v>161.66640000000001</v>
      </c>
      <c r="J45" s="15">
        <f>'[1]TCE - ANEXO III - Preencher'!K54</f>
        <v>0</v>
      </c>
      <c r="K45" s="16">
        <f>'[1]TCE - ANEXO III - Preencher'!L54</f>
        <v>184.4636752136</v>
      </c>
      <c r="L45" s="16">
        <f>'[1]TCE - ANEXO III - Preencher'!M54</f>
        <v>0</v>
      </c>
      <c r="M45" s="16">
        <f t="shared" si="1"/>
        <v>184.4636752136</v>
      </c>
      <c r="N45" s="16">
        <f>'[1]TCE - ANEXO III - Preencher'!O54</f>
        <v>3.1172649572640001</v>
      </c>
      <c r="O45" s="16">
        <f>'[1]TCE - ANEXO III - Preencher'!P54</f>
        <v>0</v>
      </c>
      <c r="P45" s="17">
        <f t="shared" si="2"/>
        <v>3.1172649572640001</v>
      </c>
      <c r="Q45" s="16">
        <f>'[1]TCE - ANEXO III - Preencher'!R54</f>
        <v>92.400641025639999</v>
      </c>
      <c r="R45" s="16">
        <f>'[1]TCE - ANEXO III - Preencher'!S54</f>
        <v>0</v>
      </c>
      <c r="S45" s="17">
        <f t="shared" si="3"/>
        <v>92.400641025639999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441.64798119650402</v>
      </c>
    </row>
    <row r="46" spans="1:28" s="4" customFormat="1" x14ac:dyDescent="0.2">
      <c r="A46" s="9">
        <f>IFERROR(VLOOKUP(B46,'[1]DADOS (OCULTAR)'!$P$3:$R$91,3,0),"")</f>
        <v>9039744000518</v>
      </c>
      <c r="B46" s="10" t="str">
        <f>'[1]TCE - ANEXO III - Preencher'!C55</f>
        <v>UPA PAULISTA</v>
      </c>
      <c r="C46" s="11"/>
      <c r="D46" s="12" t="str">
        <f>'[1]TCE - ANEXO III - Preencher'!E55</f>
        <v>CARLOS AUGUSTO MARTINS DE LIMA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3222-05</v>
      </c>
      <c r="G46" s="14" t="str">
        <f>IF('[1]TCE - ANEXO III - Preencher'!H55="","",'[1]TCE - ANEXO III - Preencher'!H55)</f>
        <v>01/2022</v>
      </c>
      <c r="H46" s="15">
        <f>'[1]TCE - ANEXO III - Preencher'!I55</f>
        <v>0</v>
      </c>
      <c r="I46" s="15">
        <f>'[1]TCE - ANEXO III - Preencher'!J55</f>
        <v>123.244</v>
      </c>
      <c r="J46" s="15">
        <f>'[1]TCE - ANEXO III - Preencher'!K55</f>
        <v>0</v>
      </c>
      <c r="K46" s="16">
        <f>'[1]TCE - ANEXO III - Preencher'!L55</f>
        <v>184.4636752136</v>
      </c>
      <c r="L46" s="16">
        <f>'[1]TCE - ANEXO III - Preencher'!M55</f>
        <v>0</v>
      </c>
      <c r="M46" s="16">
        <f t="shared" si="1"/>
        <v>184.4636752136</v>
      </c>
      <c r="N46" s="16">
        <f>'[1]TCE - ANEXO III - Preencher'!O55</f>
        <v>3.1172649572640001</v>
      </c>
      <c r="O46" s="16">
        <f>'[1]TCE - ANEXO III - Preencher'!P55</f>
        <v>0</v>
      </c>
      <c r="P46" s="17">
        <f t="shared" si="2"/>
        <v>3.1172649572640001</v>
      </c>
      <c r="Q46" s="16">
        <f>'[1]TCE - ANEXO III - Preencher'!R55</f>
        <v>92.400641025639999</v>
      </c>
      <c r="R46" s="16">
        <f>'[1]TCE - ANEXO III - Preencher'!S55</f>
        <v>72.72</v>
      </c>
      <c r="S46" s="17">
        <f t="shared" si="3"/>
        <v>19.68064102564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330.50558119650401</v>
      </c>
    </row>
    <row r="47" spans="1:28" s="4" customFormat="1" x14ac:dyDescent="0.2">
      <c r="A47" s="9">
        <f>IFERROR(VLOOKUP(B47,'[1]DADOS (OCULTAR)'!$P$3:$R$91,3,0),"")</f>
        <v>9039744000518</v>
      </c>
      <c r="B47" s="10" t="str">
        <f>'[1]TCE - ANEXO III - Preencher'!C56</f>
        <v>UPA PAULISTA</v>
      </c>
      <c r="C47" s="11"/>
      <c r="D47" s="12" t="str">
        <f>'[1]TCE - ANEXO III - Preencher'!E56</f>
        <v>CELIO ROGERIO MATOS DAS CHAGAS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5211-30</v>
      </c>
      <c r="G47" s="14" t="str">
        <f>IF('[1]TCE - ANEXO III - Preencher'!H56="","",'[1]TCE - ANEXO III - Preencher'!H56)</f>
        <v>01/2022</v>
      </c>
      <c r="H47" s="15">
        <f>'[1]TCE - ANEXO III - Preencher'!I56</f>
        <v>0</v>
      </c>
      <c r="I47" s="15">
        <f>'[1]TCE - ANEXO III - Preencher'!J56</f>
        <v>101.1448</v>
      </c>
      <c r="J47" s="15">
        <f>'[1]TCE - ANEXO III - Preencher'!K56</f>
        <v>0</v>
      </c>
      <c r="K47" s="16">
        <f>'[1]TCE - ANEXO III - Preencher'!L56</f>
        <v>184.4636752136</v>
      </c>
      <c r="L47" s="16">
        <f>'[1]TCE - ANEXO III - Preencher'!M56</f>
        <v>0</v>
      </c>
      <c r="M47" s="16">
        <f t="shared" si="1"/>
        <v>184.4636752136</v>
      </c>
      <c r="N47" s="16">
        <f>'[1]TCE - ANEXO III - Preencher'!O56</f>
        <v>3.1172649572640001</v>
      </c>
      <c r="O47" s="16">
        <f>'[1]TCE - ANEXO III - Preencher'!P56</f>
        <v>0</v>
      </c>
      <c r="P47" s="17">
        <f t="shared" si="2"/>
        <v>3.1172649572640001</v>
      </c>
      <c r="Q47" s="16">
        <f>'[1]TCE - ANEXO III - Preencher'!R56</f>
        <v>92.400641025639999</v>
      </c>
      <c r="R47" s="16">
        <f>'[1]TCE - ANEXO III - Preencher'!S56</f>
        <v>0</v>
      </c>
      <c r="S47" s="17">
        <f t="shared" si="3"/>
        <v>92.400641025639999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381.12638119650398</v>
      </c>
    </row>
    <row r="48" spans="1:28" s="4" customFormat="1" x14ac:dyDescent="0.2">
      <c r="A48" s="9">
        <f>IFERROR(VLOOKUP(B48,'[1]DADOS (OCULTAR)'!$P$3:$R$91,3,0),"")</f>
        <v>9039744000518</v>
      </c>
      <c r="B48" s="10" t="str">
        <f>'[1]TCE - ANEXO III - Preencher'!C57</f>
        <v>UPA PAULISTA</v>
      </c>
      <c r="C48" s="11"/>
      <c r="D48" s="12" t="str">
        <f>'[1]TCE - ANEXO III - Preencher'!E57</f>
        <v>CHARLYSSON FLORENTINO DA SILVA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3241-15</v>
      </c>
      <c r="G48" s="14" t="str">
        <f>IF('[1]TCE - ANEXO III - Preencher'!H57="","",'[1]TCE - ANEXO III - Preencher'!H57)</f>
        <v>01/2022</v>
      </c>
      <c r="H48" s="15">
        <f>'[1]TCE - ANEXO III - Preencher'!I57</f>
        <v>0</v>
      </c>
      <c r="I48" s="15">
        <f>'[1]TCE - ANEXO III - Preencher'!J57</f>
        <v>293.95999999999998</v>
      </c>
      <c r="J48" s="15">
        <f>'[1]TCE - ANEXO III - Preencher'!K57</f>
        <v>0</v>
      </c>
      <c r="K48" s="16">
        <f>'[1]TCE - ANEXO III - Preencher'!L57</f>
        <v>184.4636752136</v>
      </c>
      <c r="L48" s="16">
        <f>'[1]TCE - ANEXO III - Preencher'!M57</f>
        <v>0</v>
      </c>
      <c r="M48" s="16">
        <f t="shared" si="1"/>
        <v>184.4636752136</v>
      </c>
      <c r="N48" s="16">
        <f>'[1]TCE - ANEXO III - Preencher'!O57</f>
        <v>3.1172649572640001</v>
      </c>
      <c r="O48" s="16">
        <f>'[1]TCE - ANEXO III - Preencher'!P57</f>
        <v>0</v>
      </c>
      <c r="P48" s="17">
        <f t="shared" si="2"/>
        <v>3.1172649572640001</v>
      </c>
      <c r="Q48" s="16">
        <f>'[1]TCE - ANEXO III - Preencher'!R57</f>
        <v>92.400641025639999</v>
      </c>
      <c r="R48" s="16">
        <f>'[1]TCE - ANEXO III - Preencher'!S57</f>
        <v>62.7</v>
      </c>
      <c r="S48" s="17">
        <f t="shared" si="3"/>
        <v>29.700641025639996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511.24158119650394</v>
      </c>
    </row>
    <row r="49" spans="1:28" s="4" customFormat="1" x14ac:dyDescent="0.2">
      <c r="A49" s="9">
        <f>IFERROR(VLOOKUP(B49,'[1]DADOS (OCULTAR)'!$P$3:$R$91,3,0),"")</f>
        <v>9039744000518</v>
      </c>
      <c r="B49" s="10" t="str">
        <f>'[1]TCE - ANEXO III - Preencher'!C58</f>
        <v>UPA PAULISTA</v>
      </c>
      <c r="C49" s="11"/>
      <c r="D49" s="12" t="str">
        <f>'[1]TCE - ANEXO III - Preencher'!E58</f>
        <v>CLARISSA RIBEIRO GOMES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2235-05</v>
      </c>
      <c r="G49" s="14" t="str">
        <f>IF('[1]TCE - ANEXO III - Preencher'!H58="","",'[1]TCE - ANEXO III - Preencher'!H58)</f>
        <v>01/2022</v>
      </c>
      <c r="H49" s="15">
        <f>'[1]TCE - ANEXO III - Preencher'!I58</f>
        <v>0</v>
      </c>
      <c r="I49" s="15">
        <f>'[1]TCE - ANEXO III - Preencher'!J58</f>
        <v>0</v>
      </c>
      <c r="J49" s="15">
        <f>'[1]TCE - ANEXO III - Preencher'!K58</f>
        <v>0</v>
      </c>
      <c r="K49" s="16">
        <f>'[1]TCE - ANEXO III - Preencher'!L58</f>
        <v>184.4636752136</v>
      </c>
      <c r="L49" s="16">
        <f>'[1]TCE - ANEXO III - Preencher'!M58</f>
        <v>0</v>
      </c>
      <c r="M49" s="16">
        <f t="shared" si="1"/>
        <v>184.4636752136</v>
      </c>
      <c r="N49" s="16">
        <f>'[1]TCE - ANEXO III - Preencher'!O58</f>
        <v>3.1172649572640001</v>
      </c>
      <c r="O49" s="16">
        <f>'[1]TCE - ANEXO III - Preencher'!P58</f>
        <v>0</v>
      </c>
      <c r="P49" s="17">
        <f t="shared" si="2"/>
        <v>3.1172649572640001</v>
      </c>
      <c r="Q49" s="16">
        <f>'[1]TCE - ANEXO III - Preencher'!R58</f>
        <v>92.400641025639999</v>
      </c>
      <c r="R49" s="16">
        <f>'[1]TCE - ANEXO III - Preencher'!S58</f>
        <v>0</v>
      </c>
      <c r="S49" s="17">
        <f t="shared" si="3"/>
        <v>92.400641025639999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279.98158119650401</v>
      </c>
    </row>
    <row r="50" spans="1:28" s="4" customFormat="1" x14ac:dyDescent="0.2">
      <c r="A50" s="9">
        <f>IFERROR(VLOOKUP(B50,'[1]DADOS (OCULTAR)'!$P$3:$R$91,3,0),"")</f>
        <v>9039744000518</v>
      </c>
      <c r="B50" s="10" t="str">
        <f>'[1]TCE - ANEXO III - Preencher'!C59</f>
        <v>UPA PAULISTA</v>
      </c>
      <c r="C50" s="11"/>
      <c r="D50" s="12" t="str">
        <f>'[1]TCE - ANEXO III - Preencher'!E59</f>
        <v>CLEYTON MARCOS DE ANDRADE LIMA MOTA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3172-10</v>
      </c>
      <c r="G50" s="14" t="str">
        <f>IF('[1]TCE - ANEXO III - Preencher'!H59="","",'[1]TCE - ANEXO III - Preencher'!H59)</f>
        <v>01/2022</v>
      </c>
      <c r="H50" s="15">
        <f>'[1]TCE - ANEXO III - Preencher'!I59</f>
        <v>0</v>
      </c>
      <c r="I50" s="15">
        <f>'[1]TCE - ANEXO III - Preencher'!J59</f>
        <v>151.64160000000001</v>
      </c>
      <c r="J50" s="15">
        <f>'[1]TCE - ANEXO III - Preencher'!K59</f>
        <v>0</v>
      </c>
      <c r="K50" s="16">
        <f>'[1]TCE - ANEXO III - Preencher'!L59</f>
        <v>184.4636752136</v>
      </c>
      <c r="L50" s="16">
        <f>'[1]TCE - ANEXO III - Preencher'!M59</f>
        <v>0</v>
      </c>
      <c r="M50" s="16">
        <f t="shared" si="1"/>
        <v>184.4636752136</v>
      </c>
      <c r="N50" s="16">
        <f>'[1]TCE - ANEXO III - Preencher'!O59</f>
        <v>3.1172649572640001</v>
      </c>
      <c r="O50" s="16">
        <f>'[1]TCE - ANEXO III - Preencher'!P59</f>
        <v>0</v>
      </c>
      <c r="P50" s="17">
        <f t="shared" si="2"/>
        <v>3.1172649572640001</v>
      </c>
      <c r="Q50" s="16">
        <f>'[1]TCE - ANEXO III - Preencher'!R59</f>
        <v>92.400641025639999</v>
      </c>
      <c r="R50" s="16">
        <f>'[1]TCE - ANEXO III - Preencher'!S59</f>
        <v>0</v>
      </c>
      <c r="S50" s="17">
        <f t="shared" si="3"/>
        <v>92.400641025639999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431.62318119650399</v>
      </c>
    </row>
    <row r="51" spans="1:28" s="4" customFormat="1" x14ac:dyDescent="0.2">
      <c r="A51" s="9">
        <f>IFERROR(VLOOKUP(B51,'[1]DADOS (OCULTAR)'!$P$3:$R$91,3,0),"")</f>
        <v>9039744000518</v>
      </c>
      <c r="B51" s="10" t="str">
        <f>'[1]TCE - ANEXO III - Preencher'!C60</f>
        <v>UPA PAULISTA</v>
      </c>
      <c r="C51" s="11"/>
      <c r="D51" s="12" t="str">
        <f>'[1]TCE - ANEXO III - Preencher'!E60</f>
        <v>CRISTIANO BATISTA LOPES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5151-10</v>
      </c>
      <c r="G51" s="14" t="str">
        <f>IF('[1]TCE - ANEXO III - Preencher'!H60="","",'[1]TCE - ANEXO III - Preencher'!H60)</f>
        <v>01/2022</v>
      </c>
      <c r="H51" s="15">
        <f>'[1]TCE - ANEXO III - Preencher'!I60</f>
        <v>0</v>
      </c>
      <c r="I51" s="15">
        <f>'[1]TCE - ANEXO III - Preencher'!J60</f>
        <v>220.916</v>
      </c>
      <c r="J51" s="15">
        <f>'[1]TCE - ANEXO III - Preencher'!K60</f>
        <v>0</v>
      </c>
      <c r="K51" s="16">
        <f>'[1]TCE - ANEXO III - Preencher'!L60</f>
        <v>184.4636752136</v>
      </c>
      <c r="L51" s="16">
        <f>'[1]TCE - ANEXO III - Preencher'!M60</f>
        <v>0</v>
      </c>
      <c r="M51" s="16">
        <f t="shared" si="1"/>
        <v>184.4636752136</v>
      </c>
      <c r="N51" s="16">
        <f>'[1]TCE - ANEXO III - Preencher'!O60</f>
        <v>3.1172649572640001</v>
      </c>
      <c r="O51" s="16">
        <f>'[1]TCE - ANEXO III - Preencher'!P60</f>
        <v>0</v>
      </c>
      <c r="P51" s="17">
        <f t="shared" si="2"/>
        <v>3.1172649572640001</v>
      </c>
      <c r="Q51" s="16">
        <f>'[1]TCE - ANEXO III - Preencher'!R60</f>
        <v>92.400641025639999</v>
      </c>
      <c r="R51" s="16">
        <f>'[1]TCE - ANEXO III - Preencher'!S60</f>
        <v>72.72</v>
      </c>
      <c r="S51" s="17">
        <f t="shared" si="3"/>
        <v>19.68064102564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428.17758119650398</v>
      </c>
    </row>
    <row r="52" spans="1:28" s="4" customFormat="1" x14ac:dyDescent="0.2">
      <c r="A52" s="9">
        <f>IFERROR(VLOOKUP(B52,'[1]DADOS (OCULTAR)'!$P$3:$R$91,3,0),"")</f>
        <v>9039744000518</v>
      </c>
      <c r="B52" s="10" t="str">
        <f>'[1]TCE - ANEXO III - Preencher'!C61</f>
        <v>UPA PAULISTA</v>
      </c>
      <c r="C52" s="11"/>
      <c r="D52" s="12" t="str">
        <f>'[1]TCE - ANEXO III - Preencher'!E61</f>
        <v>CRISTIANO FELIX DOS SANTOS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5142-25</v>
      </c>
      <c r="G52" s="14" t="str">
        <f>IF('[1]TCE - ANEXO III - Preencher'!H61="","",'[1]TCE - ANEXO III - Preencher'!H61)</f>
        <v>01/2022</v>
      </c>
      <c r="H52" s="15">
        <f>'[1]TCE - ANEXO III - Preencher'!I61</f>
        <v>0</v>
      </c>
      <c r="I52" s="15">
        <f>'[1]TCE - ANEXO III - Preencher'!J61</f>
        <v>177.2184</v>
      </c>
      <c r="J52" s="15">
        <f>'[1]TCE - ANEXO III - Preencher'!K61</f>
        <v>0</v>
      </c>
      <c r="K52" s="16">
        <f>'[1]TCE - ANEXO III - Preencher'!L61</f>
        <v>184.4636752136</v>
      </c>
      <c r="L52" s="16">
        <f>'[1]TCE - ANEXO III - Preencher'!M61</f>
        <v>0</v>
      </c>
      <c r="M52" s="16">
        <f t="shared" si="1"/>
        <v>184.4636752136</v>
      </c>
      <c r="N52" s="16">
        <f>'[1]TCE - ANEXO III - Preencher'!O61</f>
        <v>3.1172649572640001</v>
      </c>
      <c r="O52" s="16">
        <f>'[1]TCE - ANEXO III - Preencher'!P61</f>
        <v>0</v>
      </c>
      <c r="P52" s="17">
        <f t="shared" si="2"/>
        <v>3.1172649572640001</v>
      </c>
      <c r="Q52" s="16">
        <f>'[1]TCE - ANEXO III - Preencher'!R61</f>
        <v>92.400641025639999</v>
      </c>
      <c r="R52" s="16">
        <f>'[1]TCE - ANEXO III - Preencher'!S61</f>
        <v>0</v>
      </c>
      <c r="S52" s="17">
        <f t="shared" si="3"/>
        <v>92.400641025639999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457.19998119650404</v>
      </c>
    </row>
    <row r="53" spans="1:28" s="4" customFormat="1" x14ac:dyDescent="0.2">
      <c r="A53" s="9">
        <f>IFERROR(VLOOKUP(B53,'[1]DADOS (OCULTAR)'!$P$3:$R$91,3,0),"")</f>
        <v>9039744000518</v>
      </c>
      <c r="B53" s="10" t="str">
        <f>'[1]TCE - ANEXO III - Preencher'!C62</f>
        <v>UPA PAULISTA</v>
      </c>
      <c r="C53" s="11"/>
      <c r="D53" s="12" t="str">
        <f>'[1]TCE - ANEXO III - Preencher'!E62</f>
        <v>DAIANY GOMES TAVARES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2235-05</v>
      </c>
      <c r="G53" s="14" t="str">
        <f>IF('[1]TCE - ANEXO III - Preencher'!H62="","",'[1]TCE - ANEXO III - Preencher'!H62)</f>
        <v>01/2022</v>
      </c>
      <c r="H53" s="15">
        <f>'[1]TCE - ANEXO III - Preencher'!I62</f>
        <v>0</v>
      </c>
      <c r="I53" s="15">
        <f>'[1]TCE - ANEXO III - Preencher'!J62</f>
        <v>326.0104</v>
      </c>
      <c r="J53" s="15">
        <f>'[1]TCE - ANEXO III - Preencher'!K62</f>
        <v>0</v>
      </c>
      <c r="K53" s="16">
        <f>'[1]TCE - ANEXO III - Preencher'!L62</f>
        <v>184.4636752136</v>
      </c>
      <c r="L53" s="16">
        <f>'[1]TCE - ANEXO III - Preencher'!M62</f>
        <v>0</v>
      </c>
      <c r="M53" s="16">
        <f t="shared" si="1"/>
        <v>184.4636752136</v>
      </c>
      <c r="N53" s="16">
        <f>'[1]TCE - ANEXO III - Preencher'!O62</f>
        <v>3.1172649572640001</v>
      </c>
      <c r="O53" s="16">
        <f>'[1]TCE - ANEXO III - Preencher'!P62</f>
        <v>0</v>
      </c>
      <c r="P53" s="17">
        <f t="shared" si="2"/>
        <v>3.1172649572640001</v>
      </c>
      <c r="Q53" s="16">
        <f>'[1]TCE - ANEXO III - Preencher'!R62</f>
        <v>92.400641025639999</v>
      </c>
      <c r="R53" s="16">
        <f>'[1]TCE - ANEXO III - Preencher'!S62</f>
        <v>97.5</v>
      </c>
      <c r="S53" s="17">
        <f t="shared" si="3"/>
        <v>-5.0993589743600012</v>
      </c>
      <c r="T53" s="16">
        <f>'[1]TCE - ANEXO III - Preencher'!U62</f>
        <v>99.84</v>
      </c>
      <c r="U53" s="16">
        <f>'[1]TCE - ANEXO III - Preencher'!V62</f>
        <v>0</v>
      </c>
      <c r="V53" s="17">
        <f t="shared" si="4"/>
        <v>99.84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608.33198119650399</v>
      </c>
    </row>
    <row r="54" spans="1:28" s="4" customFormat="1" x14ac:dyDescent="0.2">
      <c r="A54" s="9">
        <f>IFERROR(VLOOKUP(B54,'[1]DADOS (OCULTAR)'!$P$3:$R$91,3,0),"")</f>
        <v>9039744000518</v>
      </c>
      <c r="B54" s="10" t="str">
        <f>'[1]TCE - ANEXO III - Preencher'!C63</f>
        <v>UPA PAULISTA</v>
      </c>
      <c r="C54" s="11"/>
      <c r="D54" s="12" t="str">
        <f>'[1]TCE - ANEXO III - Preencher'!E63</f>
        <v>DAVI LUCAS DA SILVA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7823-20</v>
      </c>
      <c r="G54" s="14" t="str">
        <f>IF('[1]TCE - ANEXO III - Preencher'!H63="","",'[1]TCE - ANEXO III - Preencher'!H63)</f>
        <v>01/2022</v>
      </c>
      <c r="H54" s="15">
        <f>'[1]TCE - ANEXO III - Preencher'!I63</f>
        <v>0</v>
      </c>
      <c r="I54" s="15">
        <f>'[1]TCE - ANEXO III - Preencher'!J63</f>
        <v>159.47120000000001</v>
      </c>
      <c r="J54" s="15">
        <f>'[1]TCE - ANEXO III - Preencher'!K63</f>
        <v>0</v>
      </c>
      <c r="K54" s="16">
        <f>'[1]TCE - ANEXO III - Preencher'!L63</f>
        <v>184.4636752136</v>
      </c>
      <c r="L54" s="16">
        <f>'[1]TCE - ANEXO III - Preencher'!M63</f>
        <v>0</v>
      </c>
      <c r="M54" s="16">
        <f t="shared" si="1"/>
        <v>184.4636752136</v>
      </c>
      <c r="N54" s="16">
        <f>'[1]TCE - ANEXO III - Preencher'!O63</f>
        <v>3.1172649572640001</v>
      </c>
      <c r="O54" s="16">
        <f>'[1]TCE - ANEXO III - Preencher'!P63</f>
        <v>0</v>
      </c>
      <c r="P54" s="17">
        <f t="shared" si="2"/>
        <v>3.1172649572640001</v>
      </c>
      <c r="Q54" s="16">
        <f>'[1]TCE - ANEXO III - Preencher'!R63</f>
        <v>92.400641025639999</v>
      </c>
      <c r="R54" s="16">
        <f>'[1]TCE - ANEXO III - Preencher'!S63</f>
        <v>90.58</v>
      </c>
      <c r="S54" s="17">
        <f t="shared" si="3"/>
        <v>1.8206410256400005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348.87278119650398</v>
      </c>
    </row>
    <row r="55" spans="1:28" s="4" customFormat="1" x14ac:dyDescent="0.2">
      <c r="A55" s="9">
        <f>IFERROR(VLOOKUP(B55,'[1]DADOS (OCULTAR)'!$P$3:$R$91,3,0),"")</f>
        <v>9039744000518</v>
      </c>
      <c r="B55" s="10" t="str">
        <f>'[1]TCE - ANEXO III - Preencher'!C64</f>
        <v>UPA PAULISTA</v>
      </c>
      <c r="C55" s="11"/>
      <c r="D55" s="12" t="str">
        <f>'[1]TCE - ANEXO III - Preencher'!E64</f>
        <v>DEBORA LOPES DA SILVA OLIVEIRA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3222-05</v>
      </c>
      <c r="G55" s="14" t="str">
        <f>IF('[1]TCE - ANEXO III - Preencher'!H64="","",'[1]TCE - ANEXO III - Preencher'!H64)</f>
        <v>01/2022</v>
      </c>
      <c r="H55" s="15">
        <f>'[1]TCE - ANEXO III - Preencher'!I64</f>
        <v>0</v>
      </c>
      <c r="I55" s="15">
        <f>'[1]TCE - ANEXO III - Preencher'!J64</f>
        <v>127.0552</v>
      </c>
      <c r="J55" s="15">
        <f>'[1]TCE - ANEXO III - Preencher'!K64</f>
        <v>0</v>
      </c>
      <c r="K55" s="16">
        <f>'[1]TCE - ANEXO III - Preencher'!L64</f>
        <v>184.4636752136</v>
      </c>
      <c r="L55" s="16">
        <f>'[1]TCE - ANEXO III - Preencher'!M64</f>
        <v>0</v>
      </c>
      <c r="M55" s="16">
        <f t="shared" si="1"/>
        <v>184.4636752136</v>
      </c>
      <c r="N55" s="16">
        <f>'[1]TCE - ANEXO III - Preencher'!O64</f>
        <v>3.1172649572640001</v>
      </c>
      <c r="O55" s="16">
        <f>'[1]TCE - ANEXO III - Preencher'!P64</f>
        <v>0</v>
      </c>
      <c r="P55" s="17">
        <f t="shared" si="2"/>
        <v>3.1172649572640001</v>
      </c>
      <c r="Q55" s="16">
        <f>'[1]TCE - ANEXO III - Preencher'!R64</f>
        <v>92.400641025639999</v>
      </c>
      <c r="R55" s="16">
        <f>'[1]TCE - ANEXO III - Preencher'!S64</f>
        <v>72.72</v>
      </c>
      <c r="S55" s="17">
        <f t="shared" si="3"/>
        <v>19.68064102564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334.316781196504</v>
      </c>
    </row>
    <row r="56" spans="1:28" s="4" customFormat="1" x14ac:dyDescent="0.2">
      <c r="A56" s="9">
        <f>IFERROR(VLOOKUP(B56,'[1]DADOS (OCULTAR)'!$P$3:$R$91,3,0),"")</f>
        <v>9039744000518</v>
      </c>
      <c r="B56" s="10" t="str">
        <f>'[1]TCE - ANEXO III - Preencher'!C65</f>
        <v>UPA PAULISTA</v>
      </c>
      <c r="C56" s="11"/>
      <c r="D56" s="12" t="str">
        <f>'[1]TCE - ANEXO III - Preencher'!E65</f>
        <v>DIEGO BRANCO TABOSA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2235-05</v>
      </c>
      <c r="G56" s="14" t="str">
        <f>IF('[1]TCE - ANEXO III - Preencher'!H65="","",'[1]TCE - ANEXO III - Preencher'!H65)</f>
        <v>01/2022</v>
      </c>
      <c r="H56" s="15">
        <f>'[1]TCE - ANEXO III - Preencher'!I65</f>
        <v>0</v>
      </c>
      <c r="I56" s="15">
        <f>'[1]TCE - ANEXO III - Preencher'!J65</f>
        <v>280.9744</v>
      </c>
      <c r="J56" s="15">
        <f>'[1]TCE - ANEXO III - Preencher'!K65</f>
        <v>0</v>
      </c>
      <c r="K56" s="16">
        <f>'[1]TCE - ANEXO III - Preencher'!L65</f>
        <v>184.4636752136</v>
      </c>
      <c r="L56" s="16">
        <f>'[1]TCE - ANEXO III - Preencher'!M65</f>
        <v>3.08</v>
      </c>
      <c r="M56" s="16">
        <f t="shared" si="1"/>
        <v>181.38367521359999</v>
      </c>
      <c r="N56" s="16">
        <f>'[1]TCE - ANEXO III - Preencher'!O65</f>
        <v>3.1172649572640001</v>
      </c>
      <c r="O56" s="16">
        <f>'[1]TCE - ANEXO III - Preencher'!P65</f>
        <v>0</v>
      </c>
      <c r="P56" s="17">
        <f t="shared" si="2"/>
        <v>3.1172649572640001</v>
      </c>
      <c r="Q56" s="16">
        <f>'[1]TCE - ANEXO III - Preencher'!R65</f>
        <v>92.400641025639999</v>
      </c>
      <c r="R56" s="16">
        <f>'[1]TCE - ANEXO III - Preencher'!S65</f>
        <v>0</v>
      </c>
      <c r="S56" s="17">
        <f t="shared" si="3"/>
        <v>92.400641025639999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557.87598119650397</v>
      </c>
    </row>
    <row r="57" spans="1:28" s="4" customFormat="1" x14ac:dyDescent="0.2">
      <c r="A57" s="9">
        <f>IFERROR(VLOOKUP(B57,'[1]DADOS (OCULTAR)'!$P$3:$R$91,3,0),"")</f>
        <v>9039744000518</v>
      </c>
      <c r="B57" s="10" t="str">
        <f>'[1]TCE - ANEXO III - Preencher'!C66</f>
        <v>UPA PAULISTA</v>
      </c>
      <c r="C57" s="11"/>
      <c r="D57" s="12" t="str">
        <f>'[1]TCE - ANEXO III - Preencher'!E66</f>
        <v>DINAURA GOMES DA SILVA FERREIRA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3222-05</v>
      </c>
      <c r="G57" s="14" t="str">
        <f>IF('[1]TCE - ANEXO III - Preencher'!H66="","",'[1]TCE - ANEXO III - Preencher'!H66)</f>
        <v>01/2022</v>
      </c>
      <c r="H57" s="15">
        <f>'[1]TCE - ANEXO III - Preencher'!I66</f>
        <v>0</v>
      </c>
      <c r="I57" s="15">
        <f>'[1]TCE - ANEXO III - Preencher'!J66</f>
        <v>120.8912</v>
      </c>
      <c r="J57" s="15">
        <f>'[1]TCE - ANEXO III - Preencher'!K66</f>
        <v>0</v>
      </c>
      <c r="K57" s="16">
        <f>'[1]TCE - ANEXO III - Preencher'!L66</f>
        <v>184.4636752136</v>
      </c>
      <c r="L57" s="16">
        <f>'[1]TCE - ANEXO III - Preencher'!M66</f>
        <v>0</v>
      </c>
      <c r="M57" s="16">
        <f t="shared" si="1"/>
        <v>184.4636752136</v>
      </c>
      <c r="N57" s="16">
        <f>'[1]TCE - ANEXO III - Preencher'!O66</f>
        <v>3.1172649572640001</v>
      </c>
      <c r="O57" s="16">
        <f>'[1]TCE - ANEXO III - Preencher'!P66</f>
        <v>0</v>
      </c>
      <c r="P57" s="17">
        <f t="shared" si="2"/>
        <v>3.1172649572640001</v>
      </c>
      <c r="Q57" s="16">
        <f>'[1]TCE - ANEXO III - Preencher'!R66</f>
        <v>92.400641025639999</v>
      </c>
      <c r="R57" s="16">
        <f>'[1]TCE - ANEXO III - Preencher'!S66</f>
        <v>72.72</v>
      </c>
      <c r="S57" s="17">
        <f t="shared" si="3"/>
        <v>19.68064102564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328.15278119650401</v>
      </c>
    </row>
    <row r="58" spans="1:28" s="4" customFormat="1" x14ac:dyDescent="0.2">
      <c r="A58" s="9">
        <f>IFERROR(VLOOKUP(B58,'[1]DADOS (OCULTAR)'!$P$3:$R$91,3,0),"")</f>
        <v>9039744000518</v>
      </c>
      <c r="B58" s="10" t="str">
        <f>'[1]TCE - ANEXO III - Preencher'!C67</f>
        <v>UPA PAULISTA</v>
      </c>
      <c r="C58" s="11"/>
      <c r="D58" s="12" t="str">
        <f>'[1]TCE - ANEXO III - Preencher'!E67</f>
        <v>DORIS SANDRA PEREIRA DA SILVA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4110-10</v>
      </c>
      <c r="G58" s="14" t="str">
        <f>IF('[1]TCE - ANEXO III - Preencher'!H67="","",'[1]TCE - ANEXO III - Preencher'!H67)</f>
        <v>01/2022</v>
      </c>
      <c r="H58" s="15">
        <f>'[1]TCE - ANEXO III - Preencher'!I67</f>
        <v>0</v>
      </c>
      <c r="I58" s="15">
        <f>'[1]TCE - ANEXO III - Preencher'!J67</f>
        <v>139.22880000000001</v>
      </c>
      <c r="J58" s="15">
        <f>'[1]TCE - ANEXO III - Preencher'!K67</f>
        <v>0</v>
      </c>
      <c r="K58" s="16">
        <f>'[1]TCE - ANEXO III - Preencher'!L67</f>
        <v>184.4636752136</v>
      </c>
      <c r="L58" s="16">
        <f>'[1]TCE - ANEXO III - Preencher'!M67</f>
        <v>0</v>
      </c>
      <c r="M58" s="16">
        <f t="shared" si="1"/>
        <v>184.4636752136</v>
      </c>
      <c r="N58" s="16">
        <f>'[1]TCE - ANEXO III - Preencher'!O67</f>
        <v>3.1172649572640001</v>
      </c>
      <c r="O58" s="16">
        <f>'[1]TCE - ANEXO III - Preencher'!P67</f>
        <v>0</v>
      </c>
      <c r="P58" s="17">
        <f t="shared" si="2"/>
        <v>3.1172649572640001</v>
      </c>
      <c r="Q58" s="16">
        <f>'[1]TCE - ANEXO III - Preencher'!R67</f>
        <v>92.400641025639999</v>
      </c>
      <c r="R58" s="16">
        <f>'[1]TCE - ANEXO III - Preencher'!S67</f>
        <v>72.72</v>
      </c>
      <c r="S58" s="17">
        <f t="shared" si="3"/>
        <v>19.68064102564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346.49038119650402</v>
      </c>
    </row>
    <row r="59" spans="1:28" s="4" customFormat="1" x14ac:dyDescent="0.2">
      <c r="A59" s="9">
        <f>IFERROR(VLOOKUP(B59,'[1]DADOS (OCULTAR)'!$P$3:$R$91,3,0),"")</f>
        <v>9039744000518</v>
      </c>
      <c r="B59" s="10" t="str">
        <f>'[1]TCE - ANEXO III - Preencher'!C68</f>
        <v>UPA PAULISTA</v>
      </c>
      <c r="C59" s="11"/>
      <c r="D59" s="12" t="str">
        <f>'[1]TCE - ANEXO III - Preencher'!E68</f>
        <v>DOUGLAS PEREIRA DA SILVA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 t="str">
        <f>'[1]TCE - ANEXO III - Preencher'!G68</f>
        <v>9511-05</v>
      </c>
      <c r="G59" s="14" t="str">
        <f>IF('[1]TCE - ANEXO III - Preencher'!H68="","",'[1]TCE - ANEXO III - Preencher'!H68)</f>
        <v>01/2022</v>
      </c>
      <c r="H59" s="15">
        <f>'[1]TCE - ANEXO III - Preencher'!I68</f>
        <v>0</v>
      </c>
      <c r="I59" s="15">
        <f>'[1]TCE - ANEXO III - Preencher'!J68</f>
        <v>154.5008</v>
      </c>
      <c r="J59" s="15">
        <f>'[1]TCE - ANEXO III - Preencher'!K68</f>
        <v>0</v>
      </c>
      <c r="K59" s="16">
        <f>'[1]TCE - ANEXO III - Preencher'!L68</f>
        <v>184.4636752136</v>
      </c>
      <c r="L59" s="16">
        <f>'[1]TCE - ANEXO III - Preencher'!M68</f>
        <v>0</v>
      </c>
      <c r="M59" s="16">
        <f t="shared" si="1"/>
        <v>184.4636752136</v>
      </c>
      <c r="N59" s="16">
        <f>'[1]TCE - ANEXO III - Preencher'!O68</f>
        <v>3.1172649572640001</v>
      </c>
      <c r="O59" s="16">
        <f>'[1]TCE - ANEXO III - Preencher'!P68</f>
        <v>0</v>
      </c>
      <c r="P59" s="17">
        <f t="shared" si="2"/>
        <v>3.1172649572640001</v>
      </c>
      <c r="Q59" s="16">
        <f>'[1]TCE - ANEXO III - Preencher'!R68</f>
        <v>92.400641025639999</v>
      </c>
      <c r="R59" s="16">
        <f>'[1]TCE - ANEXO III - Preencher'!S68</f>
        <v>82.77</v>
      </c>
      <c r="S59" s="17">
        <f t="shared" si="3"/>
        <v>9.6306410256400028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351.712381196504</v>
      </c>
    </row>
    <row r="60" spans="1:28" s="4" customFormat="1" x14ac:dyDescent="0.2">
      <c r="A60" s="9">
        <f>IFERROR(VLOOKUP(B60,'[1]DADOS (OCULTAR)'!$P$3:$R$91,3,0),"")</f>
        <v>9039744000518</v>
      </c>
      <c r="B60" s="10" t="str">
        <f>'[1]TCE - ANEXO III - Preencher'!C69</f>
        <v>UPA PAULISTA</v>
      </c>
      <c r="C60" s="11"/>
      <c r="D60" s="12" t="str">
        <f>'[1]TCE - ANEXO III - Preencher'!E69</f>
        <v>DUCILENE FERREIRA DA SILVA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 t="str">
        <f>'[1]TCE - ANEXO III - Preencher'!G69</f>
        <v>5134-30</v>
      </c>
      <c r="G60" s="14" t="str">
        <f>IF('[1]TCE - ANEXO III - Preencher'!H69="","",'[1]TCE - ANEXO III - Preencher'!H69)</f>
        <v>01/2022</v>
      </c>
      <c r="H60" s="15">
        <f>'[1]TCE - ANEXO III - Preencher'!I69</f>
        <v>0</v>
      </c>
      <c r="I60" s="15">
        <f>'[1]TCE - ANEXO III - Preencher'!J69</f>
        <v>114.76560000000001</v>
      </c>
      <c r="J60" s="15">
        <f>'[1]TCE - ANEXO III - Preencher'!K69</f>
        <v>0</v>
      </c>
      <c r="K60" s="16">
        <f>'[1]TCE - ANEXO III - Preencher'!L69</f>
        <v>184.4636752136</v>
      </c>
      <c r="L60" s="16">
        <f>'[1]TCE - ANEXO III - Preencher'!M69</f>
        <v>0</v>
      </c>
      <c r="M60" s="16">
        <f t="shared" si="1"/>
        <v>184.4636752136</v>
      </c>
      <c r="N60" s="16">
        <f>'[1]TCE - ANEXO III - Preencher'!O69</f>
        <v>3.1172649572640001</v>
      </c>
      <c r="O60" s="16">
        <f>'[1]TCE - ANEXO III - Preencher'!P69</f>
        <v>0</v>
      </c>
      <c r="P60" s="17">
        <f t="shared" si="2"/>
        <v>3.1172649572640001</v>
      </c>
      <c r="Q60" s="16">
        <f>'[1]TCE - ANEXO III - Preencher'!R69</f>
        <v>92.400641025639999</v>
      </c>
      <c r="R60" s="16">
        <f>'[1]TCE - ANEXO III - Preencher'!S69</f>
        <v>72.72</v>
      </c>
      <c r="S60" s="17">
        <f t="shared" si="3"/>
        <v>19.68064102564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322.02718119650399</v>
      </c>
    </row>
    <row r="61" spans="1:28" s="4" customFormat="1" x14ac:dyDescent="0.2">
      <c r="A61" s="9">
        <f>IFERROR(VLOOKUP(B61,'[1]DADOS (OCULTAR)'!$P$3:$R$91,3,0),"")</f>
        <v>9039744000518</v>
      </c>
      <c r="B61" s="10" t="str">
        <f>'[1]TCE - ANEXO III - Preencher'!C70</f>
        <v>UPA PAULISTA</v>
      </c>
      <c r="C61" s="11"/>
      <c r="D61" s="12" t="str">
        <f>'[1]TCE - ANEXO III - Preencher'!E70</f>
        <v>DYEGO HENRIQUE FELIX DANTAS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5211-30</v>
      </c>
      <c r="G61" s="14" t="str">
        <f>IF('[1]TCE - ANEXO III - Preencher'!H70="","",'[1]TCE - ANEXO III - Preencher'!H70)</f>
        <v>01/2022</v>
      </c>
      <c r="H61" s="15">
        <f>'[1]TCE - ANEXO III - Preencher'!I70</f>
        <v>0</v>
      </c>
      <c r="I61" s="15">
        <f>'[1]TCE - ANEXO III - Preencher'!J70</f>
        <v>140.96799999999999</v>
      </c>
      <c r="J61" s="15">
        <f>'[1]TCE - ANEXO III - Preencher'!K70</f>
        <v>0</v>
      </c>
      <c r="K61" s="16">
        <f>'[1]TCE - ANEXO III - Preencher'!L70</f>
        <v>184.4636752136</v>
      </c>
      <c r="L61" s="16">
        <f>'[1]TCE - ANEXO III - Preencher'!M70</f>
        <v>0</v>
      </c>
      <c r="M61" s="16">
        <f t="shared" si="1"/>
        <v>184.4636752136</v>
      </c>
      <c r="N61" s="16">
        <f>'[1]TCE - ANEXO III - Preencher'!O70</f>
        <v>3.1172649572640001</v>
      </c>
      <c r="O61" s="16">
        <f>'[1]TCE - ANEXO III - Preencher'!P70</f>
        <v>0</v>
      </c>
      <c r="P61" s="17">
        <f t="shared" si="2"/>
        <v>3.1172649572640001</v>
      </c>
      <c r="Q61" s="16">
        <f>'[1]TCE - ANEXO III - Preencher'!R70</f>
        <v>92.400641025639999</v>
      </c>
      <c r="R61" s="16">
        <f>'[1]TCE - ANEXO III - Preencher'!S70</f>
        <v>0</v>
      </c>
      <c r="S61" s="17">
        <f t="shared" si="3"/>
        <v>92.400641025639999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420.94958119650403</v>
      </c>
    </row>
    <row r="62" spans="1:28" s="4" customFormat="1" x14ac:dyDescent="0.2">
      <c r="A62" s="9">
        <f>IFERROR(VLOOKUP(B62,'[1]DADOS (OCULTAR)'!$P$3:$R$91,3,0),"")</f>
        <v>9039744000518</v>
      </c>
      <c r="B62" s="10" t="str">
        <f>'[1]TCE - ANEXO III - Preencher'!C71</f>
        <v>UPA PAULISTA</v>
      </c>
      <c r="C62" s="11"/>
      <c r="D62" s="12" t="str">
        <f>'[1]TCE - ANEXO III - Preencher'!E71</f>
        <v>EDUARDA BARROS DE ALMEIDA BRANDAO</v>
      </c>
      <c r="E62" s="10" t="str">
        <f>IF('[1]TCE - ANEXO III - Preencher'!F71="4 - Assistência Odontológica","2 - Outros Profissionais da Saúde",'[1]TCE - ANEXO III - Preencher'!F71)</f>
        <v>1 - Médico</v>
      </c>
      <c r="F62" s="13" t="str">
        <f>'[1]TCE - ANEXO III - Preencher'!G71</f>
        <v>2251-25</v>
      </c>
      <c r="G62" s="14" t="str">
        <f>IF('[1]TCE - ANEXO III - Preencher'!H71="","",'[1]TCE - ANEXO III - Preencher'!H71)</f>
        <v>01/2022</v>
      </c>
      <c r="H62" s="15">
        <f>'[1]TCE - ANEXO III - Preencher'!I71</f>
        <v>0</v>
      </c>
      <c r="I62" s="15">
        <f>'[1]TCE - ANEXO III - Preencher'!J71</f>
        <v>359.68239999999997</v>
      </c>
      <c r="J62" s="15">
        <f>'[1]TCE - ANEXO III - Preencher'!K71</f>
        <v>0</v>
      </c>
      <c r="K62" s="16">
        <f>'[1]TCE - ANEXO III - Preencher'!L71</f>
        <v>184.4636752136</v>
      </c>
      <c r="L62" s="16">
        <f>'[1]TCE - ANEXO III - Preencher'!M71</f>
        <v>1.58</v>
      </c>
      <c r="M62" s="16">
        <f t="shared" si="1"/>
        <v>182.88367521359999</v>
      </c>
      <c r="N62" s="16">
        <f>'[1]TCE - ANEXO III - Preencher'!O71</f>
        <v>3.1172649572640001</v>
      </c>
      <c r="O62" s="16">
        <f>'[1]TCE - ANEXO III - Preencher'!P71</f>
        <v>0</v>
      </c>
      <c r="P62" s="17">
        <f t="shared" si="2"/>
        <v>3.1172649572640001</v>
      </c>
      <c r="Q62" s="16">
        <f>'[1]TCE - ANEXO III - Preencher'!R71</f>
        <v>92.400641025639999</v>
      </c>
      <c r="R62" s="16">
        <f>'[1]TCE - ANEXO III - Preencher'!S71</f>
        <v>0</v>
      </c>
      <c r="S62" s="17">
        <f t="shared" si="3"/>
        <v>92.400641025639999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638.08398119650394</v>
      </c>
    </row>
    <row r="63" spans="1:28" s="4" customFormat="1" x14ac:dyDescent="0.2">
      <c r="A63" s="9">
        <f>IFERROR(VLOOKUP(B63,'[1]DADOS (OCULTAR)'!$P$3:$R$91,3,0),"")</f>
        <v>9039744000518</v>
      </c>
      <c r="B63" s="10" t="str">
        <f>'[1]TCE - ANEXO III - Preencher'!C72</f>
        <v>UPA PAULISTA</v>
      </c>
      <c r="C63" s="11"/>
      <c r="D63" s="12" t="str">
        <f>'[1]TCE - ANEXO III - Preencher'!E72</f>
        <v>EDUARDO CAMPELO PABST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2232-08</v>
      </c>
      <c r="G63" s="14" t="str">
        <f>IF('[1]TCE - ANEXO III - Preencher'!H72="","",'[1]TCE - ANEXO III - Preencher'!H72)</f>
        <v>01/2022</v>
      </c>
      <c r="H63" s="15">
        <f>'[1]TCE - ANEXO III - Preencher'!I72</f>
        <v>0</v>
      </c>
      <c r="I63" s="15">
        <f>'[1]TCE - ANEXO III - Preencher'!J72</f>
        <v>356.77519999999998</v>
      </c>
      <c r="J63" s="15">
        <f>'[1]TCE - ANEXO III - Preencher'!K72</f>
        <v>0</v>
      </c>
      <c r="K63" s="16">
        <f>'[1]TCE - ANEXO III - Preencher'!L72</f>
        <v>184.4636752136</v>
      </c>
      <c r="L63" s="16">
        <f>'[1]TCE - ANEXO III - Preencher'!M72</f>
        <v>0</v>
      </c>
      <c r="M63" s="16">
        <f t="shared" si="1"/>
        <v>184.4636752136</v>
      </c>
      <c r="N63" s="16">
        <f>'[1]TCE - ANEXO III - Preencher'!O72</f>
        <v>3.1172649572640001</v>
      </c>
      <c r="O63" s="16">
        <f>'[1]TCE - ANEXO III - Preencher'!P72</f>
        <v>0</v>
      </c>
      <c r="P63" s="17">
        <f t="shared" si="2"/>
        <v>3.1172649572640001</v>
      </c>
      <c r="Q63" s="16">
        <f>'[1]TCE - ANEXO III - Preencher'!R72</f>
        <v>92.400641025639999</v>
      </c>
      <c r="R63" s="16">
        <f>'[1]TCE - ANEXO III - Preencher'!S72</f>
        <v>0</v>
      </c>
      <c r="S63" s="17">
        <f t="shared" si="3"/>
        <v>92.400641025639999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636.75678119650388</v>
      </c>
    </row>
    <row r="64" spans="1:28" s="4" customFormat="1" x14ac:dyDescent="0.2">
      <c r="A64" s="9">
        <f>IFERROR(VLOOKUP(B64,'[1]DADOS (OCULTAR)'!$P$3:$R$91,3,0),"")</f>
        <v>9039744000518</v>
      </c>
      <c r="B64" s="10" t="str">
        <f>'[1]TCE - ANEXO III - Preencher'!C73</f>
        <v>UPA PAULISTA</v>
      </c>
      <c r="C64" s="11"/>
      <c r="D64" s="12" t="str">
        <f>'[1]TCE - ANEXO III - Preencher'!E73</f>
        <v>EDUARDO JAIME DA SILVA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7664-20</v>
      </c>
      <c r="G64" s="14" t="str">
        <f>IF('[1]TCE - ANEXO III - Preencher'!H73="","",'[1]TCE - ANEXO III - Preencher'!H73)</f>
        <v>01/2022</v>
      </c>
      <c r="H64" s="15">
        <f>'[1]TCE - ANEXO III - Preencher'!I73</f>
        <v>0</v>
      </c>
      <c r="I64" s="15">
        <f>'[1]TCE - ANEXO III - Preencher'!J73</f>
        <v>140.59200000000001</v>
      </c>
      <c r="J64" s="15">
        <f>'[1]TCE - ANEXO III - Preencher'!K73</f>
        <v>0</v>
      </c>
      <c r="K64" s="16">
        <f>'[1]TCE - ANEXO III - Preencher'!L73</f>
        <v>184.4636752136</v>
      </c>
      <c r="L64" s="16">
        <f>'[1]TCE - ANEXO III - Preencher'!M73</f>
        <v>0</v>
      </c>
      <c r="M64" s="16">
        <f t="shared" si="1"/>
        <v>184.4636752136</v>
      </c>
      <c r="N64" s="16">
        <f>'[1]TCE - ANEXO III - Preencher'!O73</f>
        <v>3.1172649572640001</v>
      </c>
      <c r="O64" s="16">
        <f>'[1]TCE - ANEXO III - Preencher'!P73</f>
        <v>0</v>
      </c>
      <c r="P64" s="17">
        <f t="shared" si="2"/>
        <v>3.1172649572640001</v>
      </c>
      <c r="Q64" s="16">
        <f>'[1]TCE - ANEXO III - Preencher'!R73</f>
        <v>92.400641025639999</v>
      </c>
      <c r="R64" s="16">
        <f>'[1]TCE - ANEXO III - Preencher'!S73</f>
        <v>0</v>
      </c>
      <c r="S64" s="17">
        <f t="shared" si="3"/>
        <v>92.400641025639999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420.57358119650405</v>
      </c>
    </row>
    <row r="65" spans="1:28" s="4" customFormat="1" x14ac:dyDescent="0.2">
      <c r="A65" s="9">
        <f>IFERROR(VLOOKUP(B65,'[1]DADOS (OCULTAR)'!$P$3:$R$91,3,0),"")</f>
        <v>9039744000518</v>
      </c>
      <c r="B65" s="10" t="str">
        <f>'[1]TCE - ANEXO III - Preencher'!C74</f>
        <v>UPA PAULISTA</v>
      </c>
      <c r="C65" s="11"/>
      <c r="D65" s="12" t="str">
        <f>'[1]TCE - ANEXO III - Preencher'!E74</f>
        <v>ELAINE CRISTINA NEVES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 t="str">
        <f>'[1]TCE - ANEXO III - Preencher'!G74</f>
        <v>4131-15</v>
      </c>
      <c r="G65" s="14" t="str">
        <f>IF('[1]TCE - ANEXO III - Preencher'!H74="","",'[1]TCE - ANEXO III - Preencher'!H74)</f>
        <v>01/2022</v>
      </c>
      <c r="H65" s="15">
        <f>'[1]TCE - ANEXO III - Preencher'!I74</f>
        <v>0</v>
      </c>
      <c r="I65" s="15">
        <f>'[1]TCE - ANEXO III - Preencher'!J74</f>
        <v>115.7152</v>
      </c>
      <c r="J65" s="15">
        <f>'[1]TCE - ANEXO III - Preencher'!K74</f>
        <v>0</v>
      </c>
      <c r="K65" s="16">
        <f>'[1]TCE - ANEXO III - Preencher'!L74</f>
        <v>184.4636752136</v>
      </c>
      <c r="L65" s="16">
        <f>'[1]TCE - ANEXO III - Preencher'!M74</f>
        <v>0</v>
      </c>
      <c r="M65" s="16">
        <f t="shared" si="1"/>
        <v>184.4636752136</v>
      </c>
      <c r="N65" s="16">
        <f>'[1]TCE - ANEXO III - Preencher'!O74</f>
        <v>3.1172649572640001</v>
      </c>
      <c r="O65" s="16">
        <f>'[1]TCE - ANEXO III - Preencher'!P74</f>
        <v>0</v>
      </c>
      <c r="P65" s="17">
        <f t="shared" si="2"/>
        <v>3.1172649572640001</v>
      </c>
      <c r="Q65" s="16">
        <f>'[1]TCE - ANEXO III - Preencher'!R74</f>
        <v>92.400641025639999</v>
      </c>
      <c r="R65" s="16">
        <f>'[1]TCE - ANEXO III - Preencher'!S74</f>
        <v>87.07</v>
      </c>
      <c r="S65" s="17">
        <f t="shared" si="3"/>
        <v>5.3306410256400056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308.626781196504</v>
      </c>
    </row>
    <row r="66" spans="1:28" s="4" customFormat="1" x14ac:dyDescent="0.2">
      <c r="A66" s="9">
        <f>IFERROR(VLOOKUP(B66,'[1]DADOS (OCULTAR)'!$P$3:$R$91,3,0),"")</f>
        <v>9039744000518</v>
      </c>
      <c r="B66" s="10" t="str">
        <f>'[1]TCE - ANEXO III - Preencher'!C75</f>
        <v>UPA PAULISTA</v>
      </c>
      <c r="C66" s="11"/>
      <c r="D66" s="12" t="str">
        <f>'[1]TCE - ANEXO III - Preencher'!E75</f>
        <v>ELIAS DE ALBUQUERQUE OLIVEIRA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 t="str">
        <f>'[1]TCE - ANEXO III - Preencher'!G75</f>
        <v>5142-25</v>
      </c>
      <c r="G66" s="14" t="str">
        <f>IF('[1]TCE - ANEXO III - Preencher'!H75="","",'[1]TCE - ANEXO III - Preencher'!H75)</f>
        <v>01/2022</v>
      </c>
      <c r="H66" s="15">
        <f>'[1]TCE - ANEXO III - Preencher'!I75</f>
        <v>0</v>
      </c>
      <c r="I66" s="15">
        <f>'[1]TCE - ANEXO III - Preencher'!J75</f>
        <v>126.05759999999999</v>
      </c>
      <c r="J66" s="15">
        <f>'[1]TCE - ANEXO III - Preencher'!K75</f>
        <v>0</v>
      </c>
      <c r="K66" s="16">
        <f>'[1]TCE - ANEXO III - Preencher'!L75</f>
        <v>184.4636752136</v>
      </c>
      <c r="L66" s="16">
        <f>'[1]TCE - ANEXO III - Preencher'!M75</f>
        <v>0</v>
      </c>
      <c r="M66" s="16">
        <f t="shared" si="1"/>
        <v>184.4636752136</v>
      </c>
      <c r="N66" s="16">
        <f>'[1]TCE - ANEXO III - Preencher'!O75</f>
        <v>3.1172649572640001</v>
      </c>
      <c r="O66" s="16">
        <f>'[1]TCE - ANEXO III - Preencher'!P75</f>
        <v>0</v>
      </c>
      <c r="P66" s="17">
        <f t="shared" si="2"/>
        <v>3.1172649572640001</v>
      </c>
      <c r="Q66" s="16">
        <f>'[1]TCE - ANEXO III - Preencher'!R75</f>
        <v>92.400641025639999</v>
      </c>
      <c r="R66" s="16">
        <f>'[1]TCE - ANEXO III - Preencher'!S75</f>
        <v>0</v>
      </c>
      <c r="S66" s="17">
        <f t="shared" si="3"/>
        <v>92.400641025639999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406.03918119650405</v>
      </c>
    </row>
    <row r="67" spans="1:28" s="4" customFormat="1" x14ac:dyDescent="0.2">
      <c r="A67" s="9">
        <f>IFERROR(VLOOKUP(B67,'[1]DADOS (OCULTAR)'!$P$3:$R$91,3,0),"")</f>
        <v>9039744000518</v>
      </c>
      <c r="B67" s="10" t="str">
        <f>'[1]TCE - ANEXO III - Preencher'!C76</f>
        <v>UPA PAULISTA</v>
      </c>
      <c r="C67" s="11"/>
      <c r="D67" s="12" t="str">
        <f>'[1]TCE - ANEXO III - Preencher'!E76</f>
        <v>ELIZABETH CRISTINA DOS SANTOS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 t="str">
        <f>'[1]TCE - ANEXO III - Preencher'!G76</f>
        <v>3222-05</v>
      </c>
      <c r="G67" s="14" t="str">
        <f>IF('[1]TCE - ANEXO III - Preencher'!H76="","",'[1]TCE - ANEXO III - Preencher'!H76)</f>
        <v>01/2022</v>
      </c>
      <c r="H67" s="15">
        <f>'[1]TCE - ANEXO III - Preencher'!I76</f>
        <v>0</v>
      </c>
      <c r="I67" s="15">
        <f>'[1]TCE - ANEXO III - Preencher'!J76</f>
        <v>135.4136</v>
      </c>
      <c r="J67" s="15">
        <f>'[1]TCE - ANEXO III - Preencher'!K76</f>
        <v>0</v>
      </c>
      <c r="K67" s="16">
        <f>'[1]TCE - ANEXO III - Preencher'!L76</f>
        <v>184.4636752136</v>
      </c>
      <c r="L67" s="16">
        <f>'[1]TCE - ANEXO III - Preencher'!M76</f>
        <v>0</v>
      </c>
      <c r="M67" s="16">
        <f t="shared" si="1"/>
        <v>184.4636752136</v>
      </c>
      <c r="N67" s="16">
        <f>'[1]TCE - ANEXO III - Preencher'!O76</f>
        <v>3.1172649572640001</v>
      </c>
      <c r="O67" s="16">
        <f>'[1]TCE - ANEXO III - Preencher'!P76</f>
        <v>0</v>
      </c>
      <c r="P67" s="17">
        <f t="shared" si="2"/>
        <v>3.1172649572640001</v>
      </c>
      <c r="Q67" s="16">
        <f>'[1]TCE - ANEXO III - Preencher'!R76</f>
        <v>92.400641025639999</v>
      </c>
      <c r="R67" s="16">
        <f>'[1]TCE - ANEXO III - Preencher'!S76</f>
        <v>72.72</v>
      </c>
      <c r="S67" s="17">
        <f t="shared" si="3"/>
        <v>19.68064102564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342.67518119650401</v>
      </c>
    </row>
    <row r="68" spans="1:28" s="4" customFormat="1" x14ac:dyDescent="0.2">
      <c r="A68" s="9">
        <f>IFERROR(VLOOKUP(B68,'[1]DADOS (OCULTAR)'!$P$3:$R$91,3,0),"")</f>
        <v>9039744000518</v>
      </c>
      <c r="B68" s="10" t="str">
        <f>'[1]TCE - ANEXO III - Preencher'!C77</f>
        <v>UPA PAULISTA</v>
      </c>
      <c r="C68" s="11"/>
      <c r="D68" s="12" t="str">
        <f>'[1]TCE - ANEXO III - Preencher'!E77</f>
        <v>ELON FERREIRA DE ARAUJO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3222-05</v>
      </c>
      <c r="G68" s="14" t="str">
        <f>IF('[1]TCE - ANEXO III - Preencher'!H77="","",'[1]TCE - ANEXO III - Preencher'!H77)</f>
        <v>01/2022</v>
      </c>
      <c r="H68" s="15">
        <f>'[1]TCE - ANEXO III - Preencher'!I77</f>
        <v>0</v>
      </c>
      <c r="I68" s="15">
        <f>'[1]TCE - ANEXO III - Preencher'!J77</f>
        <v>129.6352</v>
      </c>
      <c r="J68" s="15">
        <f>'[1]TCE - ANEXO III - Preencher'!K77</f>
        <v>0</v>
      </c>
      <c r="K68" s="16">
        <f>'[1]TCE - ANEXO III - Preencher'!L77</f>
        <v>184.4636752136</v>
      </c>
      <c r="L68" s="16">
        <f>'[1]TCE - ANEXO III - Preencher'!M77</f>
        <v>0</v>
      </c>
      <c r="M68" s="16">
        <f t="shared" ref="M68:M131" si="7">K68-L68</f>
        <v>184.4636752136</v>
      </c>
      <c r="N68" s="16">
        <f>'[1]TCE - ANEXO III - Preencher'!O77</f>
        <v>3.1172649572640001</v>
      </c>
      <c r="O68" s="16">
        <f>'[1]TCE - ANEXO III - Preencher'!P77</f>
        <v>0</v>
      </c>
      <c r="P68" s="17">
        <f t="shared" ref="P68:P131" si="8">N68-O68</f>
        <v>3.1172649572640001</v>
      </c>
      <c r="Q68" s="16">
        <f>'[1]TCE - ANEXO III - Preencher'!R77</f>
        <v>92.400641025639999</v>
      </c>
      <c r="R68" s="16">
        <f>'[1]TCE - ANEXO III - Preencher'!S77</f>
        <v>0</v>
      </c>
      <c r="S68" s="17">
        <f t="shared" ref="S68:S131" si="9">Q68-R68</f>
        <v>92.400641025639999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409.61678119650401</v>
      </c>
    </row>
    <row r="69" spans="1:28" s="4" customFormat="1" x14ac:dyDescent="0.2">
      <c r="A69" s="9">
        <f>IFERROR(VLOOKUP(B69,'[1]DADOS (OCULTAR)'!$P$3:$R$91,3,0),"")</f>
        <v>9039744000518</v>
      </c>
      <c r="B69" s="10" t="str">
        <f>'[1]TCE - ANEXO III - Preencher'!C78</f>
        <v>UPA PAULISTA</v>
      </c>
      <c r="C69" s="11"/>
      <c r="D69" s="12" t="str">
        <f>'[1]TCE - ANEXO III - Preencher'!E78</f>
        <v>ELTON JOSE OLIVEIRA DO NASCIMENTO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2235-05</v>
      </c>
      <c r="G69" s="14" t="str">
        <f>IF('[1]TCE - ANEXO III - Preencher'!H78="","",'[1]TCE - ANEXO III - Preencher'!H78)</f>
        <v>01/2022</v>
      </c>
      <c r="H69" s="15">
        <f>'[1]TCE - ANEXO III - Preencher'!I78</f>
        <v>0</v>
      </c>
      <c r="I69" s="15">
        <f>'[1]TCE - ANEXO III - Preencher'!J78</f>
        <v>360.49200000000002</v>
      </c>
      <c r="J69" s="15">
        <f>'[1]TCE - ANEXO III - Preencher'!K78</f>
        <v>0</v>
      </c>
      <c r="K69" s="16">
        <f>'[1]TCE - ANEXO III - Preencher'!L78</f>
        <v>184.4636752136</v>
      </c>
      <c r="L69" s="16">
        <f>'[1]TCE - ANEXO III - Preencher'!M78</f>
        <v>2.62</v>
      </c>
      <c r="M69" s="16">
        <f t="shared" si="7"/>
        <v>181.84367521359999</v>
      </c>
      <c r="N69" s="16">
        <f>'[1]TCE - ANEXO III - Preencher'!O78</f>
        <v>3.1172649572640001</v>
      </c>
      <c r="O69" s="16">
        <f>'[1]TCE - ANEXO III - Preencher'!P78</f>
        <v>0</v>
      </c>
      <c r="P69" s="17">
        <f t="shared" si="8"/>
        <v>3.1172649572640001</v>
      </c>
      <c r="Q69" s="16">
        <f>'[1]TCE - ANEXO III - Preencher'!R78</f>
        <v>92.400641025639999</v>
      </c>
      <c r="R69" s="16">
        <f>'[1]TCE - ANEXO III - Preencher'!S78</f>
        <v>0</v>
      </c>
      <c r="S69" s="17">
        <f t="shared" si="9"/>
        <v>92.400641025639999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637.85358119650391</v>
      </c>
    </row>
    <row r="70" spans="1:28" s="4" customFormat="1" x14ac:dyDescent="0.2">
      <c r="A70" s="9">
        <f>IFERROR(VLOOKUP(B70,'[1]DADOS (OCULTAR)'!$P$3:$R$91,3,0),"")</f>
        <v>9039744000518</v>
      </c>
      <c r="B70" s="10" t="str">
        <f>'[1]TCE - ANEXO III - Preencher'!C79</f>
        <v>UPA PAULISTA</v>
      </c>
      <c r="C70" s="11"/>
      <c r="D70" s="12" t="str">
        <f>'[1]TCE - ANEXO III - Preencher'!E79</f>
        <v>EMANUELA PEREIRA DA SILVA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2516-05</v>
      </c>
      <c r="G70" s="14" t="str">
        <f>IF('[1]TCE - ANEXO III - Preencher'!H79="","",'[1]TCE - ANEXO III - Preencher'!H79)</f>
        <v>01/2022</v>
      </c>
      <c r="H70" s="15">
        <f>'[1]TCE - ANEXO III - Preencher'!I79</f>
        <v>0</v>
      </c>
      <c r="I70" s="15">
        <f>'[1]TCE - ANEXO III - Preencher'!J79</f>
        <v>273.96080000000001</v>
      </c>
      <c r="J70" s="15">
        <f>'[1]TCE - ANEXO III - Preencher'!K79</f>
        <v>0</v>
      </c>
      <c r="K70" s="16">
        <f>'[1]TCE - ANEXO III - Preencher'!L79</f>
        <v>184.4636752136</v>
      </c>
      <c r="L70" s="16">
        <f>'[1]TCE - ANEXO III - Preencher'!M79</f>
        <v>0</v>
      </c>
      <c r="M70" s="16">
        <f t="shared" si="7"/>
        <v>184.4636752136</v>
      </c>
      <c r="N70" s="16">
        <f>'[1]TCE - ANEXO III - Preencher'!O79</f>
        <v>3.1172649572640001</v>
      </c>
      <c r="O70" s="16">
        <f>'[1]TCE - ANEXO III - Preencher'!P79</f>
        <v>0</v>
      </c>
      <c r="P70" s="17">
        <f t="shared" si="8"/>
        <v>3.1172649572640001</v>
      </c>
      <c r="Q70" s="16">
        <f>'[1]TCE - ANEXO III - Preencher'!R79</f>
        <v>92.400641025639999</v>
      </c>
      <c r="R70" s="16">
        <f>'[1]TCE - ANEXO III - Preencher'!S79</f>
        <v>117.79</v>
      </c>
      <c r="S70" s="17">
        <f t="shared" si="9"/>
        <v>-25.389358974360007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436.152381196504</v>
      </c>
    </row>
    <row r="71" spans="1:28" s="4" customFormat="1" x14ac:dyDescent="0.2">
      <c r="A71" s="9">
        <f>IFERROR(VLOOKUP(B71,'[1]DADOS (OCULTAR)'!$P$3:$R$91,3,0),"")</f>
        <v>9039744000518</v>
      </c>
      <c r="B71" s="10" t="str">
        <f>'[1]TCE - ANEXO III - Preencher'!C80</f>
        <v>UPA PAULISTA</v>
      </c>
      <c r="C71" s="11"/>
      <c r="D71" s="12" t="str">
        <f>'[1]TCE - ANEXO III - Preencher'!E80</f>
        <v>EMILLY PIRES DA NOBREGA</v>
      </c>
      <c r="E71" s="10" t="str">
        <f>IF('[1]TCE - ANEXO III - Preencher'!F80="4 - Assistência Odontológica","2 - Outros Profissionais da Saúde",'[1]TCE - ANEXO III - Preencher'!F80)</f>
        <v>1 - Médico</v>
      </c>
      <c r="F71" s="13" t="str">
        <f>'[1]TCE - ANEXO III - Preencher'!G80</f>
        <v>2251-25</v>
      </c>
      <c r="G71" s="14" t="str">
        <f>IF('[1]TCE - ANEXO III - Preencher'!H80="","",'[1]TCE - ANEXO III - Preencher'!H80)</f>
        <v>01/2022</v>
      </c>
      <c r="H71" s="15">
        <f>'[1]TCE - ANEXO III - Preencher'!I80</f>
        <v>0</v>
      </c>
      <c r="I71" s="15">
        <f>'[1]TCE - ANEXO III - Preencher'!J80</f>
        <v>415.38080000000002</v>
      </c>
      <c r="J71" s="15">
        <f>'[1]TCE - ANEXO III - Preencher'!K80</f>
        <v>0</v>
      </c>
      <c r="K71" s="16">
        <f>'[1]TCE - ANEXO III - Preencher'!L80</f>
        <v>184.4636752136</v>
      </c>
      <c r="L71" s="16">
        <f>'[1]TCE - ANEXO III - Preencher'!M80</f>
        <v>1.58</v>
      </c>
      <c r="M71" s="16">
        <f t="shared" si="7"/>
        <v>182.88367521359999</v>
      </c>
      <c r="N71" s="16">
        <f>'[1]TCE - ANEXO III - Preencher'!O80</f>
        <v>3.1172649572640001</v>
      </c>
      <c r="O71" s="16">
        <f>'[1]TCE - ANEXO III - Preencher'!P80</f>
        <v>0</v>
      </c>
      <c r="P71" s="17">
        <f t="shared" si="8"/>
        <v>3.1172649572640001</v>
      </c>
      <c r="Q71" s="16">
        <f>'[1]TCE - ANEXO III - Preencher'!R80</f>
        <v>92.400641025639999</v>
      </c>
      <c r="R71" s="16">
        <f>'[1]TCE - ANEXO III - Preencher'!S80</f>
        <v>0</v>
      </c>
      <c r="S71" s="17">
        <f t="shared" si="9"/>
        <v>92.400641025639999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693.78238119650393</v>
      </c>
    </row>
    <row r="72" spans="1:28" s="4" customFormat="1" x14ac:dyDescent="0.2">
      <c r="A72" s="9">
        <f>IFERROR(VLOOKUP(B72,'[1]DADOS (OCULTAR)'!$P$3:$R$91,3,0),"")</f>
        <v>9039744000518</v>
      </c>
      <c r="B72" s="10" t="str">
        <f>'[1]TCE - ANEXO III - Preencher'!C81</f>
        <v>UPA PAULISTA</v>
      </c>
      <c r="C72" s="11"/>
      <c r="D72" s="12" t="str">
        <f>'[1]TCE - ANEXO III - Preencher'!E81</f>
        <v>ERIC OLIVIO DA SILVA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 t="str">
        <f>'[1]TCE - ANEXO III - Preencher'!G81</f>
        <v>4131-15</v>
      </c>
      <c r="G72" s="14" t="str">
        <f>IF('[1]TCE - ANEXO III - Preencher'!H81="","",'[1]TCE - ANEXO III - Preencher'!H81)</f>
        <v>01/2022</v>
      </c>
      <c r="H72" s="15">
        <f>'[1]TCE - ANEXO III - Preencher'!I81</f>
        <v>0</v>
      </c>
      <c r="I72" s="15">
        <f>'[1]TCE - ANEXO III - Preencher'!J81</f>
        <v>116.0936</v>
      </c>
      <c r="J72" s="15">
        <f>'[1]TCE - ANEXO III - Preencher'!K81</f>
        <v>0</v>
      </c>
      <c r="K72" s="16">
        <f>'[1]TCE - ANEXO III - Preencher'!L81</f>
        <v>184.4636752136</v>
      </c>
      <c r="L72" s="16">
        <f>'[1]TCE - ANEXO III - Preencher'!M81</f>
        <v>0</v>
      </c>
      <c r="M72" s="16">
        <f t="shared" si="7"/>
        <v>184.4636752136</v>
      </c>
      <c r="N72" s="16">
        <f>'[1]TCE - ANEXO III - Preencher'!O81</f>
        <v>3.1172649572640001</v>
      </c>
      <c r="O72" s="16">
        <f>'[1]TCE - ANEXO III - Preencher'!P81</f>
        <v>0</v>
      </c>
      <c r="P72" s="17">
        <f t="shared" si="8"/>
        <v>3.1172649572640001</v>
      </c>
      <c r="Q72" s="16">
        <f>'[1]TCE - ANEXO III - Preencher'!R81</f>
        <v>92.400641025639999</v>
      </c>
      <c r="R72" s="16">
        <f>'[1]TCE - ANEXO III - Preencher'!S81</f>
        <v>87.07</v>
      </c>
      <c r="S72" s="17">
        <f t="shared" si="9"/>
        <v>5.3306410256400056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309.00518119650405</v>
      </c>
    </row>
    <row r="73" spans="1:28" s="4" customFormat="1" x14ac:dyDescent="0.2">
      <c r="A73" s="9">
        <f>IFERROR(VLOOKUP(B73,'[1]DADOS (OCULTAR)'!$P$3:$R$91,3,0),"")</f>
        <v>9039744000518</v>
      </c>
      <c r="B73" s="10" t="str">
        <f>'[1]TCE - ANEXO III - Preencher'!C82</f>
        <v>UPA PAULISTA</v>
      </c>
      <c r="C73" s="11"/>
      <c r="D73" s="12" t="str">
        <f>'[1]TCE - ANEXO III - Preencher'!E82</f>
        <v>ERIKA VITOR DOS SANTOS SILVA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 t="str">
        <f>'[1]TCE - ANEXO III - Preencher'!G82</f>
        <v>4131-15</v>
      </c>
      <c r="G73" s="14" t="str">
        <f>IF('[1]TCE - ANEXO III - Preencher'!H82="","",'[1]TCE - ANEXO III - Preencher'!H82)</f>
        <v>01/2022</v>
      </c>
      <c r="H73" s="15">
        <f>'[1]TCE - ANEXO III - Preencher'!I82</f>
        <v>0</v>
      </c>
      <c r="I73" s="15">
        <f>'[1]TCE - ANEXO III - Preencher'!J82</f>
        <v>119.9592</v>
      </c>
      <c r="J73" s="15">
        <f>'[1]TCE - ANEXO III - Preencher'!K82</f>
        <v>0</v>
      </c>
      <c r="K73" s="16">
        <f>'[1]TCE - ANEXO III - Preencher'!L82</f>
        <v>184.4636752136</v>
      </c>
      <c r="L73" s="16">
        <f>'[1]TCE - ANEXO III - Preencher'!M82</f>
        <v>29.02</v>
      </c>
      <c r="M73" s="16">
        <f t="shared" si="7"/>
        <v>155.44367521359999</v>
      </c>
      <c r="N73" s="16">
        <f>'[1]TCE - ANEXO III - Preencher'!O82</f>
        <v>3.1172649572640001</v>
      </c>
      <c r="O73" s="16">
        <f>'[1]TCE - ANEXO III - Preencher'!P82</f>
        <v>0</v>
      </c>
      <c r="P73" s="17">
        <f t="shared" si="8"/>
        <v>3.1172649572640001</v>
      </c>
      <c r="Q73" s="16">
        <f>'[1]TCE - ANEXO III - Preencher'!R82</f>
        <v>92.400641025639999</v>
      </c>
      <c r="R73" s="16">
        <f>'[1]TCE - ANEXO III - Preencher'!S82</f>
        <v>87.07</v>
      </c>
      <c r="S73" s="17">
        <f t="shared" si="9"/>
        <v>5.3306410256400056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283.85078119650404</v>
      </c>
    </row>
    <row r="74" spans="1:28" s="4" customFormat="1" x14ac:dyDescent="0.2">
      <c r="A74" s="9">
        <f>IFERROR(VLOOKUP(B74,'[1]DADOS (OCULTAR)'!$P$3:$R$91,3,0),"")</f>
        <v>9039744000518</v>
      </c>
      <c r="B74" s="10" t="str">
        <f>'[1]TCE - ANEXO III - Preencher'!C83</f>
        <v>UPA PAULISTA</v>
      </c>
      <c r="C74" s="11"/>
      <c r="D74" s="12" t="str">
        <f>'[1]TCE - ANEXO III - Preencher'!E83</f>
        <v>ETIENE FERREIRA VILA NOVA SANTOS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3222-05</v>
      </c>
      <c r="G74" s="14" t="str">
        <f>IF('[1]TCE - ANEXO III - Preencher'!H83="","",'[1]TCE - ANEXO III - Preencher'!H83)</f>
        <v>01/2022</v>
      </c>
      <c r="H74" s="15">
        <f>'[1]TCE - ANEXO III - Preencher'!I83</f>
        <v>0</v>
      </c>
      <c r="I74" s="15">
        <f>'[1]TCE - ANEXO III - Preencher'!J83</f>
        <v>135.02080000000001</v>
      </c>
      <c r="J74" s="15">
        <f>'[1]TCE - ANEXO III - Preencher'!K83</f>
        <v>0</v>
      </c>
      <c r="K74" s="16">
        <f>'[1]TCE - ANEXO III - Preencher'!L83</f>
        <v>184.4636752136</v>
      </c>
      <c r="L74" s="16">
        <f>'[1]TCE - ANEXO III - Preencher'!M83</f>
        <v>0</v>
      </c>
      <c r="M74" s="16">
        <f t="shared" si="7"/>
        <v>184.4636752136</v>
      </c>
      <c r="N74" s="16">
        <f>'[1]TCE - ANEXO III - Preencher'!O83</f>
        <v>3.1172649572640001</v>
      </c>
      <c r="O74" s="16">
        <f>'[1]TCE - ANEXO III - Preencher'!P83</f>
        <v>0</v>
      </c>
      <c r="P74" s="17">
        <f t="shared" si="8"/>
        <v>3.1172649572640001</v>
      </c>
      <c r="Q74" s="16">
        <f>'[1]TCE - ANEXO III - Preencher'!R83</f>
        <v>92.400641025639999</v>
      </c>
      <c r="R74" s="16">
        <f>'[1]TCE - ANEXO III - Preencher'!S83</f>
        <v>72.72</v>
      </c>
      <c r="S74" s="17">
        <f t="shared" si="9"/>
        <v>19.68064102564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342.28238119650405</v>
      </c>
    </row>
    <row r="75" spans="1:28" s="4" customFormat="1" x14ac:dyDescent="0.2">
      <c r="A75" s="9">
        <f>IFERROR(VLOOKUP(B75,'[1]DADOS (OCULTAR)'!$P$3:$R$91,3,0),"")</f>
        <v>9039744000518</v>
      </c>
      <c r="B75" s="10" t="str">
        <f>'[1]TCE - ANEXO III - Preencher'!C84</f>
        <v>UPA PAULISTA</v>
      </c>
      <c r="C75" s="11"/>
      <c r="D75" s="12" t="str">
        <f>'[1]TCE - ANEXO III - Preencher'!E84</f>
        <v>EVANIA MARIA DE SOUZA OLIVEIRA FIGUEIROA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3222-05</v>
      </c>
      <c r="G75" s="14" t="str">
        <f>IF('[1]TCE - ANEXO III - Preencher'!H84="","",'[1]TCE - ANEXO III - Preencher'!H84)</f>
        <v>01/2022</v>
      </c>
      <c r="H75" s="15">
        <f>'[1]TCE - ANEXO III - Preencher'!I84</f>
        <v>0</v>
      </c>
      <c r="I75" s="15">
        <f>'[1]TCE - ANEXO III - Preencher'!J84</f>
        <v>255.4872</v>
      </c>
      <c r="J75" s="15">
        <f>'[1]TCE - ANEXO III - Preencher'!K84</f>
        <v>0</v>
      </c>
      <c r="K75" s="16">
        <f>'[1]TCE - ANEXO III - Preencher'!L84</f>
        <v>184.4636752136</v>
      </c>
      <c r="L75" s="16">
        <f>'[1]TCE - ANEXO III - Preencher'!M84</f>
        <v>0</v>
      </c>
      <c r="M75" s="16">
        <f t="shared" si="7"/>
        <v>184.4636752136</v>
      </c>
      <c r="N75" s="16">
        <f>'[1]TCE - ANEXO III - Preencher'!O84</f>
        <v>3.1172649572640001</v>
      </c>
      <c r="O75" s="16">
        <f>'[1]TCE - ANEXO III - Preencher'!P84</f>
        <v>0</v>
      </c>
      <c r="P75" s="17">
        <f t="shared" si="8"/>
        <v>3.1172649572640001</v>
      </c>
      <c r="Q75" s="16">
        <f>'[1]TCE - ANEXO III - Preencher'!R84</f>
        <v>92.400641025639999</v>
      </c>
      <c r="R75" s="16">
        <f>'[1]TCE - ANEXO III - Preencher'!S84</f>
        <v>0</v>
      </c>
      <c r="S75" s="17">
        <f t="shared" si="9"/>
        <v>92.400641025639999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535.46878119650398</v>
      </c>
    </row>
    <row r="76" spans="1:28" s="4" customFormat="1" x14ac:dyDescent="0.2">
      <c r="A76" s="9">
        <f>IFERROR(VLOOKUP(B76,'[1]DADOS (OCULTAR)'!$P$3:$R$91,3,0),"")</f>
        <v>9039744000518</v>
      </c>
      <c r="B76" s="10" t="str">
        <f>'[1]TCE - ANEXO III - Preencher'!C85</f>
        <v>UPA PAULISTA</v>
      </c>
      <c r="C76" s="11"/>
      <c r="D76" s="12" t="str">
        <f>'[1]TCE - ANEXO III - Preencher'!E85</f>
        <v>FERNANDA PRISCILA DA SILVA MENEZES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5211-30</v>
      </c>
      <c r="G76" s="14" t="str">
        <f>IF('[1]TCE - ANEXO III - Preencher'!H85="","",'[1]TCE - ANEXO III - Preencher'!H85)</f>
        <v>01/2022</v>
      </c>
      <c r="H76" s="15">
        <f>'[1]TCE - ANEXO III - Preencher'!I85</f>
        <v>0</v>
      </c>
      <c r="I76" s="15">
        <f>'[1]TCE - ANEXO III - Preencher'!J85</f>
        <v>103.0424</v>
      </c>
      <c r="J76" s="15">
        <f>'[1]TCE - ANEXO III - Preencher'!K85</f>
        <v>0</v>
      </c>
      <c r="K76" s="16">
        <f>'[1]TCE - ANEXO III - Preencher'!L85</f>
        <v>184.4636752136</v>
      </c>
      <c r="L76" s="16">
        <f>'[1]TCE - ANEXO III - Preencher'!M85</f>
        <v>0</v>
      </c>
      <c r="M76" s="16">
        <f t="shared" si="7"/>
        <v>184.4636752136</v>
      </c>
      <c r="N76" s="16">
        <f>'[1]TCE - ANEXO III - Preencher'!O85</f>
        <v>3.1172649572640001</v>
      </c>
      <c r="O76" s="16">
        <f>'[1]TCE - ANEXO III - Preencher'!P85</f>
        <v>0</v>
      </c>
      <c r="P76" s="17">
        <f t="shared" si="8"/>
        <v>3.1172649572640001</v>
      </c>
      <c r="Q76" s="16">
        <f>'[1]TCE - ANEXO III - Preencher'!R85</f>
        <v>92.400641025639999</v>
      </c>
      <c r="R76" s="16">
        <f>'[1]TCE - ANEXO III - Preencher'!S85</f>
        <v>72.72</v>
      </c>
      <c r="S76" s="17">
        <f t="shared" si="9"/>
        <v>19.68064102564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310.30398119650403</v>
      </c>
    </row>
    <row r="77" spans="1:28" s="4" customFormat="1" x14ac:dyDescent="0.2">
      <c r="A77" s="9">
        <f>IFERROR(VLOOKUP(B77,'[1]DADOS (OCULTAR)'!$P$3:$R$91,3,0),"")</f>
        <v>9039744000518</v>
      </c>
      <c r="B77" s="10" t="str">
        <f>'[1]TCE - ANEXO III - Preencher'!C86</f>
        <v>UPA PAULISTA</v>
      </c>
      <c r="C77" s="11"/>
      <c r="D77" s="12" t="str">
        <f>'[1]TCE - ANEXO III - Preencher'!E86</f>
        <v>FERNANDA SILVA DE FREITAS LOBO</v>
      </c>
      <c r="E77" s="10" t="str">
        <f>IF('[1]TCE - ANEXO III - Preencher'!F86="4 - Assistência Odontológica","2 - Outros Profissionais da Saúde",'[1]TCE - ANEXO III - Preencher'!F86)</f>
        <v>1 - Médico</v>
      </c>
      <c r="F77" s="13" t="str">
        <f>'[1]TCE - ANEXO III - Preencher'!G86</f>
        <v>2251-25</v>
      </c>
      <c r="G77" s="14" t="str">
        <f>IF('[1]TCE - ANEXO III - Preencher'!H86="","",'[1]TCE - ANEXO III - Preencher'!H86)</f>
        <v>01/2022</v>
      </c>
      <c r="H77" s="15">
        <f>'[1]TCE - ANEXO III - Preencher'!I86</f>
        <v>0</v>
      </c>
      <c r="I77" s="15">
        <f>'[1]TCE - ANEXO III - Preencher'!J86</f>
        <v>474.24720000000002</v>
      </c>
      <c r="J77" s="15">
        <f>'[1]TCE - ANEXO III - Preencher'!K86</f>
        <v>0</v>
      </c>
      <c r="K77" s="16">
        <f>'[1]TCE - ANEXO III - Preencher'!L86</f>
        <v>184.4636752136</v>
      </c>
      <c r="L77" s="16">
        <f>'[1]TCE - ANEXO III - Preencher'!M86</f>
        <v>0</v>
      </c>
      <c r="M77" s="16">
        <f t="shared" si="7"/>
        <v>184.4636752136</v>
      </c>
      <c r="N77" s="16">
        <f>'[1]TCE - ANEXO III - Preencher'!O86</f>
        <v>3.1172649572640001</v>
      </c>
      <c r="O77" s="16">
        <f>'[1]TCE - ANEXO III - Preencher'!P86</f>
        <v>0</v>
      </c>
      <c r="P77" s="17">
        <f t="shared" si="8"/>
        <v>3.1172649572640001</v>
      </c>
      <c r="Q77" s="16">
        <f>'[1]TCE - ANEXO III - Preencher'!R86</f>
        <v>92.400641025639999</v>
      </c>
      <c r="R77" s="16">
        <f>'[1]TCE - ANEXO III - Preencher'!S86</f>
        <v>0</v>
      </c>
      <c r="S77" s="17">
        <f t="shared" si="9"/>
        <v>92.400641025639999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754.22878119650397</v>
      </c>
    </row>
    <row r="78" spans="1:28" s="4" customFormat="1" x14ac:dyDescent="0.2">
      <c r="A78" s="9">
        <f>IFERROR(VLOOKUP(B78,'[1]DADOS (OCULTAR)'!$P$3:$R$91,3,0),"")</f>
        <v>9039744000518</v>
      </c>
      <c r="B78" s="10" t="str">
        <f>'[1]TCE - ANEXO III - Preencher'!C87</f>
        <v>UPA PAULISTA</v>
      </c>
      <c r="C78" s="11"/>
      <c r="D78" s="12" t="str">
        <f>'[1]TCE - ANEXO III - Preencher'!E87</f>
        <v>FERNANDA SOARES DA SILVA</v>
      </c>
      <c r="E78" s="10" t="str">
        <f>IF('[1]TCE - ANEXO III - Preencher'!F87="4 - Assistência Odontológica","2 - Outros Profissionais da Saúde",'[1]TCE - ANEXO III - Preencher'!F87)</f>
        <v>3 - Administrativo</v>
      </c>
      <c r="F78" s="13" t="str">
        <f>'[1]TCE - ANEXO III - Preencher'!G87</f>
        <v>4110-10</v>
      </c>
      <c r="G78" s="14" t="str">
        <f>IF('[1]TCE - ANEXO III - Preencher'!H87="","",'[1]TCE - ANEXO III - Preencher'!H87)</f>
        <v>01/2022</v>
      </c>
      <c r="H78" s="15">
        <f>'[1]TCE - ANEXO III - Preencher'!I87</f>
        <v>0</v>
      </c>
      <c r="I78" s="15">
        <f>'[1]TCE - ANEXO III - Preencher'!J87</f>
        <v>116.2024</v>
      </c>
      <c r="J78" s="15">
        <f>'[1]TCE - ANEXO III - Preencher'!K87</f>
        <v>0</v>
      </c>
      <c r="K78" s="16">
        <f>'[1]TCE - ANEXO III - Preencher'!L87</f>
        <v>184.4636752136</v>
      </c>
      <c r="L78" s="16">
        <f>'[1]TCE - ANEXO III - Preencher'!M87</f>
        <v>0</v>
      </c>
      <c r="M78" s="16">
        <f t="shared" si="7"/>
        <v>184.4636752136</v>
      </c>
      <c r="N78" s="16">
        <f>'[1]TCE - ANEXO III - Preencher'!O87</f>
        <v>3.1172649572640001</v>
      </c>
      <c r="O78" s="16">
        <f>'[1]TCE - ANEXO III - Preencher'!P87</f>
        <v>0</v>
      </c>
      <c r="P78" s="17">
        <f t="shared" si="8"/>
        <v>3.1172649572640001</v>
      </c>
      <c r="Q78" s="16">
        <f>'[1]TCE - ANEXO III - Preencher'!R87</f>
        <v>92.400641025639999</v>
      </c>
      <c r="R78" s="16">
        <f>'[1]TCE - ANEXO III - Preencher'!S87</f>
        <v>72.72</v>
      </c>
      <c r="S78" s="17">
        <f t="shared" si="9"/>
        <v>19.68064102564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323.46398119650399</v>
      </c>
    </row>
    <row r="79" spans="1:28" s="4" customFormat="1" x14ac:dyDescent="0.2">
      <c r="A79" s="9">
        <f>IFERROR(VLOOKUP(B79,'[1]DADOS (OCULTAR)'!$P$3:$R$91,3,0),"")</f>
        <v>9039744000518</v>
      </c>
      <c r="B79" s="10" t="str">
        <f>'[1]TCE - ANEXO III - Preencher'!C88</f>
        <v>UPA PAULISTA</v>
      </c>
      <c r="C79" s="11"/>
      <c r="D79" s="12" t="str">
        <f>'[1]TCE - ANEXO III - Preencher'!E88</f>
        <v>FLAVIA SABRINA FERREIRA DA SILVA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3222-05</v>
      </c>
      <c r="G79" s="14" t="str">
        <f>IF('[1]TCE - ANEXO III - Preencher'!H88="","",'[1]TCE - ANEXO III - Preencher'!H88)</f>
        <v>01/2022</v>
      </c>
      <c r="H79" s="15">
        <f>'[1]TCE - ANEXO III - Preencher'!I88</f>
        <v>0</v>
      </c>
      <c r="I79" s="15">
        <f>'[1]TCE - ANEXO III - Preencher'!J88</f>
        <v>121.9928</v>
      </c>
      <c r="J79" s="15">
        <f>'[1]TCE - ANEXO III - Preencher'!K88</f>
        <v>0</v>
      </c>
      <c r="K79" s="16">
        <f>'[1]TCE - ANEXO III - Preencher'!L88</f>
        <v>184.4636752136</v>
      </c>
      <c r="L79" s="16">
        <f>'[1]TCE - ANEXO III - Preencher'!M88</f>
        <v>0</v>
      </c>
      <c r="M79" s="16">
        <f t="shared" si="7"/>
        <v>184.4636752136</v>
      </c>
      <c r="N79" s="16">
        <f>'[1]TCE - ANEXO III - Preencher'!O88</f>
        <v>3.1172649572640001</v>
      </c>
      <c r="O79" s="16">
        <f>'[1]TCE - ANEXO III - Preencher'!P88</f>
        <v>0</v>
      </c>
      <c r="P79" s="17">
        <f t="shared" si="8"/>
        <v>3.1172649572640001</v>
      </c>
      <c r="Q79" s="16">
        <f>'[1]TCE - ANEXO III - Preencher'!R88</f>
        <v>92.400641025639999</v>
      </c>
      <c r="R79" s="16">
        <f>'[1]TCE - ANEXO III - Preencher'!S88</f>
        <v>72.72</v>
      </c>
      <c r="S79" s="17">
        <f t="shared" si="9"/>
        <v>19.68064102564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329.25438119650403</v>
      </c>
    </row>
    <row r="80" spans="1:28" s="4" customFormat="1" x14ac:dyDescent="0.2">
      <c r="A80" s="9">
        <f>IFERROR(VLOOKUP(B80,'[1]DADOS (OCULTAR)'!$P$3:$R$91,3,0),"")</f>
        <v>9039744000518</v>
      </c>
      <c r="B80" s="10" t="str">
        <f>'[1]TCE - ANEXO III - Preencher'!C89</f>
        <v>UPA PAULISTA</v>
      </c>
      <c r="C80" s="11"/>
      <c r="D80" s="12" t="str">
        <f>'[1]TCE - ANEXO III - Preencher'!E89</f>
        <v>FRANCOAR LUIS GOMES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3222-05</v>
      </c>
      <c r="G80" s="14" t="str">
        <f>IF('[1]TCE - ANEXO III - Preencher'!H89="","",'[1]TCE - ANEXO III - Preencher'!H89)</f>
        <v>01/2022</v>
      </c>
      <c r="H80" s="15">
        <f>'[1]TCE - ANEXO III - Preencher'!I89</f>
        <v>0</v>
      </c>
      <c r="I80" s="15">
        <f>'[1]TCE - ANEXO III - Preencher'!J89</f>
        <v>173.6112</v>
      </c>
      <c r="J80" s="15">
        <f>'[1]TCE - ANEXO III - Preencher'!K89</f>
        <v>0</v>
      </c>
      <c r="K80" s="16">
        <f>'[1]TCE - ANEXO III - Preencher'!L89</f>
        <v>184.4636752136</v>
      </c>
      <c r="L80" s="16">
        <f>'[1]TCE - ANEXO III - Preencher'!M89</f>
        <v>0</v>
      </c>
      <c r="M80" s="16">
        <f t="shared" si="7"/>
        <v>184.4636752136</v>
      </c>
      <c r="N80" s="16">
        <f>'[1]TCE - ANEXO III - Preencher'!O89</f>
        <v>3.1172649572640001</v>
      </c>
      <c r="O80" s="16">
        <f>'[1]TCE - ANEXO III - Preencher'!P89</f>
        <v>0</v>
      </c>
      <c r="P80" s="17">
        <f t="shared" si="8"/>
        <v>3.1172649572640001</v>
      </c>
      <c r="Q80" s="16">
        <f>'[1]TCE - ANEXO III - Preencher'!R89</f>
        <v>92.400641025639999</v>
      </c>
      <c r="R80" s="16">
        <f>'[1]TCE - ANEXO III - Preencher'!S89</f>
        <v>72.72</v>
      </c>
      <c r="S80" s="17">
        <f t="shared" si="9"/>
        <v>19.68064102564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380.87278119650398</v>
      </c>
    </row>
    <row r="81" spans="1:28" s="4" customFormat="1" x14ac:dyDescent="0.2">
      <c r="A81" s="9">
        <f>IFERROR(VLOOKUP(B81,'[1]DADOS (OCULTAR)'!$P$3:$R$91,3,0),"")</f>
        <v>9039744000518</v>
      </c>
      <c r="B81" s="10" t="str">
        <f>'[1]TCE - ANEXO III - Preencher'!C90</f>
        <v>UPA PAULISTA</v>
      </c>
      <c r="C81" s="11"/>
      <c r="D81" s="12" t="str">
        <f>'[1]TCE - ANEXO III - Preencher'!E90</f>
        <v>GABRIELA DE MENEZES NUNES</v>
      </c>
      <c r="E81" s="10" t="str">
        <f>IF('[1]TCE - ANEXO III - Preencher'!F90="4 - Assistência Odontológica","2 - Outros Profissionais da Saúde",'[1]TCE - ANEXO III - Preencher'!F90)</f>
        <v>1 - Médico</v>
      </c>
      <c r="F81" s="13" t="str">
        <f>'[1]TCE - ANEXO III - Preencher'!G90</f>
        <v>2251-25</v>
      </c>
      <c r="G81" s="14" t="str">
        <f>IF('[1]TCE - ANEXO III - Preencher'!H90="","",'[1]TCE - ANEXO III - Preencher'!H90)</f>
        <v>01/2022</v>
      </c>
      <c r="H81" s="15">
        <f>'[1]TCE - ANEXO III - Preencher'!I90</f>
        <v>0</v>
      </c>
      <c r="I81" s="15">
        <f>'[1]TCE - ANEXO III - Preencher'!J90</f>
        <v>227.0728</v>
      </c>
      <c r="J81" s="15">
        <f>'[1]TCE - ANEXO III - Preencher'!K90</f>
        <v>0</v>
      </c>
      <c r="K81" s="16">
        <f>'[1]TCE - ANEXO III - Preencher'!L90</f>
        <v>184.4636752136</v>
      </c>
      <c r="L81" s="16">
        <f>'[1]TCE - ANEXO III - Preencher'!M90</f>
        <v>1.58</v>
      </c>
      <c r="M81" s="16">
        <f t="shared" si="7"/>
        <v>182.88367521359999</v>
      </c>
      <c r="N81" s="16">
        <f>'[1]TCE - ANEXO III - Preencher'!O90</f>
        <v>3.1172649572640001</v>
      </c>
      <c r="O81" s="16">
        <f>'[1]TCE - ANEXO III - Preencher'!P90</f>
        <v>0</v>
      </c>
      <c r="P81" s="17">
        <f t="shared" si="8"/>
        <v>3.1172649572640001</v>
      </c>
      <c r="Q81" s="16">
        <f>'[1]TCE - ANEXO III - Preencher'!R90</f>
        <v>92.400641025639999</v>
      </c>
      <c r="R81" s="16">
        <f>'[1]TCE - ANEXO III - Preencher'!S90</f>
        <v>0</v>
      </c>
      <c r="S81" s="17">
        <f t="shared" si="9"/>
        <v>92.400641025639999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505.47438119650405</v>
      </c>
    </row>
    <row r="82" spans="1:28" s="4" customFormat="1" x14ac:dyDescent="0.2">
      <c r="A82" s="9">
        <f>IFERROR(VLOOKUP(B82,'[1]DADOS (OCULTAR)'!$P$3:$R$91,3,0),"")</f>
        <v>9039744000518</v>
      </c>
      <c r="B82" s="10" t="str">
        <f>'[1]TCE - ANEXO III - Preencher'!C91</f>
        <v>UPA PAULISTA</v>
      </c>
      <c r="C82" s="11"/>
      <c r="D82" s="12" t="str">
        <f>'[1]TCE - ANEXO III - Preencher'!E91</f>
        <v>GABRIELA LUCENA MELO DE SOUSA</v>
      </c>
      <c r="E82" s="10" t="str">
        <f>IF('[1]TCE - ANEXO III - Preencher'!F91="4 - Assistência Odontológica","2 - Outros Profissionais da Saúde",'[1]TCE - ANEXO III - Preencher'!F91)</f>
        <v>1 - Médico</v>
      </c>
      <c r="F82" s="13" t="str">
        <f>'[1]TCE - ANEXO III - Preencher'!G91</f>
        <v>2251-25</v>
      </c>
      <c r="G82" s="14" t="str">
        <f>IF('[1]TCE - ANEXO III - Preencher'!H91="","",'[1]TCE - ANEXO III - Preencher'!H91)</f>
        <v>01/2022</v>
      </c>
      <c r="H82" s="15">
        <f>'[1]TCE - ANEXO III - Preencher'!I91</f>
        <v>0</v>
      </c>
      <c r="I82" s="15">
        <f>'[1]TCE - ANEXO III - Preencher'!J91</f>
        <v>356.90879999999999</v>
      </c>
      <c r="J82" s="15">
        <f>'[1]TCE - ANEXO III - Preencher'!K91</f>
        <v>0</v>
      </c>
      <c r="K82" s="16">
        <f>'[1]TCE - ANEXO III - Preencher'!L91</f>
        <v>184.4636752136</v>
      </c>
      <c r="L82" s="16">
        <f>'[1]TCE - ANEXO III - Preencher'!M91</f>
        <v>1.58</v>
      </c>
      <c r="M82" s="16">
        <f t="shared" si="7"/>
        <v>182.88367521359999</v>
      </c>
      <c r="N82" s="16">
        <f>'[1]TCE - ANEXO III - Preencher'!O91</f>
        <v>3.1172649572640001</v>
      </c>
      <c r="O82" s="16">
        <f>'[1]TCE - ANEXO III - Preencher'!P91</f>
        <v>0</v>
      </c>
      <c r="P82" s="17">
        <f t="shared" si="8"/>
        <v>3.1172649572640001</v>
      </c>
      <c r="Q82" s="16">
        <f>'[1]TCE - ANEXO III - Preencher'!R91</f>
        <v>92.400641025639999</v>
      </c>
      <c r="R82" s="16">
        <f>'[1]TCE - ANEXO III - Preencher'!S91</f>
        <v>0</v>
      </c>
      <c r="S82" s="17">
        <f t="shared" si="9"/>
        <v>92.400641025639999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635.31038119650395</v>
      </c>
    </row>
    <row r="83" spans="1:28" s="4" customFormat="1" x14ac:dyDescent="0.2">
      <c r="A83" s="9">
        <f>IFERROR(VLOOKUP(B83,'[1]DADOS (OCULTAR)'!$P$3:$R$91,3,0),"")</f>
        <v>9039744000518</v>
      </c>
      <c r="B83" s="10" t="str">
        <f>'[1]TCE - ANEXO III - Preencher'!C92</f>
        <v>UPA PAULISTA</v>
      </c>
      <c r="C83" s="11"/>
      <c r="D83" s="12" t="str">
        <f>'[1]TCE - ANEXO III - Preencher'!E92</f>
        <v>GUSTAVO JOSE DA SILVA</v>
      </c>
      <c r="E83" s="10" t="str">
        <f>IF('[1]TCE - ANEXO III - Preencher'!F92="4 - Assistência Odontológica","2 - Outros Profissionais da Saúde",'[1]TCE - ANEXO III - Preencher'!F92)</f>
        <v>3 - Administrativo</v>
      </c>
      <c r="F83" s="13" t="str">
        <f>'[1]TCE - ANEXO III - Preencher'!G92</f>
        <v>5174-10</v>
      </c>
      <c r="G83" s="14" t="str">
        <f>IF('[1]TCE - ANEXO III - Preencher'!H92="","",'[1]TCE - ANEXO III - Preencher'!H92)</f>
        <v>01/2022</v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184.4636752136</v>
      </c>
      <c r="L83" s="16">
        <f>'[1]TCE - ANEXO III - Preencher'!M92</f>
        <v>0</v>
      </c>
      <c r="M83" s="16">
        <f t="shared" si="7"/>
        <v>184.4636752136</v>
      </c>
      <c r="N83" s="16">
        <f>'[1]TCE - ANEXO III - Preencher'!O92</f>
        <v>3.1172649572640001</v>
      </c>
      <c r="O83" s="16">
        <f>'[1]TCE - ANEXO III - Preencher'!P92</f>
        <v>0</v>
      </c>
      <c r="P83" s="17">
        <f t="shared" si="8"/>
        <v>3.1172649572640001</v>
      </c>
      <c r="Q83" s="16">
        <f>'[1]TCE - ANEXO III - Preencher'!R92</f>
        <v>92.400641025639999</v>
      </c>
      <c r="R83" s="16">
        <f>'[1]TCE - ANEXO III - Preencher'!S92</f>
        <v>0</v>
      </c>
      <c r="S83" s="17">
        <f t="shared" si="9"/>
        <v>92.400641025639999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279.98158119650401</v>
      </c>
    </row>
    <row r="84" spans="1:28" s="4" customFormat="1" x14ac:dyDescent="0.2">
      <c r="A84" s="9">
        <f>IFERROR(VLOOKUP(B84,'[1]DADOS (OCULTAR)'!$P$3:$R$91,3,0),"")</f>
        <v>9039744000518</v>
      </c>
      <c r="B84" s="10" t="str">
        <f>'[1]TCE - ANEXO III - Preencher'!C93</f>
        <v>UPA PAULISTA</v>
      </c>
      <c r="C84" s="11"/>
      <c r="D84" s="12" t="str">
        <f>'[1]TCE - ANEXO III - Preencher'!E93</f>
        <v>HELLEN STEPHANE PITA DANTAS</v>
      </c>
      <c r="E84" s="10" t="str">
        <f>IF('[1]TCE - ANEXO III - Preencher'!F93="4 - Assistência Odontológica","2 - Outros Profissionais da Saúde",'[1]TCE - ANEXO III - Preencher'!F93)</f>
        <v>1 - Médico</v>
      </c>
      <c r="F84" s="13" t="str">
        <f>'[1]TCE - ANEXO III - Preencher'!G93</f>
        <v>2251-25</v>
      </c>
      <c r="G84" s="14" t="str">
        <f>IF('[1]TCE - ANEXO III - Preencher'!H93="","",'[1]TCE - ANEXO III - Preencher'!H93)</f>
        <v>01/2022</v>
      </c>
      <c r="H84" s="15">
        <f>'[1]TCE - ANEXO III - Preencher'!I93</f>
        <v>0</v>
      </c>
      <c r="I84" s="15">
        <f>'[1]TCE - ANEXO III - Preencher'!J93</f>
        <v>418.68560000000002</v>
      </c>
      <c r="J84" s="15">
        <f>'[1]TCE - ANEXO III - Preencher'!K93</f>
        <v>0</v>
      </c>
      <c r="K84" s="16">
        <f>'[1]TCE - ANEXO III - Preencher'!L93</f>
        <v>184.4636752136</v>
      </c>
      <c r="L84" s="16">
        <f>'[1]TCE - ANEXO III - Preencher'!M93</f>
        <v>0</v>
      </c>
      <c r="M84" s="16">
        <f t="shared" si="7"/>
        <v>184.4636752136</v>
      </c>
      <c r="N84" s="16">
        <f>'[1]TCE - ANEXO III - Preencher'!O93</f>
        <v>3.1172649572640001</v>
      </c>
      <c r="O84" s="16">
        <f>'[1]TCE - ANEXO III - Preencher'!P93</f>
        <v>0</v>
      </c>
      <c r="P84" s="17">
        <f t="shared" si="8"/>
        <v>3.1172649572640001</v>
      </c>
      <c r="Q84" s="16">
        <f>'[1]TCE - ANEXO III - Preencher'!R93</f>
        <v>92.400641025639999</v>
      </c>
      <c r="R84" s="16">
        <f>'[1]TCE - ANEXO III - Preencher'!S93</f>
        <v>0</v>
      </c>
      <c r="S84" s="17">
        <f t="shared" si="9"/>
        <v>92.400641025639999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698.66718119650398</v>
      </c>
    </row>
    <row r="85" spans="1:28" s="4" customFormat="1" x14ac:dyDescent="0.2">
      <c r="A85" s="9">
        <f>IFERROR(VLOOKUP(B85,'[1]DADOS (OCULTAR)'!$P$3:$R$91,3,0),"")</f>
        <v>9039744000518</v>
      </c>
      <c r="B85" s="10" t="str">
        <f>'[1]TCE - ANEXO III - Preencher'!C94</f>
        <v>UPA PAULISTA</v>
      </c>
      <c r="C85" s="11"/>
      <c r="D85" s="12" t="str">
        <f>'[1]TCE - ANEXO III - Preencher'!E94</f>
        <v>IRANEIDE URSULINO DOS SANTOS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 t="str">
        <f>'[1]TCE - ANEXO III - Preencher'!G94</f>
        <v>2235-05</v>
      </c>
      <c r="G85" s="14" t="str">
        <f>IF('[1]TCE - ANEXO III - Preencher'!H94="","",'[1]TCE - ANEXO III - Preencher'!H94)</f>
        <v>01/2022</v>
      </c>
      <c r="H85" s="15">
        <f>'[1]TCE - ANEXO III - Preencher'!I94</f>
        <v>0</v>
      </c>
      <c r="I85" s="15">
        <f>'[1]TCE - ANEXO III - Preencher'!J94</f>
        <v>281.90559999999999</v>
      </c>
      <c r="J85" s="15">
        <f>'[1]TCE - ANEXO III - Preencher'!K94</f>
        <v>0</v>
      </c>
      <c r="K85" s="16">
        <f>'[1]TCE - ANEXO III - Preencher'!L94</f>
        <v>184.4636752136</v>
      </c>
      <c r="L85" s="16">
        <f>'[1]TCE - ANEXO III - Preencher'!M94</f>
        <v>3.08</v>
      </c>
      <c r="M85" s="16">
        <f t="shared" si="7"/>
        <v>181.38367521359999</v>
      </c>
      <c r="N85" s="16">
        <f>'[1]TCE - ANEXO III - Preencher'!O94</f>
        <v>3.1172649572640001</v>
      </c>
      <c r="O85" s="16">
        <f>'[1]TCE - ANEXO III - Preencher'!P94</f>
        <v>0</v>
      </c>
      <c r="P85" s="17">
        <f t="shared" si="8"/>
        <v>3.1172649572640001</v>
      </c>
      <c r="Q85" s="16">
        <f>'[1]TCE - ANEXO III - Preencher'!R94</f>
        <v>92.400641025639999</v>
      </c>
      <c r="R85" s="16">
        <f>'[1]TCE - ANEXO III - Preencher'!S94</f>
        <v>0</v>
      </c>
      <c r="S85" s="17">
        <f t="shared" si="9"/>
        <v>92.400641025639999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558.80718119650396</v>
      </c>
    </row>
    <row r="86" spans="1:28" s="4" customFormat="1" x14ac:dyDescent="0.2">
      <c r="A86" s="9">
        <f>IFERROR(VLOOKUP(B86,'[1]DADOS (OCULTAR)'!$P$3:$R$91,3,0),"")</f>
        <v>9039744000518</v>
      </c>
      <c r="B86" s="10" t="str">
        <f>'[1]TCE - ANEXO III - Preencher'!C95</f>
        <v>UPA PAULISTA</v>
      </c>
      <c r="C86" s="11"/>
      <c r="D86" s="12" t="str">
        <f>'[1]TCE - ANEXO III - Preencher'!E95</f>
        <v>IVONESA MARIA LIMA BARBOSA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3222-05</v>
      </c>
      <c r="G86" s="14" t="str">
        <f>IF('[1]TCE - ANEXO III - Preencher'!H95="","",'[1]TCE - ANEXO III - Preencher'!H95)</f>
        <v>01/2022</v>
      </c>
      <c r="H86" s="15">
        <f>'[1]TCE - ANEXO III - Preencher'!I95</f>
        <v>0</v>
      </c>
      <c r="I86" s="15">
        <f>'[1]TCE - ANEXO III - Preencher'!J95</f>
        <v>103.6472</v>
      </c>
      <c r="J86" s="15">
        <f>'[1]TCE - ANEXO III - Preencher'!K95</f>
        <v>0</v>
      </c>
      <c r="K86" s="16">
        <f>'[1]TCE - ANEXO III - Preencher'!L95</f>
        <v>184.4636752136</v>
      </c>
      <c r="L86" s="16">
        <f>'[1]TCE - ANEXO III - Preencher'!M95</f>
        <v>0</v>
      </c>
      <c r="M86" s="16">
        <f t="shared" si="7"/>
        <v>184.4636752136</v>
      </c>
      <c r="N86" s="16">
        <f>'[1]TCE - ANEXO III - Preencher'!O95</f>
        <v>3.1172649572640001</v>
      </c>
      <c r="O86" s="16">
        <f>'[1]TCE - ANEXO III - Preencher'!P95</f>
        <v>0</v>
      </c>
      <c r="P86" s="17">
        <f t="shared" si="8"/>
        <v>3.1172649572640001</v>
      </c>
      <c r="Q86" s="16">
        <f>'[1]TCE - ANEXO III - Preencher'!R95</f>
        <v>92.400641025639999</v>
      </c>
      <c r="R86" s="16">
        <f>'[1]TCE - ANEXO III - Preencher'!S95</f>
        <v>63.99</v>
      </c>
      <c r="S86" s="17">
        <f t="shared" si="9"/>
        <v>28.410641025639997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319.63878119650406</v>
      </c>
    </row>
    <row r="87" spans="1:28" s="4" customFormat="1" x14ac:dyDescent="0.2">
      <c r="A87" s="9">
        <f>IFERROR(VLOOKUP(B87,'[1]DADOS (OCULTAR)'!$P$3:$R$91,3,0),"")</f>
        <v>9039744000518</v>
      </c>
      <c r="B87" s="10" t="str">
        <f>'[1]TCE - ANEXO III - Preencher'!C96</f>
        <v>UPA PAULISTA</v>
      </c>
      <c r="C87" s="11"/>
      <c r="D87" s="12" t="str">
        <f>'[1]TCE - ANEXO III - Preencher'!E96</f>
        <v>IZABELLE RAMONA BEZERRA DOS SANTOS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2235-05</v>
      </c>
      <c r="G87" s="14" t="str">
        <f>IF('[1]TCE - ANEXO III - Preencher'!H96="","",'[1]TCE - ANEXO III - Preencher'!H96)</f>
        <v>01/2022</v>
      </c>
      <c r="H87" s="15">
        <f>'[1]TCE - ANEXO III - Preencher'!I96</f>
        <v>0</v>
      </c>
      <c r="I87" s="15">
        <f>'[1]TCE - ANEXO III - Preencher'!J96</f>
        <v>256.11279999999999</v>
      </c>
      <c r="J87" s="15">
        <f>'[1]TCE - ANEXO III - Preencher'!K96</f>
        <v>0</v>
      </c>
      <c r="K87" s="16">
        <f>'[1]TCE - ANEXO III - Preencher'!L96</f>
        <v>184.4636752136</v>
      </c>
      <c r="L87" s="16">
        <f>'[1]TCE - ANEXO III - Preencher'!M96</f>
        <v>3.08</v>
      </c>
      <c r="M87" s="16">
        <f t="shared" si="7"/>
        <v>181.38367521359999</v>
      </c>
      <c r="N87" s="16">
        <f>'[1]TCE - ANEXO III - Preencher'!O96</f>
        <v>3.1172649572640001</v>
      </c>
      <c r="O87" s="16">
        <f>'[1]TCE - ANEXO III - Preencher'!P96</f>
        <v>0</v>
      </c>
      <c r="P87" s="17">
        <f t="shared" si="8"/>
        <v>3.1172649572640001</v>
      </c>
      <c r="Q87" s="16">
        <f>'[1]TCE - ANEXO III - Preencher'!R96</f>
        <v>92.400641025639999</v>
      </c>
      <c r="R87" s="16">
        <f>'[1]TCE - ANEXO III - Preencher'!S96</f>
        <v>0</v>
      </c>
      <c r="S87" s="17">
        <f t="shared" si="9"/>
        <v>92.400641025639999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533.01438119650402</v>
      </c>
    </row>
    <row r="88" spans="1:28" s="4" customFormat="1" x14ac:dyDescent="0.2">
      <c r="A88" s="9">
        <f>IFERROR(VLOOKUP(B88,'[1]DADOS (OCULTAR)'!$P$3:$R$91,3,0),"")</f>
        <v>9039744000518</v>
      </c>
      <c r="B88" s="10" t="str">
        <f>'[1]TCE - ANEXO III - Preencher'!C97</f>
        <v>UPA PAULISTA</v>
      </c>
      <c r="C88" s="11"/>
      <c r="D88" s="12" t="str">
        <f>'[1]TCE - ANEXO III - Preencher'!E97</f>
        <v>JACIRA MARIA DA SILVA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3222-05</v>
      </c>
      <c r="G88" s="14" t="str">
        <f>IF('[1]TCE - ANEXO III - Preencher'!H97="","",'[1]TCE - ANEXO III - Preencher'!H97)</f>
        <v>01/2022</v>
      </c>
      <c r="H88" s="15">
        <f>'[1]TCE - ANEXO III - Preencher'!I97</f>
        <v>0</v>
      </c>
      <c r="I88" s="15">
        <f>'[1]TCE - ANEXO III - Preencher'!J97</f>
        <v>116.352</v>
      </c>
      <c r="J88" s="15">
        <f>'[1]TCE - ANEXO III - Preencher'!K97</f>
        <v>0</v>
      </c>
      <c r="K88" s="16">
        <f>'[1]TCE - ANEXO III - Preencher'!L97</f>
        <v>184.4636752136</v>
      </c>
      <c r="L88" s="16">
        <f>'[1]TCE - ANEXO III - Preencher'!M97</f>
        <v>0</v>
      </c>
      <c r="M88" s="16">
        <f t="shared" si="7"/>
        <v>184.4636752136</v>
      </c>
      <c r="N88" s="16">
        <f>'[1]TCE - ANEXO III - Preencher'!O97</f>
        <v>3.1172649572640001</v>
      </c>
      <c r="O88" s="16">
        <f>'[1]TCE - ANEXO III - Preencher'!P97</f>
        <v>0</v>
      </c>
      <c r="P88" s="17">
        <f t="shared" si="8"/>
        <v>3.1172649572640001</v>
      </c>
      <c r="Q88" s="16">
        <f>'[1]TCE - ANEXO III - Preencher'!R97</f>
        <v>92.400641025639999</v>
      </c>
      <c r="R88" s="16">
        <f>'[1]TCE - ANEXO III - Preencher'!S97</f>
        <v>72.72</v>
      </c>
      <c r="S88" s="17">
        <f t="shared" si="9"/>
        <v>19.68064102564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323.61358119650401</v>
      </c>
    </row>
    <row r="89" spans="1:28" s="4" customFormat="1" x14ac:dyDescent="0.2">
      <c r="A89" s="9">
        <f>IFERROR(VLOOKUP(B89,'[1]DADOS (OCULTAR)'!$P$3:$R$91,3,0),"")</f>
        <v>9039744000518</v>
      </c>
      <c r="B89" s="10" t="str">
        <f>'[1]TCE - ANEXO III - Preencher'!C98</f>
        <v>UPA PAULISTA</v>
      </c>
      <c r="C89" s="11"/>
      <c r="D89" s="12" t="str">
        <f>'[1]TCE - ANEXO III - Preencher'!E98</f>
        <v>JACQUELINE DA PAIXAO RODRIGUES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3222-05</v>
      </c>
      <c r="G89" s="14" t="str">
        <f>IF('[1]TCE - ANEXO III - Preencher'!H98="","",'[1]TCE - ANEXO III - Preencher'!H98)</f>
        <v>01/2022</v>
      </c>
      <c r="H89" s="15">
        <f>'[1]TCE - ANEXO III - Preencher'!I98</f>
        <v>0</v>
      </c>
      <c r="I89" s="15">
        <f>'[1]TCE - ANEXO III - Preencher'!J98</f>
        <v>131.16</v>
      </c>
      <c r="J89" s="15">
        <f>'[1]TCE - ANEXO III - Preencher'!K98</f>
        <v>0</v>
      </c>
      <c r="K89" s="16">
        <f>'[1]TCE - ANEXO III - Preencher'!L98</f>
        <v>184.4636752136</v>
      </c>
      <c r="L89" s="16">
        <f>'[1]TCE - ANEXO III - Preencher'!M98</f>
        <v>0</v>
      </c>
      <c r="M89" s="16">
        <f t="shared" si="7"/>
        <v>184.4636752136</v>
      </c>
      <c r="N89" s="16">
        <f>'[1]TCE - ANEXO III - Preencher'!O98</f>
        <v>3.1172649572640001</v>
      </c>
      <c r="O89" s="16">
        <f>'[1]TCE - ANEXO III - Preencher'!P98</f>
        <v>0</v>
      </c>
      <c r="P89" s="17">
        <f t="shared" si="8"/>
        <v>3.1172649572640001</v>
      </c>
      <c r="Q89" s="16">
        <f>'[1]TCE - ANEXO III - Preencher'!R98</f>
        <v>92.400641025639999</v>
      </c>
      <c r="R89" s="16">
        <f>'[1]TCE - ANEXO III - Preencher'!S98</f>
        <v>72.72</v>
      </c>
      <c r="S89" s="17">
        <f t="shared" si="9"/>
        <v>19.68064102564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338.42158119650401</v>
      </c>
    </row>
    <row r="90" spans="1:28" s="4" customFormat="1" x14ac:dyDescent="0.2">
      <c r="A90" s="9">
        <f>IFERROR(VLOOKUP(B90,'[1]DADOS (OCULTAR)'!$P$3:$R$91,3,0),"")</f>
        <v>9039744000518</v>
      </c>
      <c r="B90" s="10" t="str">
        <f>'[1]TCE - ANEXO III - Preencher'!C99</f>
        <v>UPA PAULISTA</v>
      </c>
      <c r="C90" s="11"/>
      <c r="D90" s="12" t="str">
        <f>'[1]TCE - ANEXO III - Preencher'!E99</f>
        <v>JANAINA ROSA CRISTOVAO FRANCO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 t="str">
        <f>'[1]TCE - ANEXO III - Preencher'!G99</f>
        <v>4110-10</v>
      </c>
      <c r="G90" s="14" t="str">
        <f>IF('[1]TCE - ANEXO III - Preencher'!H99="","",'[1]TCE - ANEXO III - Preencher'!H99)</f>
        <v>01/2022</v>
      </c>
      <c r="H90" s="15">
        <f>'[1]TCE - ANEXO III - Preencher'!I99</f>
        <v>0</v>
      </c>
      <c r="I90" s="15">
        <f>'[1]TCE - ANEXO III - Preencher'!J99</f>
        <v>121.0624</v>
      </c>
      <c r="J90" s="15">
        <f>'[1]TCE - ANEXO III - Preencher'!K99</f>
        <v>0</v>
      </c>
      <c r="K90" s="16">
        <f>'[1]TCE - ANEXO III - Preencher'!L99</f>
        <v>184.4636752136</v>
      </c>
      <c r="L90" s="16">
        <f>'[1]TCE - ANEXO III - Preencher'!M99</f>
        <v>0</v>
      </c>
      <c r="M90" s="16">
        <f t="shared" si="7"/>
        <v>184.4636752136</v>
      </c>
      <c r="N90" s="16">
        <f>'[1]TCE - ANEXO III - Preencher'!O99</f>
        <v>3.1172649572640001</v>
      </c>
      <c r="O90" s="16">
        <f>'[1]TCE - ANEXO III - Preencher'!P99</f>
        <v>0</v>
      </c>
      <c r="P90" s="17">
        <f t="shared" si="8"/>
        <v>3.1172649572640001</v>
      </c>
      <c r="Q90" s="16">
        <f>'[1]TCE - ANEXO III - Preencher'!R99</f>
        <v>92.400641025639999</v>
      </c>
      <c r="R90" s="16">
        <f>'[1]TCE - ANEXO III - Preencher'!S99</f>
        <v>72.72</v>
      </c>
      <c r="S90" s="17">
        <f t="shared" si="9"/>
        <v>19.68064102564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328.32398119650401</v>
      </c>
    </row>
    <row r="91" spans="1:28" s="4" customFormat="1" x14ac:dyDescent="0.2">
      <c r="A91" s="9">
        <f>IFERROR(VLOOKUP(B91,'[1]DADOS (OCULTAR)'!$P$3:$R$91,3,0),"")</f>
        <v>9039744000518</v>
      </c>
      <c r="B91" s="10" t="str">
        <f>'[1]TCE - ANEXO III - Preencher'!C100</f>
        <v>UPA PAULISTA</v>
      </c>
      <c r="C91" s="11"/>
      <c r="D91" s="12" t="str">
        <f>'[1]TCE - ANEXO III - Preencher'!E100</f>
        <v>JAQUELINE KELLY FERREIRA DE SOUZA</v>
      </c>
      <c r="E91" s="10" t="str">
        <f>IF('[1]TCE - ANEXO III - Preencher'!F100="4 - Assistência Odontológica","2 - Outros Profissionais da Saúde",'[1]TCE - ANEXO III - Preencher'!F100)</f>
        <v>1 - Médico</v>
      </c>
      <c r="F91" s="13" t="str">
        <f>'[1]TCE - ANEXO III - Preencher'!G100</f>
        <v>2251-25</v>
      </c>
      <c r="G91" s="14" t="str">
        <f>IF('[1]TCE - ANEXO III - Preencher'!H100="","",'[1]TCE - ANEXO III - Preencher'!H100)</f>
        <v>01/2022</v>
      </c>
      <c r="H91" s="15">
        <f>'[1]TCE - ANEXO III - Preencher'!I100</f>
        <v>0</v>
      </c>
      <c r="I91" s="15">
        <f>'[1]TCE - ANEXO III - Preencher'!J100</f>
        <v>404.28320000000002</v>
      </c>
      <c r="J91" s="15">
        <f>'[1]TCE - ANEXO III - Preencher'!K100</f>
        <v>0</v>
      </c>
      <c r="K91" s="16">
        <f>'[1]TCE - ANEXO III - Preencher'!L100</f>
        <v>184.4636752136</v>
      </c>
      <c r="L91" s="16">
        <f>'[1]TCE - ANEXO III - Preencher'!M100</f>
        <v>0</v>
      </c>
      <c r="M91" s="16">
        <f t="shared" si="7"/>
        <v>184.4636752136</v>
      </c>
      <c r="N91" s="16">
        <f>'[1]TCE - ANEXO III - Preencher'!O100</f>
        <v>3.1172649572640001</v>
      </c>
      <c r="O91" s="16">
        <f>'[1]TCE - ANEXO III - Preencher'!P100</f>
        <v>0</v>
      </c>
      <c r="P91" s="17">
        <f t="shared" si="8"/>
        <v>3.1172649572640001</v>
      </c>
      <c r="Q91" s="16">
        <f>'[1]TCE - ANEXO III - Preencher'!R100</f>
        <v>92.400641025639999</v>
      </c>
      <c r="R91" s="16">
        <f>'[1]TCE - ANEXO III - Preencher'!S100</f>
        <v>0</v>
      </c>
      <c r="S91" s="17">
        <f t="shared" si="9"/>
        <v>92.400641025639999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684.26478119650392</v>
      </c>
    </row>
    <row r="92" spans="1:28" s="4" customFormat="1" x14ac:dyDescent="0.2">
      <c r="A92" s="9">
        <f>IFERROR(VLOOKUP(B92,'[1]DADOS (OCULTAR)'!$P$3:$R$91,3,0),"")</f>
        <v>9039744000518</v>
      </c>
      <c r="B92" s="10" t="str">
        <f>'[1]TCE - ANEXO III - Preencher'!C101</f>
        <v>UPA PAULISTA</v>
      </c>
      <c r="C92" s="11"/>
      <c r="D92" s="12" t="str">
        <f>'[1]TCE - ANEXO III - Preencher'!E101</f>
        <v>JESSICA KELLY BARBOSA DA COSTA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 t="str">
        <f>'[1]TCE - ANEXO III - Preencher'!G101</f>
        <v>3222-05</v>
      </c>
      <c r="G92" s="14" t="str">
        <f>IF('[1]TCE - ANEXO III - Preencher'!H101="","",'[1]TCE - ANEXO III - Preencher'!H101)</f>
        <v>01/2022</v>
      </c>
      <c r="H92" s="15">
        <f>'[1]TCE - ANEXO III - Preencher'!I101</f>
        <v>0</v>
      </c>
      <c r="I92" s="15">
        <f>'[1]TCE - ANEXO III - Preencher'!J101</f>
        <v>136.54320000000001</v>
      </c>
      <c r="J92" s="15">
        <f>'[1]TCE - ANEXO III - Preencher'!K101</f>
        <v>0</v>
      </c>
      <c r="K92" s="16">
        <f>'[1]TCE - ANEXO III - Preencher'!L101</f>
        <v>184.4636752136</v>
      </c>
      <c r="L92" s="16">
        <f>'[1]TCE - ANEXO III - Preencher'!M101</f>
        <v>0</v>
      </c>
      <c r="M92" s="16">
        <f t="shared" si="7"/>
        <v>184.4636752136</v>
      </c>
      <c r="N92" s="16">
        <f>'[1]TCE - ANEXO III - Preencher'!O101</f>
        <v>3.1172649572640001</v>
      </c>
      <c r="O92" s="16">
        <f>'[1]TCE - ANEXO III - Preencher'!P101</f>
        <v>0</v>
      </c>
      <c r="P92" s="17">
        <f t="shared" si="8"/>
        <v>3.1172649572640001</v>
      </c>
      <c r="Q92" s="16">
        <f>'[1]TCE - ANEXO III - Preencher'!R101</f>
        <v>92.400641025639999</v>
      </c>
      <c r="R92" s="16">
        <f>'[1]TCE - ANEXO III - Preencher'!S101</f>
        <v>72.72</v>
      </c>
      <c r="S92" s="17">
        <f t="shared" si="9"/>
        <v>19.68064102564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343.804781196504</v>
      </c>
    </row>
    <row r="93" spans="1:28" s="4" customFormat="1" x14ac:dyDescent="0.2">
      <c r="A93" s="9">
        <f>IFERROR(VLOOKUP(B93,'[1]DADOS (OCULTAR)'!$P$3:$R$91,3,0),"")</f>
        <v>9039744000518</v>
      </c>
      <c r="B93" s="10" t="str">
        <f>'[1]TCE - ANEXO III - Preencher'!C102</f>
        <v>UPA PAULISTA</v>
      </c>
      <c r="C93" s="11"/>
      <c r="D93" s="12" t="str">
        <f>'[1]TCE - ANEXO III - Preencher'!E102</f>
        <v>JESSICA MARIA BATISTA DOS SANTOS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2234-05</v>
      </c>
      <c r="G93" s="14" t="str">
        <f>IF('[1]TCE - ANEXO III - Preencher'!H102="","",'[1]TCE - ANEXO III - Preencher'!H102)</f>
        <v>01/2022</v>
      </c>
      <c r="H93" s="15">
        <f>'[1]TCE - ANEXO III - Preencher'!I102</f>
        <v>0</v>
      </c>
      <c r="I93" s="15">
        <f>'[1]TCE - ANEXO III - Preencher'!J102</f>
        <v>151.28399999999999</v>
      </c>
      <c r="J93" s="15">
        <f>'[1]TCE - ANEXO III - Preencher'!K102</f>
        <v>339.83</v>
      </c>
      <c r="K93" s="16">
        <f>'[1]TCE - ANEXO III - Preencher'!L102</f>
        <v>184.4636752136</v>
      </c>
      <c r="L93" s="16">
        <f>'[1]TCE - ANEXO III - Preencher'!M102</f>
        <v>0</v>
      </c>
      <c r="M93" s="16">
        <f t="shared" si="7"/>
        <v>184.4636752136</v>
      </c>
      <c r="N93" s="16">
        <f>'[1]TCE - ANEXO III - Preencher'!O102</f>
        <v>3.1172649572640001</v>
      </c>
      <c r="O93" s="16">
        <f>'[1]TCE - ANEXO III - Preencher'!P102</f>
        <v>0</v>
      </c>
      <c r="P93" s="17">
        <f t="shared" si="8"/>
        <v>3.1172649572640001</v>
      </c>
      <c r="Q93" s="16">
        <f>'[1]TCE - ANEXO III - Preencher'!R102</f>
        <v>92.400641025639999</v>
      </c>
      <c r="R93" s="16">
        <f>'[1]TCE - ANEXO III - Preencher'!S102</f>
        <v>0</v>
      </c>
      <c r="S93" s="17">
        <f t="shared" si="9"/>
        <v>92.400641025639999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771.09558119650387</v>
      </c>
    </row>
    <row r="94" spans="1:28" s="4" customFormat="1" x14ac:dyDescent="0.2">
      <c r="A94" s="9">
        <f>IFERROR(VLOOKUP(B94,'[1]DADOS (OCULTAR)'!$P$3:$R$91,3,0),"")</f>
        <v>9039744000518</v>
      </c>
      <c r="B94" s="10" t="str">
        <f>'[1]TCE - ANEXO III - Preencher'!C103</f>
        <v>UPA PAULISTA</v>
      </c>
      <c r="C94" s="11"/>
      <c r="D94" s="12" t="str">
        <f>'[1]TCE - ANEXO III - Preencher'!E103</f>
        <v>JOAO ADRIANO DE SENA NOGUEIRA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3222-05</v>
      </c>
      <c r="G94" s="14" t="str">
        <f>IF('[1]TCE - ANEXO III - Preencher'!H103="","",'[1]TCE - ANEXO III - Preencher'!H103)</f>
        <v>01/2022</v>
      </c>
      <c r="H94" s="15">
        <f>'[1]TCE - ANEXO III - Preencher'!I103</f>
        <v>0</v>
      </c>
      <c r="I94" s="15">
        <f>'[1]TCE - ANEXO III - Preencher'!J103</f>
        <v>120.6048</v>
      </c>
      <c r="J94" s="15">
        <f>'[1]TCE - ANEXO III - Preencher'!K103</f>
        <v>0</v>
      </c>
      <c r="K94" s="16">
        <f>'[1]TCE - ANEXO III - Preencher'!L103</f>
        <v>184.4636752136</v>
      </c>
      <c r="L94" s="16">
        <f>'[1]TCE - ANEXO III - Preencher'!M103</f>
        <v>0</v>
      </c>
      <c r="M94" s="16">
        <f t="shared" si="7"/>
        <v>184.4636752136</v>
      </c>
      <c r="N94" s="16">
        <f>'[1]TCE - ANEXO III - Preencher'!O103</f>
        <v>3.1172649572640001</v>
      </c>
      <c r="O94" s="16">
        <f>'[1]TCE - ANEXO III - Preencher'!P103</f>
        <v>0</v>
      </c>
      <c r="P94" s="17">
        <f t="shared" si="8"/>
        <v>3.1172649572640001</v>
      </c>
      <c r="Q94" s="16">
        <f>'[1]TCE - ANEXO III - Preencher'!R103</f>
        <v>92.400641025639999</v>
      </c>
      <c r="R94" s="16">
        <f>'[1]TCE - ANEXO III - Preencher'!S103</f>
        <v>69.33</v>
      </c>
      <c r="S94" s="17">
        <f t="shared" si="9"/>
        <v>23.070641025640001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331.25638119650398</v>
      </c>
    </row>
    <row r="95" spans="1:28" s="4" customFormat="1" x14ac:dyDescent="0.2">
      <c r="A95" s="9">
        <f>IFERROR(VLOOKUP(B95,'[1]DADOS (OCULTAR)'!$P$3:$R$91,3,0),"")</f>
        <v>9039744000518</v>
      </c>
      <c r="B95" s="10" t="str">
        <f>'[1]TCE - ANEXO III - Preencher'!C104</f>
        <v>UPA PAULISTA</v>
      </c>
      <c r="C95" s="11"/>
      <c r="D95" s="12" t="str">
        <f>'[1]TCE - ANEXO III - Preencher'!E104</f>
        <v>JOAO BISPO DOS SANTOS</v>
      </c>
      <c r="E95" s="10" t="str">
        <f>IF('[1]TCE - ANEXO III - Preencher'!F104="4 - Assistência Odontológica","2 - Outros Profissionais da Saúde",'[1]TCE - ANEXO III - Preencher'!F104)</f>
        <v>3 - Administrativo</v>
      </c>
      <c r="F95" s="13" t="str">
        <f>'[1]TCE - ANEXO III - Preencher'!G104</f>
        <v>7823-20</v>
      </c>
      <c r="G95" s="14" t="str">
        <f>IF('[1]TCE - ANEXO III - Preencher'!H104="","",'[1]TCE - ANEXO III - Preencher'!H104)</f>
        <v>01/2022</v>
      </c>
      <c r="H95" s="15">
        <f>'[1]TCE - ANEXO III - Preencher'!I104</f>
        <v>0</v>
      </c>
      <c r="I95" s="15">
        <f>'[1]TCE - ANEXO III - Preencher'!J104</f>
        <v>152.2448</v>
      </c>
      <c r="J95" s="15">
        <f>'[1]TCE - ANEXO III - Preencher'!K104</f>
        <v>0</v>
      </c>
      <c r="K95" s="16">
        <f>'[1]TCE - ANEXO III - Preencher'!L104</f>
        <v>184.4636752136</v>
      </c>
      <c r="L95" s="16">
        <f>'[1]TCE - ANEXO III - Preencher'!M104</f>
        <v>0</v>
      </c>
      <c r="M95" s="16">
        <f t="shared" si="7"/>
        <v>184.4636752136</v>
      </c>
      <c r="N95" s="16">
        <f>'[1]TCE - ANEXO III - Preencher'!O104</f>
        <v>3.1172649572640001</v>
      </c>
      <c r="O95" s="16">
        <f>'[1]TCE - ANEXO III - Preencher'!P104</f>
        <v>0</v>
      </c>
      <c r="P95" s="17">
        <f t="shared" si="8"/>
        <v>3.1172649572640001</v>
      </c>
      <c r="Q95" s="16">
        <f>'[1]TCE - ANEXO III - Preencher'!R104</f>
        <v>92.400641025639999</v>
      </c>
      <c r="R95" s="16">
        <f>'[1]TCE - ANEXO III - Preencher'!S104</f>
        <v>0</v>
      </c>
      <c r="S95" s="17">
        <f t="shared" si="9"/>
        <v>92.400641025639999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432.22638119650401</v>
      </c>
    </row>
    <row r="96" spans="1:28" s="4" customFormat="1" x14ac:dyDescent="0.2">
      <c r="A96" s="9">
        <f>IFERROR(VLOOKUP(B96,'[1]DADOS (OCULTAR)'!$P$3:$R$91,3,0),"")</f>
        <v>9039744000518</v>
      </c>
      <c r="B96" s="10" t="str">
        <f>'[1]TCE - ANEXO III - Preencher'!C105</f>
        <v>UPA PAULISTA</v>
      </c>
      <c r="C96" s="11"/>
      <c r="D96" s="12" t="str">
        <f>'[1]TCE - ANEXO III - Preencher'!E105</f>
        <v>JOAO CARLOS LIRA DA SILVA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5211-30</v>
      </c>
      <c r="G96" s="14" t="str">
        <f>IF('[1]TCE - ANEXO III - Preencher'!H105="","",'[1]TCE - ANEXO III - Preencher'!H105)</f>
        <v>01/2022</v>
      </c>
      <c r="H96" s="15">
        <f>'[1]TCE - ANEXO III - Preencher'!I105</f>
        <v>0</v>
      </c>
      <c r="I96" s="15">
        <f>'[1]TCE - ANEXO III - Preencher'!J105</f>
        <v>127.72320000000001</v>
      </c>
      <c r="J96" s="15">
        <f>'[1]TCE - ANEXO III - Preencher'!K105</f>
        <v>0</v>
      </c>
      <c r="K96" s="16">
        <f>'[1]TCE - ANEXO III - Preencher'!L105</f>
        <v>184.4636752136</v>
      </c>
      <c r="L96" s="16">
        <f>'[1]TCE - ANEXO III - Preencher'!M105</f>
        <v>0</v>
      </c>
      <c r="M96" s="16">
        <f t="shared" si="7"/>
        <v>184.4636752136</v>
      </c>
      <c r="N96" s="16">
        <f>'[1]TCE - ANEXO III - Preencher'!O105</f>
        <v>3.1172649572640001</v>
      </c>
      <c r="O96" s="16">
        <f>'[1]TCE - ANEXO III - Preencher'!P105</f>
        <v>0</v>
      </c>
      <c r="P96" s="17">
        <f t="shared" si="8"/>
        <v>3.1172649572640001</v>
      </c>
      <c r="Q96" s="16">
        <f>'[1]TCE - ANEXO III - Preencher'!R105</f>
        <v>92.400641025639999</v>
      </c>
      <c r="R96" s="16">
        <f>'[1]TCE - ANEXO III - Preencher'!S105</f>
        <v>72.72</v>
      </c>
      <c r="S96" s="17">
        <f t="shared" si="9"/>
        <v>19.68064102564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334.984781196504</v>
      </c>
    </row>
    <row r="97" spans="1:28" s="4" customFormat="1" x14ac:dyDescent="0.2">
      <c r="A97" s="9">
        <f>IFERROR(VLOOKUP(B97,'[1]DADOS (OCULTAR)'!$P$3:$R$91,3,0),"")</f>
        <v>9039744000518</v>
      </c>
      <c r="B97" s="10" t="str">
        <f>'[1]TCE - ANEXO III - Preencher'!C106</f>
        <v>UPA PAULISTA</v>
      </c>
      <c r="C97" s="11"/>
      <c r="D97" s="12" t="str">
        <f>'[1]TCE - ANEXO III - Preencher'!E106</f>
        <v>JOAO VICTOR PAIXAO DA SILVA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 t="str">
        <f>'[1]TCE - ANEXO III - Preencher'!G106</f>
        <v>4110-10</v>
      </c>
      <c r="G97" s="14" t="str">
        <f>IF('[1]TCE - ANEXO III - Preencher'!H106="","",'[1]TCE - ANEXO III - Preencher'!H106)</f>
        <v>01/2022</v>
      </c>
      <c r="H97" s="15">
        <f>'[1]TCE - ANEXO III - Preencher'!I106</f>
        <v>0</v>
      </c>
      <c r="I97" s="15">
        <f>'[1]TCE - ANEXO III - Preencher'!J106</f>
        <v>93.382400000000004</v>
      </c>
      <c r="J97" s="15">
        <f>'[1]TCE - ANEXO III - Preencher'!K106</f>
        <v>0</v>
      </c>
      <c r="K97" s="16">
        <f>'[1]TCE - ANEXO III - Preencher'!L106</f>
        <v>184.4636752136</v>
      </c>
      <c r="L97" s="16">
        <f>'[1]TCE - ANEXO III - Preencher'!M106</f>
        <v>0</v>
      </c>
      <c r="M97" s="16">
        <f t="shared" si="7"/>
        <v>184.4636752136</v>
      </c>
      <c r="N97" s="16">
        <f>'[1]TCE - ANEXO III - Preencher'!O106</f>
        <v>3.1172649572640001</v>
      </c>
      <c r="O97" s="16">
        <f>'[1]TCE - ANEXO III - Preencher'!P106</f>
        <v>0</v>
      </c>
      <c r="P97" s="17">
        <f t="shared" si="8"/>
        <v>3.1172649572640001</v>
      </c>
      <c r="Q97" s="16">
        <f>'[1]TCE - ANEXO III - Preencher'!R106</f>
        <v>92.400641025639999</v>
      </c>
      <c r="R97" s="16">
        <f>'[1]TCE - ANEXO III - Preencher'!S106</f>
        <v>72.72</v>
      </c>
      <c r="S97" s="17">
        <f t="shared" si="9"/>
        <v>19.68064102564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300.643981196504</v>
      </c>
    </row>
    <row r="98" spans="1:28" s="4" customFormat="1" x14ac:dyDescent="0.2">
      <c r="A98" s="9">
        <f>IFERROR(VLOOKUP(B98,'[1]DADOS (OCULTAR)'!$P$3:$R$91,3,0),"")</f>
        <v>9039744000518</v>
      </c>
      <c r="B98" s="10" t="str">
        <f>'[1]TCE - ANEXO III - Preencher'!C107</f>
        <v>UPA PAULISTA</v>
      </c>
      <c r="C98" s="11"/>
      <c r="D98" s="12" t="str">
        <f>'[1]TCE - ANEXO III - Preencher'!E107</f>
        <v>JOSE MARCOS DA SILVA PEREIRA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5211-30</v>
      </c>
      <c r="G98" s="14" t="str">
        <f>IF('[1]TCE - ANEXO III - Preencher'!H107="","",'[1]TCE - ANEXO III - Preencher'!H107)</f>
        <v>01/2022</v>
      </c>
      <c r="H98" s="15">
        <f>'[1]TCE - ANEXO III - Preencher'!I107</f>
        <v>0</v>
      </c>
      <c r="I98" s="15">
        <f>'[1]TCE - ANEXO III - Preencher'!J107</f>
        <v>111.24</v>
      </c>
      <c r="J98" s="15">
        <f>'[1]TCE - ANEXO III - Preencher'!K107</f>
        <v>0</v>
      </c>
      <c r="K98" s="16">
        <f>'[1]TCE - ANEXO III - Preencher'!L107</f>
        <v>184.4636752136</v>
      </c>
      <c r="L98" s="16">
        <f>'[1]TCE - ANEXO III - Preencher'!M107</f>
        <v>0</v>
      </c>
      <c r="M98" s="16">
        <f t="shared" si="7"/>
        <v>184.4636752136</v>
      </c>
      <c r="N98" s="16">
        <f>'[1]TCE - ANEXO III - Preencher'!O107</f>
        <v>3.1172649572640001</v>
      </c>
      <c r="O98" s="16">
        <f>'[1]TCE - ANEXO III - Preencher'!P107</f>
        <v>0</v>
      </c>
      <c r="P98" s="17">
        <f t="shared" si="8"/>
        <v>3.1172649572640001</v>
      </c>
      <c r="Q98" s="16">
        <f>'[1]TCE - ANEXO III - Preencher'!R107</f>
        <v>92.400641025639999</v>
      </c>
      <c r="R98" s="16">
        <f>'[1]TCE - ANEXO III - Preencher'!S107</f>
        <v>72.72</v>
      </c>
      <c r="S98" s="17">
        <f t="shared" si="9"/>
        <v>19.68064102564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318.50158119650399</v>
      </c>
    </row>
    <row r="99" spans="1:28" s="4" customFormat="1" x14ac:dyDescent="0.2">
      <c r="A99" s="9">
        <f>IFERROR(VLOOKUP(B99,'[1]DADOS (OCULTAR)'!$P$3:$R$91,3,0),"")</f>
        <v>9039744000518</v>
      </c>
      <c r="B99" s="10" t="str">
        <f>'[1]TCE - ANEXO III - Preencher'!C108</f>
        <v>UPA PAULISTA</v>
      </c>
      <c r="C99" s="11"/>
      <c r="D99" s="12" t="str">
        <f>'[1]TCE - ANEXO III - Preencher'!E108</f>
        <v>JOSE NOGUEIRA DOS SANTOS FILHO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7664-20</v>
      </c>
      <c r="G99" s="14" t="str">
        <f>IF('[1]TCE - ANEXO III - Preencher'!H108="","",'[1]TCE - ANEXO III - Preencher'!H108)</f>
        <v>01/2022</v>
      </c>
      <c r="H99" s="15">
        <f>'[1]TCE - ANEXO III - Preencher'!I108</f>
        <v>0</v>
      </c>
      <c r="I99" s="15">
        <f>'[1]TCE - ANEXO III - Preencher'!J108</f>
        <v>161.27680000000001</v>
      </c>
      <c r="J99" s="15">
        <f>'[1]TCE - ANEXO III - Preencher'!K108</f>
        <v>0</v>
      </c>
      <c r="K99" s="16">
        <f>'[1]TCE - ANEXO III - Preencher'!L108</f>
        <v>184.4636752136</v>
      </c>
      <c r="L99" s="16">
        <f>'[1]TCE - ANEXO III - Preencher'!M108</f>
        <v>6.78</v>
      </c>
      <c r="M99" s="16">
        <f t="shared" si="7"/>
        <v>177.6836752136</v>
      </c>
      <c r="N99" s="16">
        <f>'[1]TCE - ANEXO III - Preencher'!O108</f>
        <v>3.1172649572640001</v>
      </c>
      <c r="O99" s="16">
        <f>'[1]TCE - ANEXO III - Preencher'!P108</f>
        <v>0</v>
      </c>
      <c r="P99" s="17">
        <f t="shared" si="8"/>
        <v>3.1172649572640001</v>
      </c>
      <c r="Q99" s="16">
        <f>'[1]TCE - ANEXO III - Preencher'!R108</f>
        <v>92.400641025639999</v>
      </c>
      <c r="R99" s="16">
        <f>'[1]TCE - ANEXO III - Preencher'!S108</f>
        <v>0</v>
      </c>
      <c r="S99" s="17">
        <f t="shared" si="9"/>
        <v>92.400641025639999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434.47838119650407</v>
      </c>
    </row>
    <row r="100" spans="1:28" s="4" customFormat="1" x14ac:dyDescent="0.2">
      <c r="A100" s="9">
        <f>IFERROR(VLOOKUP(B100,'[1]DADOS (OCULTAR)'!$P$3:$R$91,3,0),"")</f>
        <v>9039744000518</v>
      </c>
      <c r="B100" s="10" t="str">
        <f>'[1]TCE - ANEXO III - Preencher'!C109</f>
        <v>UPA PAULISTA</v>
      </c>
      <c r="C100" s="11"/>
      <c r="D100" s="12" t="str">
        <f>'[1]TCE - ANEXO III - Preencher'!E109</f>
        <v>JOSE ROBSON ALVES PORTO FILHO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 t="str">
        <f>'[1]TCE - ANEXO III - Preencher'!G109</f>
        <v>4110-10</v>
      </c>
      <c r="G100" s="14" t="str">
        <f>IF('[1]TCE - ANEXO III - Preencher'!H109="","",'[1]TCE - ANEXO III - Preencher'!H109)</f>
        <v>01/2022</v>
      </c>
      <c r="H100" s="15">
        <f>'[1]TCE - ANEXO III - Preencher'!I109</f>
        <v>0</v>
      </c>
      <c r="I100" s="15">
        <f>'[1]TCE - ANEXO III - Preencher'!J109</f>
        <v>12.107799999999999</v>
      </c>
      <c r="J100" s="15">
        <f>'[1]TCE - ANEXO III - Preencher'!K109</f>
        <v>0</v>
      </c>
      <c r="K100" s="16">
        <f>'[1]TCE - ANEXO III - Preencher'!L109</f>
        <v>184.4636752136</v>
      </c>
      <c r="L100" s="16">
        <f>'[1]TCE - ANEXO III - Preencher'!M109</f>
        <v>0</v>
      </c>
      <c r="M100" s="16">
        <f t="shared" si="7"/>
        <v>184.4636752136</v>
      </c>
      <c r="N100" s="16">
        <f>'[1]TCE - ANEXO III - Preencher'!O109</f>
        <v>3.1172649572640001</v>
      </c>
      <c r="O100" s="16">
        <f>'[1]TCE - ANEXO III - Preencher'!P109</f>
        <v>0</v>
      </c>
      <c r="P100" s="17">
        <f t="shared" si="8"/>
        <v>3.1172649572640001</v>
      </c>
      <c r="Q100" s="16">
        <f>'[1]TCE - ANEXO III - Preencher'!R109</f>
        <v>92.400641025639999</v>
      </c>
      <c r="R100" s="16">
        <f>'[1]TCE - ANEXO III - Preencher'!S109</f>
        <v>0</v>
      </c>
      <c r="S100" s="17">
        <f t="shared" si="9"/>
        <v>92.400641025639999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292.08938119650401</v>
      </c>
    </row>
    <row r="101" spans="1:28" s="4" customFormat="1" x14ac:dyDescent="0.2">
      <c r="A101" s="9">
        <f>IFERROR(VLOOKUP(B101,'[1]DADOS (OCULTAR)'!$P$3:$R$91,3,0),"")</f>
        <v>9039744000518</v>
      </c>
      <c r="B101" s="10" t="str">
        <f>'[1]TCE - ANEXO III - Preencher'!C110</f>
        <v>UPA PAULISTA</v>
      </c>
      <c r="C101" s="11"/>
      <c r="D101" s="12" t="str">
        <f>'[1]TCE - ANEXO III - Preencher'!E110</f>
        <v>JOSE WEIVISON FERREIRA DA SILVA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 t="str">
        <f>'[1]TCE - ANEXO III - Preencher'!G110</f>
        <v>5151-10</v>
      </c>
      <c r="G101" s="14" t="str">
        <f>IF('[1]TCE - ANEXO III - Preencher'!H110="","",'[1]TCE - ANEXO III - Preencher'!H110)</f>
        <v>01/2022</v>
      </c>
      <c r="H101" s="15">
        <f>'[1]TCE - ANEXO III - Preencher'!I110</f>
        <v>0</v>
      </c>
      <c r="I101" s="15">
        <f>'[1]TCE - ANEXO III - Preencher'!J110</f>
        <v>116.1048</v>
      </c>
      <c r="J101" s="15">
        <f>'[1]TCE - ANEXO III - Preencher'!K110</f>
        <v>0</v>
      </c>
      <c r="K101" s="16">
        <f>'[1]TCE - ANEXO III - Preencher'!L110</f>
        <v>184.4636752136</v>
      </c>
      <c r="L101" s="16">
        <f>'[1]TCE - ANEXO III - Preencher'!M110</f>
        <v>0</v>
      </c>
      <c r="M101" s="16">
        <f t="shared" si="7"/>
        <v>184.4636752136</v>
      </c>
      <c r="N101" s="16">
        <f>'[1]TCE - ANEXO III - Preencher'!O110</f>
        <v>3.1172649572640001</v>
      </c>
      <c r="O101" s="16">
        <f>'[1]TCE - ANEXO III - Preencher'!P110</f>
        <v>0</v>
      </c>
      <c r="P101" s="17">
        <f t="shared" si="8"/>
        <v>3.1172649572640001</v>
      </c>
      <c r="Q101" s="16">
        <f>'[1]TCE - ANEXO III - Preencher'!R110</f>
        <v>92.400641025639999</v>
      </c>
      <c r="R101" s="16">
        <f>'[1]TCE - ANEXO III - Preencher'!S110</f>
        <v>72.72</v>
      </c>
      <c r="S101" s="17">
        <f t="shared" si="9"/>
        <v>19.68064102564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323.36638119650399</v>
      </c>
    </row>
    <row r="102" spans="1:28" s="4" customFormat="1" x14ac:dyDescent="0.2">
      <c r="A102" s="9">
        <f>IFERROR(VLOOKUP(B102,'[1]DADOS (OCULTAR)'!$P$3:$R$91,3,0),"")</f>
        <v>9039744000518</v>
      </c>
      <c r="B102" s="10" t="str">
        <f>'[1]TCE - ANEXO III - Preencher'!C111</f>
        <v>UPA PAULISTA</v>
      </c>
      <c r="C102" s="11"/>
      <c r="D102" s="12" t="str">
        <f>'[1]TCE - ANEXO III - Preencher'!E111</f>
        <v>JOSELANIA MARIA DA SILVA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 t="str">
        <f>'[1]TCE - ANEXO III - Preencher'!G111</f>
        <v>1422-05</v>
      </c>
      <c r="G102" s="14" t="str">
        <f>IF('[1]TCE - ANEXO III - Preencher'!H111="","",'[1]TCE - ANEXO III - Preencher'!H111)</f>
        <v>01/2022</v>
      </c>
      <c r="H102" s="15">
        <f>'[1]TCE - ANEXO III - Preencher'!I111</f>
        <v>0</v>
      </c>
      <c r="I102" s="15">
        <f>'[1]TCE - ANEXO III - Preencher'!J111</f>
        <v>590.73839999999996</v>
      </c>
      <c r="J102" s="15">
        <f>'[1]TCE - ANEXO III - Preencher'!K111</f>
        <v>0</v>
      </c>
      <c r="K102" s="16">
        <f>'[1]TCE - ANEXO III - Preencher'!L111</f>
        <v>184.4636752136</v>
      </c>
      <c r="L102" s="16">
        <f>'[1]TCE - ANEXO III - Preencher'!M111</f>
        <v>0</v>
      </c>
      <c r="M102" s="16">
        <f t="shared" si="7"/>
        <v>184.4636752136</v>
      </c>
      <c r="N102" s="16">
        <f>'[1]TCE - ANEXO III - Preencher'!O111</f>
        <v>3.1172649572640001</v>
      </c>
      <c r="O102" s="16">
        <f>'[1]TCE - ANEXO III - Preencher'!P111</f>
        <v>0</v>
      </c>
      <c r="P102" s="17">
        <f t="shared" si="8"/>
        <v>3.1172649572640001</v>
      </c>
      <c r="Q102" s="16">
        <f>'[1]TCE - ANEXO III - Preencher'!R111</f>
        <v>92.400641025639999</v>
      </c>
      <c r="R102" s="16">
        <f>'[1]TCE - ANEXO III - Preencher'!S111</f>
        <v>0</v>
      </c>
      <c r="S102" s="17">
        <f t="shared" si="9"/>
        <v>92.400641025639999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870.71998119650391</v>
      </c>
    </row>
    <row r="103" spans="1:28" s="4" customFormat="1" x14ac:dyDescent="0.2">
      <c r="A103" s="9">
        <f>IFERROR(VLOOKUP(B103,'[1]DADOS (OCULTAR)'!$P$3:$R$91,3,0),"")</f>
        <v>9039744000518</v>
      </c>
      <c r="B103" s="10" t="str">
        <f>'[1]TCE - ANEXO III - Preencher'!C112</f>
        <v>UPA PAULISTA</v>
      </c>
      <c r="C103" s="11"/>
      <c r="D103" s="12" t="str">
        <f>'[1]TCE - ANEXO III - Preencher'!E112</f>
        <v>JOSENILDA MARIA DA SILVA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 t="str">
        <f>'[1]TCE - ANEXO III - Preencher'!G112</f>
        <v>4110-10</v>
      </c>
      <c r="G103" s="14" t="str">
        <f>IF('[1]TCE - ANEXO III - Preencher'!H112="","",'[1]TCE - ANEXO III - Preencher'!H112)</f>
        <v>01/2022</v>
      </c>
      <c r="H103" s="15">
        <f>'[1]TCE - ANEXO III - Preencher'!I112</f>
        <v>0</v>
      </c>
      <c r="I103" s="15">
        <f>'[1]TCE - ANEXO III - Preencher'!J112</f>
        <v>138.78720000000001</v>
      </c>
      <c r="J103" s="15">
        <f>'[1]TCE - ANEXO III - Preencher'!K112</f>
        <v>0</v>
      </c>
      <c r="K103" s="16">
        <f>'[1]TCE - ANEXO III - Preencher'!L112</f>
        <v>184.4636752136</v>
      </c>
      <c r="L103" s="16">
        <f>'[1]TCE - ANEXO III - Preencher'!M112</f>
        <v>0</v>
      </c>
      <c r="M103" s="16">
        <f t="shared" si="7"/>
        <v>184.4636752136</v>
      </c>
      <c r="N103" s="16">
        <f>'[1]TCE - ANEXO III - Preencher'!O112</f>
        <v>3.1172649572640001</v>
      </c>
      <c r="O103" s="16">
        <f>'[1]TCE - ANEXO III - Preencher'!P112</f>
        <v>0</v>
      </c>
      <c r="P103" s="17">
        <f t="shared" si="8"/>
        <v>3.1172649572640001</v>
      </c>
      <c r="Q103" s="16">
        <f>'[1]TCE - ANEXO III - Preencher'!R112</f>
        <v>92.400641025639999</v>
      </c>
      <c r="R103" s="16">
        <f>'[1]TCE - ANEXO III - Preencher'!S112</f>
        <v>72.72</v>
      </c>
      <c r="S103" s="17">
        <f t="shared" si="9"/>
        <v>19.68064102564</v>
      </c>
      <c r="T103" s="16">
        <f>'[1]TCE - ANEXO III - Preencher'!U112</f>
        <v>69.430000000000007</v>
      </c>
      <c r="U103" s="16">
        <f>'[1]TCE - ANEXO III - Preencher'!V112</f>
        <v>0</v>
      </c>
      <c r="V103" s="17">
        <f t="shared" si="10"/>
        <v>69.430000000000007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415.47878119650403</v>
      </c>
    </row>
    <row r="104" spans="1:28" s="4" customFormat="1" x14ac:dyDescent="0.2">
      <c r="A104" s="9">
        <f>IFERROR(VLOOKUP(B104,'[1]DADOS (OCULTAR)'!$P$3:$R$91,3,0),"")</f>
        <v>9039744000518</v>
      </c>
      <c r="B104" s="10" t="str">
        <f>'[1]TCE - ANEXO III - Preencher'!C113</f>
        <v>UPA PAULISTA</v>
      </c>
      <c r="C104" s="11"/>
      <c r="D104" s="12" t="str">
        <f>'[1]TCE - ANEXO III - Preencher'!E113</f>
        <v>JOSILMA MARIA DA SILVA CARNEIRO DE SOUZA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3222-05</v>
      </c>
      <c r="G104" s="14" t="str">
        <f>IF('[1]TCE - ANEXO III - Preencher'!H113="","",'[1]TCE - ANEXO III - Preencher'!H113)</f>
        <v>01/2022</v>
      </c>
      <c r="H104" s="15">
        <f>'[1]TCE - ANEXO III - Preencher'!I113</f>
        <v>0</v>
      </c>
      <c r="I104" s="15">
        <f>'[1]TCE - ANEXO III - Preencher'!J113</f>
        <v>106.7504</v>
      </c>
      <c r="J104" s="15">
        <f>'[1]TCE - ANEXO III - Preencher'!K113</f>
        <v>0</v>
      </c>
      <c r="K104" s="16">
        <f>'[1]TCE - ANEXO III - Preencher'!L113</f>
        <v>184.4636752136</v>
      </c>
      <c r="L104" s="16">
        <f>'[1]TCE - ANEXO III - Preencher'!M113</f>
        <v>0</v>
      </c>
      <c r="M104" s="16">
        <f t="shared" si="7"/>
        <v>184.4636752136</v>
      </c>
      <c r="N104" s="16">
        <f>'[1]TCE - ANEXO III - Preencher'!O113</f>
        <v>3.1172649572640001</v>
      </c>
      <c r="O104" s="16">
        <f>'[1]TCE - ANEXO III - Preencher'!P113</f>
        <v>0</v>
      </c>
      <c r="P104" s="17">
        <f t="shared" si="8"/>
        <v>3.1172649572640001</v>
      </c>
      <c r="Q104" s="16">
        <f>'[1]TCE - ANEXO III - Preencher'!R113</f>
        <v>92.400641025639999</v>
      </c>
      <c r="R104" s="16">
        <f>'[1]TCE - ANEXO III - Preencher'!S113</f>
        <v>63.63</v>
      </c>
      <c r="S104" s="17">
        <f t="shared" si="9"/>
        <v>28.770641025639996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323.10198119650397</v>
      </c>
    </row>
    <row r="105" spans="1:28" s="4" customFormat="1" x14ac:dyDescent="0.2">
      <c r="A105" s="9">
        <f>IFERROR(VLOOKUP(B105,'[1]DADOS (OCULTAR)'!$P$3:$R$91,3,0),"")</f>
        <v>9039744000518</v>
      </c>
      <c r="B105" s="10" t="str">
        <f>'[1]TCE - ANEXO III - Preencher'!C114</f>
        <v>UPA PAULISTA</v>
      </c>
      <c r="C105" s="11"/>
      <c r="D105" s="12" t="str">
        <f>'[1]TCE - ANEXO III - Preencher'!E114</f>
        <v>JULIA FIGUEIREDO DE MELO BRAVO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2232-08</v>
      </c>
      <c r="G105" s="14" t="str">
        <f>IF('[1]TCE - ANEXO III - Preencher'!H114="","",'[1]TCE - ANEXO III - Preencher'!H114)</f>
        <v>01/2022</v>
      </c>
      <c r="H105" s="15">
        <f>'[1]TCE - ANEXO III - Preencher'!I114</f>
        <v>0</v>
      </c>
      <c r="I105" s="15">
        <f>'[1]TCE - ANEXO III - Preencher'!J114</f>
        <v>189.31120000000001</v>
      </c>
      <c r="J105" s="15">
        <f>'[1]TCE - ANEXO III - Preencher'!K114</f>
        <v>0</v>
      </c>
      <c r="K105" s="16">
        <f>'[1]TCE - ANEXO III - Preencher'!L114</f>
        <v>184.4636752136</v>
      </c>
      <c r="L105" s="16">
        <f>'[1]TCE - ANEXO III - Preencher'!M114</f>
        <v>0</v>
      </c>
      <c r="M105" s="16">
        <f t="shared" si="7"/>
        <v>184.4636752136</v>
      </c>
      <c r="N105" s="16">
        <f>'[1]TCE - ANEXO III - Preencher'!O114</f>
        <v>3.1172649572640001</v>
      </c>
      <c r="O105" s="16">
        <f>'[1]TCE - ANEXO III - Preencher'!P114</f>
        <v>0</v>
      </c>
      <c r="P105" s="17">
        <f t="shared" si="8"/>
        <v>3.1172649572640001</v>
      </c>
      <c r="Q105" s="16">
        <f>'[1]TCE - ANEXO III - Preencher'!R114</f>
        <v>92.400641025639999</v>
      </c>
      <c r="R105" s="16">
        <f>'[1]TCE - ANEXO III - Preencher'!S114</f>
        <v>0</v>
      </c>
      <c r="S105" s="17">
        <f t="shared" si="9"/>
        <v>92.400641025639999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469.29278119650405</v>
      </c>
    </row>
    <row r="106" spans="1:28" s="4" customFormat="1" x14ac:dyDescent="0.2">
      <c r="A106" s="9">
        <f>IFERROR(VLOOKUP(B106,'[1]DADOS (OCULTAR)'!$P$3:$R$91,3,0),"")</f>
        <v>9039744000518</v>
      </c>
      <c r="B106" s="10" t="str">
        <f>'[1]TCE - ANEXO III - Preencher'!C115</f>
        <v>UPA PAULISTA</v>
      </c>
      <c r="C106" s="11"/>
      <c r="D106" s="12" t="str">
        <f>'[1]TCE - ANEXO III - Preencher'!E115</f>
        <v>JUNIO MARINHO DA SILVA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3241-15</v>
      </c>
      <c r="G106" s="14" t="str">
        <f>IF('[1]TCE - ANEXO III - Preencher'!H115="","",'[1]TCE - ANEXO III - Preencher'!H115)</f>
        <v>01/2022</v>
      </c>
      <c r="H106" s="15">
        <f>'[1]TCE - ANEXO III - Preencher'!I115</f>
        <v>0</v>
      </c>
      <c r="I106" s="15">
        <f>'[1]TCE - ANEXO III - Preencher'!J115</f>
        <v>316.10719999999998</v>
      </c>
      <c r="J106" s="15">
        <f>'[1]TCE - ANEXO III - Preencher'!K115</f>
        <v>0</v>
      </c>
      <c r="K106" s="16">
        <f>'[1]TCE - ANEXO III - Preencher'!L115</f>
        <v>184.4636752136</v>
      </c>
      <c r="L106" s="16">
        <f>'[1]TCE - ANEXO III - Preencher'!M115</f>
        <v>4.07</v>
      </c>
      <c r="M106" s="16">
        <f t="shared" si="7"/>
        <v>180.39367521360001</v>
      </c>
      <c r="N106" s="16">
        <f>'[1]TCE - ANEXO III - Preencher'!O115</f>
        <v>3.1172649572640001</v>
      </c>
      <c r="O106" s="16">
        <f>'[1]TCE - ANEXO III - Preencher'!P115</f>
        <v>0</v>
      </c>
      <c r="P106" s="17">
        <f t="shared" si="8"/>
        <v>3.1172649572640001</v>
      </c>
      <c r="Q106" s="16">
        <f>'[1]TCE - ANEXO III - Preencher'!R115</f>
        <v>92.400641025639999</v>
      </c>
      <c r="R106" s="16">
        <f>'[1]TCE - ANEXO III - Preencher'!S115</f>
        <v>62.7</v>
      </c>
      <c r="S106" s="17">
        <f t="shared" si="9"/>
        <v>29.700641025639996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529.31878119650401</v>
      </c>
    </row>
    <row r="107" spans="1:28" s="4" customFormat="1" x14ac:dyDescent="0.2">
      <c r="A107" s="9">
        <f>IFERROR(VLOOKUP(B107,'[1]DADOS (OCULTAR)'!$P$3:$R$91,3,0),"")</f>
        <v>9039744000518</v>
      </c>
      <c r="B107" s="10" t="str">
        <f>'[1]TCE - ANEXO III - Preencher'!C116</f>
        <v>UPA PAULISTA</v>
      </c>
      <c r="C107" s="11"/>
      <c r="D107" s="12" t="str">
        <f>'[1]TCE - ANEXO III - Preencher'!E116</f>
        <v>KARLA CELINE MARQUES DA SILVA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 t="str">
        <f>'[1]TCE - ANEXO III - Preencher'!G116</f>
        <v>3222-05</v>
      </c>
      <c r="G107" s="14" t="str">
        <f>IF('[1]TCE - ANEXO III - Preencher'!H116="","",'[1]TCE - ANEXO III - Preencher'!H116)</f>
        <v>01/2022</v>
      </c>
      <c r="H107" s="15">
        <f>'[1]TCE - ANEXO III - Preencher'!I116</f>
        <v>0</v>
      </c>
      <c r="I107" s="15">
        <f>'[1]TCE - ANEXO III - Preencher'!J116</f>
        <v>125.9432</v>
      </c>
      <c r="J107" s="15">
        <f>'[1]TCE - ANEXO III - Preencher'!K116</f>
        <v>0</v>
      </c>
      <c r="K107" s="16">
        <f>'[1]TCE - ANEXO III - Preencher'!L116</f>
        <v>184.4636752136</v>
      </c>
      <c r="L107" s="16">
        <f>'[1]TCE - ANEXO III - Preencher'!M116</f>
        <v>0</v>
      </c>
      <c r="M107" s="16">
        <f t="shared" si="7"/>
        <v>184.4636752136</v>
      </c>
      <c r="N107" s="16">
        <f>'[1]TCE - ANEXO III - Preencher'!O116</f>
        <v>3.1172649572640001</v>
      </c>
      <c r="O107" s="16">
        <f>'[1]TCE - ANEXO III - Preencher'!P116</f>
        <v>0</v>
      </c>
      <c r="P107" s="17">
        <f t="shared" si="8"/>
        <v>3.1172649572640001</v>
      </c>
      <c r="Q107" s="16">
        <f>'[1]TCE - ANEXO III - Preencher'!R116</f>
        <v>92.400641025639999</v>
      </c>
      <c r="R107" s="16">
        <f>'[1]TCE - ANEXO III - Preencher'!S116</f>
        <v>72.72</v>
      </c>
      <c r="S107" s="17">
        <f t="shared" si="9"/>
        <v>19.68064102564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333.20478119650403</v>
      </c>
    </row>
    <row r="108" spans="1:28" s="4" customFormat="1" x14ac:dyDescent="0.2">
      <c r="A108" s="9">
        <f>IFERROR(VLOOKUP(B108,'[1]DADOS (OCULTAR)'!$P$3:$R$91,3,0),"")</f>
        <v>9039744000518</v>
      </c>
      <c r="B108" s="10" t="str">
        <f>'[1]TCE - ANEXO III - Preencher'!C117</f>
        <v>UPA PAULISTA</v>
      </c>
      <c r="C108" s="11"/>
      <c r="D108" s="12" t="str">
        <f>'[1]TCE - ANEXO III - Preencher'!E117</f>
        <v>KATIA SIMONE DA SILVA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2234-05</v>
      </c>
      <c r="G108" s="14" t="str">
        <f>IF('[1]TCE - ANEXO III - Preencher'!H117="","",'[1]TCE - ANEXO III - Preencher'!H117)</f>
        <v>01/2022</v>
      </c>
      <c r="H108" s="15">
        <f>'[1]TCE - ANEXO III - Preencher'!I117</f>
        <v>0</v>
      </c>
      <c r="I108" s="15">
        <f>'[1]TCE - ANEXO III - Preencher'!J117</f>
        <v>475.99279999999999</v>
      </c>
      <c r="J108" s="15">
        <f>'[1]TCE - ANEXO III - Preencher'!K117</f>
        <v>0</v>
      </c>
      <c r="K108" s="16">
        <f>'[1]TCE - ANEXO III - Preencher'!L117</f>
        <v>184.4636752136</v>
      </c>
      <c r="L108" s="16">
        <f>'[1]TCE - ANEXO III - Preencher'!M117</f>
        <v>53.95</v>
      </c>
      <c r="M108" s="16">
        <f t="shared" si="7"/>
        <v>130.51367521359998</v>
      </c>
      <c r="N108" s="16">
        <f>'[1]TCE - ANEXO III - Preencher'!O117</f>
        <v>3.1172649572640001</v>
      </c>
      <c r="O108" s="16">
        <f>'[1]TCE - ANEXO III - Preencher'!P117</f>
        <v>0</v>
      </c>
      <c r="P108" s="17">
        <f t="shared" si="8"/>
        <v>3.1172649572640001</v>
      </c>
      <c r="Q108" s="16">
        <f>'[1]TCE - ANEXO III - Preencher'!R117</f>
        <v>92.400641025639999</v>
      </c>
      <c r="R108" s="16">
        <f>'[1]TCE - ANEXO III - Preencher'!S117</f>
        <v>0</v>
      </c>
      <c r="S108" s="17">
        <f t="shared" si="9"/>
        <v>92.400641025639999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702.0243811965039</v>
      </c>
    </row>
    <row r="109" spans="1:28" s="4" customFormat="1" x14ac:dyDescent="0.2">
      <c r="A109" s="9">
        <f>IFERROR(VLOOKUP(B109,'[1]DADOS (OCULTAR)'!$P$3:$R$91,3,0),"")</f>
        <v>9039744000518</v>
      </c>
      <c r="B109" s="10" t="str">
        <f>'[1]TCE - ANEXO III - Preencher'!C118</f>
        <v>UPA PAULISTA</v>
      </c>
      <c r="C109" s="11"/>
      <c r="D109" s="12" t="str">
        <f>'[1]TCE - ANEXO III - Preencher'!E118</f>
        <v>KATIA SIMONY DE SA CARVALHO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 t="str">
        <f>'[1]TCE - ANEXO III - Preencher'!G118</f>
        <v>1312-10</v>
      </c>
      <c r="G109" s="14" t="str">
        <f>IF('[1]TCE - ANEXO III - Preencher'!H118="","",'[1]TCE - ANEXO III - Preencher'!H118)</f>
        <v>01/2022</v>
      </c>
      <c r="H109" s="15">
        <f>'[1]TCE - ANEXO III - Preencher'!I118</f>
        <v>0</v>
      </c>
      <c r="I109" s="15">
        <f>'[1]TCE - ANEXO III - Preencher'!J118</f>
        <v>933.17520000000002</v>
      </c>
      <c r="J109" s="15">
        <f>'[1]TCE - ANEXO III - Preencher'!K118</f>
        <v>0</v>
      </c>
      <c r="K109" s="16">
        <f>'[1]TCE - ANEXO III - Preencher'!L118</f>
        <v>184.4636752136</v>
      </c>
      <c r="L109" s="16">
        <f>'[1]TCE - ANEXO III - Preencher'!M118</f>
        <v>30</v>
      </c>
      <c r="M109" s="16">
        <f t="shared" si="7"/>
        <v>154.4636752136</v>
      </c>
      <c r="N109" s="16">
        <f>'[1]TCE - ANEXO III - Preencher'!O118</f>
        <v>3.1172649572640001</v>
      </c>
      <c r="O109" s="16">
        <f>'[1]TCE - ANEXO III - Preencher'!P118</f>
        <v>0</v>
      </c>
      <c r="P109" s="17">
        <f t="shared" si="8"/>
        <v>3.1172649572640001</v>
      </c>
      <c r="Q109" s="16">
        <f>'[1]TCE - ANEXO III - Preencher'!R118</f>
        <v>92.400641025639999</v>
      </c>
      <c r="R109" s="16">
        <f>'[1]TCE - ANEXO III - Preencher'!S118</f>
        <v>0</v>
      </c>
      <c r="S109" s="17">
        <f t="shared" si="9"/>
        <v>92.400641025639999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1183.156781196504</v>
      </c>
    </row>
    <row r="110" spans="1:28" s="4" customFormat="1" x14ac:dyDescent="0.2">
      <c r="A110" s="9">
        <f>IFERROR(VLOOKUP(B110,'[1]DADOS (OCULTAR)'!$P$3:$R$91,3,0),"")</f>
        <v>9039744000518</v>
      </c>
      <c r="B110" s="10" t="str">
        <f>'[1]TCE - ANEXO III - Preencher'!C119</f>
        <v>UPA PAULISTA</v>
      </c>
      <c r="C110" s="11"/>
      <c r="D110" s="12" t="str">
        <f>'[1]TCE - ANEXO III - Preencher'!E119</f>
        <v>KATIUCHE MARY SILVA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3222-05</v>
      </c>
      <c r="G110" s="14" t="str">
        <f>IF('[1]TCE - ANEXO III - Preencher'!H119="","",'[1]TCE - ANEXO III - Preencher'!H119)</f>
        <v>01/2022</v>
      </c>
      <c r="H110" s="15">
        <f>'[1]TCE - ANEXO III - Preencher'!I119</f>
        <v>0</v>
      </c>
      <c r="I110" s="15">
        <f>'[1]TCE - ANEXO III - Preencher'!J119</f>
        <v>114.9768</v>
      </c>
      <c r="J110" s="15">
        <f>'[1]TCE - ANEXO III - Preencher'!K119</f>
        <v>0</v>
      </c>
      <c r="K110" s="16">
        <f>'[1]TCE - ANEXO III - Preencher'!L119</f>
        <v>184.4636752136</v>
      </c>
      <c r="L110" s="16">
        <f>'[1]TCE - ANEXO III - Preencher'!M119</f>
        <v>0</v>
      </c>
      <c r="M110" s="16">
        <f t="shared" si="7"/>
        <v>184.4636752136</v>
      </c>
      <c r="N110" s="16">
        <f>'[1]TCE - ANEXO III - Preencher'!O119</f>
        <v>3.1172649572640001</v>
      </c>
      <c r="O110" s="16">
        <f>'[1]TCE - ANEXO III - Preencher'!P119</f>
        <v>0</v>
      </c>
      <c r="P110" s="17">
        <f t="shared" si="8"/>
        <v>3.1172649572640001</v>
      </c>
      <c r="Q110" s="16">
        <f>'[1]TCE - ANEXO III - Preencher'!R119</f>
        <v>92.400641025639999</v>
      </c>
      <c r="R110" s="16">
        <f>'[1]TCE - ANEXO III - Preencher'!S119</f>
        <v>67.989999999999995</v>
      </c>
      <c r="S110" s="17">
        <f t="shared" si="9"/>
        <v>24.410641025640004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326.96838119650403</v>
      </c>
    </row>
    <row r="111" spans="1:28" s="4" customFormat="1" x14ac:dyDescent="0.2">
      <c r="A111" s="9">
        <f>IFERROR(VLOOKUP(B111,'[1]DADOS (OCULTAR)'!$P$3:$R$91,3,0),"")</f>
        <v>9039744000518</v>
      </c>
      <c r="B111" s="10" t="str">
        <f>'[1]TCE - ANEXO III - Preencher'!C120</f>
        <v>UPA PAULISTA</v>
      </c>
      <c r="C111" s="11"/>
      <c r="D111" s="12" t="str">
        <f>'[1]TCE - ANEXO III - Preencher'!E120</f>
        <v>KEITY CONSTANTINO DA SILVA ANDRADE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2235-05</v>
      </c>
      <c r="G111" s="14" t="str">
        <f>IF('[1]TCE - ANEXO III - Preencher'!H120="","",'[1]TCE - ANEXO III - Preencher'!H120)</f>
        <v>01/2022</v>
      </c>
      <c r="H111" s="15">
        <f>'[1]TCE - ANEXO III - Preencher'!I120</f>
        <v>0</v>
      </c>
      <c r="I111" s="15">
        <f>'[1]TCE - ANEXO III - Preencher'!J120</f>
        <v>277.74720000000002</v>
      </c>
      <c r="J111" s="15">
        <f>'[1]TCE - ANEXO III - Preencher'!K120</f>
        <v>0</v>
      </c>
      <c r="K111" s="16">
        <f>'[1]TCE - ANEXO III - Preencher'!L120</f>
        <v>184.4636752136</v>
      </c>
      <c r="L111" s="16">
        <f>'[1]TCE - ANEXO III - Preencher'!M120</f>
        <v>3.08</v>
      </c>
      <c r="M111" s="16">
        <f t="shared" si="7"/>
        <v>181.38367521359999</v>
      </c>
      <c r="N111" s="16">
        <f>'[1]TCE - ANEXO III - Preencher'!O120</f>
        <v>3.1172649572640001</v>
      </c>
      <c r="O111" s="16">
        <f>'[1]TCE - ANEXO III - Preencher'!P120</f>
        <v>0</v>
      </c>
      <c r="P111" s="17">
        <f t="shared" si="8"/>
        <v>3.1172649572640001</v>
      </c>
      <c r="Q111" s="16">
        <f>'[1]TCE - ANEXO III - Preencher'!R120</f>
        <v>92.400641025639999</v>
      </c>
      <c r="R111" s="16">
        <f>'[1]TCE - ANEXO III - Preencher'!S120</f>
        <v>0</v>
      </c>
      <c r="S111" s="17">
        <f t="shared" si="9"/>
        <v>92.400641025639999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554.64878119650405</v>
      </c>
    </row>
    <row r="112" spans="1:28" s="4" customFormat="1" x14ac:dyDescent="0.2">
      <c r="A112" s="9">
        <f>IFERROR(VLOOKUP(B112,'[1]DADOS (OCULTAR)'!$P$3:$R$91,3,0),"")</f>
        <v>9039744000518</v>
      </c>
      <c r="B112" s="10" t="str">
        <f>'[1]TCE - ANEXO III - Preencher'!C121</f>
        <v>UPA PAULISTA</v>
      </c>
      <c r="C112" s="11"/>
      <c r="D112" s="12" t="str">
        <f>'[1]TCE - ANEXO III - Preencher'!E121</f>
        <v>KELLY RIBEIRO DANTAS DE AZEVEDO</v>
      </c>
      <c r="E112" s="10" t="str">
        <f>IF('[1]TCE - ANEXO III - Preencher'!F121="4 - Assistência Odontológica","2 - Outros Profissionais da Saúde",'[1]TCE - ANEXO III - Preencher'!F121)</f>
        <v>1 - Médico</v>
      </c>
      <c r="F112" s="13" t="str">
        <f>'[1]TCE - ANEXO III - Preencher'!G121</f>
        <v>2251-25</v>
      </c>
      <c r="G112" s="14" t="str">
        <f>IF('[1]TCE - ANEXO III - Preencher'!H121="","",'[1]TCE - ANEXO III - Preencher'!H121)</f>
        <v>01/2022</v>
      </c>
      <c r="H112" s="15">
        <f>'[1]TCE - ANEXO III - Preencher'!I121</f>
        <v>0</v>
      </c>
      <c r="I112" s="15">
        <f>'[1]TCE - ANEXO III - Preencher'!J121</f>
        <v>348.952</v>
      </c>
      <c r="J112" s="15">
        <f>'[1]TCE - ANEXO III - Preencher'!K121</f>
        <v>0</v>
      </c>
      <c r="K112" s="16">
        <f>'[1]TCE - ANEXO III - Preencher'!L121</f>
        <v>184.4636752136</v>
      </c>
      <c r="L112" s="16">
        <f>'[1]TCE - ANEXO III - Preencher'!M121</f>
        <v>1.58</v>
      </c>
      <c r="M112" s="16">
        <f t="shared" si="7"/>
        <v>182.88367521359999</v>
      </c>
      <c r="N112" s="16">
        <f>'[1]TCE - ANEXO III - Preencher'!O121</f>
        <v>3.1172649572640001</v>
      </c>
      <c r="O112" s="16">
        <f>'[1]TCE - ANEXO III - Preencher'!P121</f>
        <v>0</v>
      </c>
      <c r="P112" s="17">
        <f t="shared" si="8"/>
        <v>3.1172649572640001</v>
      </c>
      <c r="Q112" s="16">
        <f>'[1]TCE - ANEXO III - Preencher'!R121</f>
        <v>92.400641025639999</v>
      </c>
      <c r="R112" s="16">
        <f>'[1]TCE - ANEXO III - Preencher'!S121</f>
        <v>0</v>
      </c>
      <c r="S112" s="17">
        <f t="shared" si="9"/>
        <v>92.400641025639999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627.35358119650391</v>
      </c>
    </row>
    <row r="113" spans="1:28" s="4" customFormat="1" x14ac:dyDescent="0.2">
      <c r="A113" s="9">
        <f>IFERROR(VLOOKUP(B113,'[1]DADOS (OCULTAR)'!$P$3:$R$91,3,0),"")</f>
        <v>9039744000518</v>
      </c>
      <c r="B113" s="10" t="str">
        <f>'[1]TCE - ANEXO III - Preencher'!C122</f>
        <v>UPA PAULISTA</v>
      </c>
      <c r="C113" s="11"/>
      <c r="D113" s="12" t="str">
        <f>'[1]TCE - ANEXO III - Preencher'!E122</f>
        <v>KEZIAH MORAIS ANDRADE DE LIMA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 t="str">
        <f>'[1]TCE - ANEXO III - Preencher'!G122</f>
        <v>4110-10</v>
      </c>
      <c r="G113" s="14" t="str">
        <f>IF('[1]TCE - ANEXO III - Preencher'!H122="","",'[1]TCE - ANEXO III - Preencher'!H122)</f>
        <v>01/2022</v>
      </c>
      <c r="H113" s="15">
        <f>'[1]TCE - ANEXO III - Preencher'!I122</f>
        <v>0</v>
      </c>
      <c r="I113" s="15">
        <f>'[1]TCE - ANEXO III - Preencher'!J122</f>
        <v>177.94239999999999</v>
      </c>
      <c r="J113" s="15">
        <f>'[1]TCE - ANEXO III - Preencher'!K122</f>
        <v>0</v>
      </c>
      <c r="K113" s="16">
        <f>'[1]TCE - ANEXO III - Preencher'!L122</f>
        <v>184.4636752136</v>
      </c>
      <c r="L113" s="16">
        <f>'[1]TCE - ANEXO III - Preencher'!M122</f>
        <v>0</v>
      </c>
      <c r="M113" s="16">
        <f t="shared" si="7"/>
        <v>184.4636752136</v>
      </c>
      <c r="N113" s="16">
        <f>'[1]TCE - ANEXO III - Preencher'!O122</f>
        <v>3.1172649572640001</v>
      </c>
      <c r="O113" s="16">
        <f>'[1]TCE - ANEXO III - Preencher'!P122</f>
        <v>0</v>
      </c>
      <c r="P113" s="17">
        <f t="shared" si="8"/>
        <v>3.1172649572640001</v>
      </c>
      <c r="Q113" s="16">
        <f>'[1]TCE - ANEXO III - Preencher'!R122</f>
        <v>92.400641025639999</v>
      </c>
      <c r="R113" s="16">
        <f>'[1]TCE - ANEXO III - Preencher'!S122</f>
        <v>72.72</v>
      </c>
      <c r="S113" s="17">
        <f t="shared" si="9"/>
        <v>19.68064102564</v>
      </c>
      <c r="T113" s="16">
        <f>'[1]TCE - ANEXO III - Preencher'!U122</f>
        <v>69.430000000000007</v>
      </c>
      <c r="U113" s="16">
        <f>'[1]TCE - ANEXO III - Preencher'!V122</f>
        <v>0</v>
      </c>
      <c r="V113" s="17">
        <f t="shared" si="10"/>
        <v>69.430000000000007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454.63398119650401</v>
      </c>
    </row>
    <row r="114" spans="1:28" s="4" customFormat="1" x14ac:dyDescent="0.2">
      <c r="A114" s="9">
        <f>IFERROR(VLOOKUP(B114,'[1]DADOS (OCULTAR)'!$P$3:$R$91,3,0),"")</f>
        <v>9039744000518</v>
      </c>
      <c r="B114" s="10" t="str">
        <f>'[1]TCE - ANEXO III - Preencher'!C123</f>
        <v>UPA PAULISTA</v>
      </c>
      <c r="C114" s="11"/>
      <c r="D114" s="12" t="str">
        <f>'[1]TCE - ANEXO III - Preencher'!E123</f>
        <v>KILRIA VALERIA VIDAL DE FREITAS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7664-20</v>
      </c>
      <c r="G114" s="14" t="str">
        <f>IF('[1]TCE - ANEXO III - Preencher'!H123="","",'[1]TCE - ANEXO III - Preencher'!H123)</f>
        <v>01/2022</v>
      </c>
      <c r="H114" s="15">
        <f>'[1]TCE - ANEXO III - Preencher'!I123</f>
        <v>0</v>
      </c>
      <c r="I114" s="15">
        <f>'[1]TCE - ANEXO III - Preencher'!J123</f>
        <v>146.46</v>
      </c>
      <c r="J114" s="15">
        <f>'[1]TCE - ANEXO III - Preencher'!K123</f>
        <v>0</v>
      </c>
      <c r="K114" s="16">
        <f>'[1]TCE - ANEXO III - Preencher'!L123</f>
        <v>184.4636752136</v>
      </c>
      <c r="L114" s="16">
        <f>'[1]TCE - ANEXO III - Preencher'!M123</f>
        <v>0</v>
      </c>
      <c r="M114" s="16">
        <f t="shared" si="7"/>
        <v>184.4636752136</v>
      </c>
      <c r="N114" s="16">
        <f>'[1]TCE - ANEXO III - Preencher'!O123</f>
        <v>3.1172649572640001</v>
      </c>
      <c r="O114" s="16">
        <f>'[1]TCE - ANEXO III - Preencher'!P123</f>
        <v>0</v>
      </c>
      <c r="P114" s="17">
        <f t="shared" si="8"/>
        <v>3.1172649572640001</v>
      </c>
      <c r="Q114" s="16">
        <f>'[1]TCE - ANEXO III - Preencher'!R123</f>
        <v>92.400641025639999</v>
      </c>
      <c r="R114" s="16">
        <f>'[1]TCE - ANEXO III - Preencher'!S123</f>
        <v>35.15</v>
      </c>
      <c r="S114" s="17">
        <f t="shared" si="9"/>
        <v>57.25064102564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391.29158119650401</v>
      </c>
    </row>
    <row r="115" spans="1:28" s="4" customFormat="1" x14ac:dyDescent="0.2">
      <c r="A115" s="9">
        <f>IFERROR(VLOOKUP(B115,'[1]DADOS (OCULTAR)'!$P$3:$R$91,3,0),"")</f>
        <v>9039744000518</v>
      </c>
      <c r="B115" s="10" t="str">
        <f>'[1]TCE - ANEXO III - Preencher'!C124</f>
        <v>UPA PAULISTA</v>
      </c>
      <c r="C115" s="11"/>
      <c r="D115" s="12" t="str">
        <f>'[1]TCE - ANEXO III - Preencher'!E124</f>
        <v>LARISSA MESQUITA GONCALVES LUZ</v>
      </c>
      <c r="E115" s="10" t="str">
        <f>IF('[1]TCE - ANEXO III - Preencher'!F124="4 - Assistência Odontológica","2 - Outros Profissionais da Saúde",'[1]TCE - ANEXO III - Preencher'!F124)</f>
        <v>1 - Médico</v>
      </c>
      <c r="F115" s="13" t="str">
        <f>'[1]TCE - ANEXO III - Preencher'!G124</f>
        <v>2251-25</v>
      </c>
      <c r="G115" s="14" t="str">
        <f>IF('[1]TCE - ANEXO III - Preencher'!H124="","",'[1]TCE - ANEXO III - Preencher'!H124)</f>
        <v>01/2022</v>
      </c>
      <c r="H115" s="15">
        <f>'[1]TCE - ANEXO III - Preencher'!I124</f>
        <v>0</v>
      </c>
      <c r="I115" s="15">
        <f>'[1]TCE - ANEXO III - Preencher'!J124</f>
        <v>398.08080000000001</v>
      </c>
      <c r="J115" s="15">
        <f>'[1]TCE - ANEXO III - Preencher'!K124</f>
        <v>0</v>
      </c>
      <c r="K115" s="16">
        <f>'[1]TCE - ANEXO III - Preencher'!L124</f>
        <v>184.4636752136</v>
      </c>
      <c r="L115" s="16">
        <f>'[1]TCE - ANEXO III - Preencher'!M124</f>
        <v>4.75</v>
      </c>
      <c r="M115" s="16">
        <f t="shared" si="7"/>
        <v>179.7136752136</v>
      </c>
      <c r="N115" s="16">
        <f>'[1]TCE - ANEXO III - Preencher'!O124</f>
        <v>3.1172649572640001</v>
      </c>
      <c r="O115" s="16">
        <f>'[1]TCE - ANEXO III - Preencher'!P124</f>
        <v>0</v>
      </c>
      <c r="P115" s="17">
        <f t="shared" si="8"/>
        <v>3.1172649572640001</v>
      </c>
      <c r="Q115" s="16">
        <f>'[1]TCE - ANEXO III - Preencher'!R124</f>
        <v>92.400641025639999</v>
      </c>
      <c r="R115" s="16">
        <f>'[1]TCE - ANEXO III - Preencher'!S124</f>
        <v>0</v>
      </c>
      <c r="S115" s="17">
        <f t="shared" si="9"/>
        <v>92.400641025639999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673.31238119650391</v>
      </c>
    </row>
    <row r="116" spans="1:28" s="4" customFormat="1" x14ac:dyDescent="0.2">
      <c r="A116" s="9">
        <f>IFERROR(VLOOKUP(B116,'[1]DADOS (OCULTAR)'!$P$3:$R$91,3,0),"")</f>
        <v>9039744000518</v>
      </c>
      <c r="B116" s="10" t="str">
        <f>'[1]TCE - ANEXO III - Preencher'!C125</f>
        <v>UPA PAULISTA</v>
      </c>
      <c r="C116" s="11"/>
      <c r="D116" s="12" t="str">
        <f>'[1]TCE - ANEXO III - Preencher'!E125</f>
        <v>LAUDICEIA FARIAS DA HORA JERONIMO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3222-05</v>
      </c>
      <c r="G116" s="14" t="str">
        <f>IF('[1]TCE - ANEXO III - Preencher'!H125="","",'[1]TCE - ANEXO III - Preencher'!H125)</f>
        <v>01/2022</v>
      </c>
      <c r="H116" s="15">
        <f>'[1]TCE - ANEXO III - Preencher'!I125</f>
        <v>0</v>
      </c>
      <c r="I116" s="15">
        <f>'[1]TCE - ANEXO III - Preencher'!J125</f>
        <v>133.26480000000001</v>
      </c>
      <c r="J116" s="15">
        <f>'[1]TCE - ANEXO III - Preencher'!K125</f>
        <v>0</v>
      </c>
      <c r="K116" s="16">
        <f>'[1]TCE - ANEXO III - Preencher'!L125</f>
        <v>184.4636752136</v>
      </c>
      <c r="L116" s="16">
        <f>'[1]TCE - ANEXO III - Preencher'!M125</f>
        <v>0</v>
      </c>
      <c r="M116" s="16">
        <f t="shared" si="7"/>
        <v>184.4636752136</v>
      </c>
      <c r="N116" s="16">
        <f>'[1]TCE - ANEXO III - Preencher'!O125</f>
        <v>3.1172649572640001</v>
      </c>
      <c r="O116" s="16">
        <f>'[1]TCE - ANEXO III - Preencher'!P125</f>
        <v>0</v>
      </c>
      <c r="P116" s="17">
        <f t="shared" si="8"/>
        <v>3.1172649572640001</v>
      </c>
      <c r="Q116" s="16">
        <f>'[1]TCE - ANEXO III - Preencher'!R125</f>
        <v>92.400641025639999</v>
      </c>
      <c r="R116" s="16">
        <f>'[1]TCE - ANEXO III - Preencher'!S125</f>
        <v>72.72</v>
      </c>
      <c r="S116" s="17">
        <f t="shared" si="9"/>
        <v>19.68064102564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340.52638119650402</v>
      </c>
    </row>
    <row r="117" spans="1:28" s="4" customFormat="1" x14ac:dyDescent="0.2">
      <c r="A117" s="9">
        <f>IFERROR(VLOOKUP(B117,'[1]DADOS (OCULTAR)'!$P$3:$R$91,3,0),"")</f>
        <v>9039744000518</v>
      </c>
      <c r="B117" s="10" t="str">
        <f>'[1]TCE - ANEXO III - Preencher'!C126</f>
        <v>UPA PAULISTA</v>
      </c>
      <c r="C117" s="11"/>
      <c r="D117" s="12" t="str">
        <f>'[1]TCE - ANEXO III - Preencher'!E126</f>
        <v>LAYANE RIBEIRO COSTA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3222-05</v>
      </c>
      <c r="G117" s="14" t="str">
        <f>IF('[1]TCE - ANEXO III - Preencher'!H126="","",'[1]TCE - ANEXO III - Preencher'!H126)</f>
        <v>01/2022</v>
      </c>
      <c r="H117" s="15">
        <f>'[1]TCE - ANEXO III - Preencher'!I126</f>
        <v>0</v>
      </c>
      <c r="I117" s="15">
        <f>'[1]TCE - ANEXO III - Preencher'!J126</f>
        <v>115.0296</v>
      </c>
      <c r="J117" s="15">
        <f>'[1]TCE - ANEXO III - Preencher'!K126</f>
        <v>0</v>
      </c>
      <c r="K117" s="16">
        <f>'[1]TCE - ANEXO III - Preencher'!L126</f>
        <v>184.4636752136</v>
      </c>
      <c r="L117" s="16">
        <f>'[1]TCE - ANEXO III - Preencher'!M126</f>
        <v>0</v>
      </c>
      <c r="M117" s="16">
        <f t="shared" si="7"/>
        <v>184.4636752136</v>
      </c>
      <c r="N117" s="16">
        <f>'[1]TCE - ANEXO III - Preencher'!O126</f>
        <v>3.1172649572640001</v>
      </c>
      <c r="O117" s="16">
        <f>'[1]TCE - ANEXO III - Preencher'!P126</f>
        <v>0</v>
      </c>
      <c r="P117" s="17">
        <f t="shared" si="8"/>
        <v>3.1172649572640001</v>
      </c>
      <c r="Q117" s="16">
        <f>'[1]TCE - ANEXO III - Preencher'!R126</f>
        <v>92.400641025639999</v>
      </c>
      <c r="R117" s="16">
        <f>'[1]TCE - ANEXO III - Preencher'!S126</f>
        <v>72.72</v>
      </c>
      <c r="S117" s="17">
        <f t="shared" si="9"/>
        <v>19.68064102564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322.291181196504</v>
      </c>
    </row>
    <row r="118" spans="1:28" s="4" customFormat="1" x14ac:dyDescent="0.2">
      <c r="A118" s="9">
        <f>IFERROR(VLOOKUP(B118,'[1]DADOS (OCULTAR)'!$P$3:$R$91,3,0),"")</f>
        <v>9039744000518</v>
      </c>
      <c r="B118" s="10" t="str">
        <f>'[1]TCE - ANEXO III - Preencher'!C127</f>
        <v>UPA PAULISTA</v>
      </c>
      <c r="C118" s="11"/>
      <c r="D118" s="12" t="str">
        <f>'[1]TCE - ANEXO III - Preencher'!E127</f>
        <v>LEANDRO DE ARAUJO SILVA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 t="str">
        <f>'[1]TCE - ANEXO III - Preencher'!G127</f>
        <v>5151-10</v>
      </c>
      <c r="G118" s="14" t="str">
        <f>IF('[1]TCE - ANEXO III - Preencher'!H127="","",'[1]TCE - ANEXO III - Preencher'!H127)</f>
        <v>01/2022</v>
      </c>
      <c r="H118" s="15">
        <f>'[1]TCE - ANEXO III - Preencher'!I127</f>
        <v>0</v>
      </c>
      <c r="I118" s="15">
        <f>'[1]TCE - ANEXO III - Preencher'!J127</f>
        <v>141.756</v>
      </c>
      <c r="J118" s="15">
        <f>'[1]TCE - ANEXO III - Preencher'!K127</f>
        <v>0</v>
      </c>
      <c r="K118" s="16">
        <f>'[1]TCE - ANEXO III - Preencher'!L127</f>
        <v>184.4636752136</v>
      </c>
      <c r="L118" s="16">
        <f>'[1]TCE - ANEXO III - Preencher'!M127</f>
        <v>0</v>
      </c>
      <c r="M118" s="16">
        <f t="shared" si="7"/>
        <v>184.4636752136</v>
      </c>
      <c r="N118" s="16">
        <f>'[1]TCE - ANEXO III - Preencher'!O127</f>
        <v>3.1172649572640001</v>
      </c>
      <c r="O118" s="16">
        <f>'[1]TCE - ANEXO III - Preencher'!P127</f>
        <v>0</v>
      </c>
      <c r="P118" s="17">
        <f t="shared" si="8"/>
        <v>3.1172649572640001</v>
      </c>
      <c r="Q118" s="16">
        <f>'[1]TCE - ANEXO III - Preencher'!R127</f>
        <v>92.400641025639999</v>
      </c>
      <c r="R118" s="16">
        <f>'[1]TCE - ANEXO III - Preencher'!S127</f>
        <v>0</v>
      </c>
      <c r="S118" s="17">
        <f t="shared" si="9"/>
        <v>92.400641025639999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421.73758119650404</v>
      </c>
    </row>
    <row r="119" spans="1:28" s="4" customFormat="1" x14ac:dyDescent="0.2">
      <c r="A119" s="9">
        <f>IFERROR(VLOOKUP(B119,'[1]DADOS (OCULTAR)'!$P$3:$R$91,3,0),"")</f>
        <v>9039744000518</v>
      </c>
      <c r="B119" s="10" t="str">
        <f>'[1]TCE - ANEXO III - Preencher'!C128</f>
        <v>UPA PAULISTA</v>
      </c>
      <c r="C119" s="11"/>
      <c r="D119" s="12" t="str">
        <f>'[1]TCE - ANEXO III - Preencher'!E128</f>
        <v>LEILA ROBERTA LINS DO NASCIMENTO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3222-05</v>
      </c>
      <c r="G119" s="14" t="str">
        <f>IF('[1]TCE - ANEXO III - Preencher'!H128="","",'[1]TCE - ANEXO III - Preencher'!H128)</f>
        <v>01/2022</v>
      </c>
      <c r="H119" s="15">
        <f>'[1]TCE - ANEXO III - Preencher'!I128</f>
        <v>0</v>
      </c>
      <c r="I119" s="15">
        <f>'[1]TCE - ANEXO III - Preencher'!J128</f>
        <v>131.05439999999999</v>
      </c>
      <c r="J119" s="15">
        <f>'[1]TCE - ANEXO III - Preencher'!K128</f>
        <v>0</v>
      </c>
      <c r="K119" s="16">
        <f>'[1]TCE - ANEXO III - Preencher'!L128</f>
        <v>184.4636752136</v>
      </c>
      <c r="L119" s="16">
        <f>'[1]TCE - ANEXO III - Preencher'!M128</f>
        <v>0</v>
      </c>
      <c r="M119" s="16">
        <f t="shared" si="7"/>
        <v>184.4636752136</v>
      </c>
      <c r="N119" s="16">
        <f>'[1]TCE - ANEXO III - Preencher'!O128</f>
        <v>3.1172649572640001</v>
      </c>
      <c r="O119" s="16">
        <f>'[1]TCE - ANEXO III - Preencher'!P128</f>
        <v>0</v>
      </c>
      <c r="P119" s="17">
        <f t="shared" si="8"/>
        <v>3.1172649572640001</v>
      </c>
      <c r="Q119" s="16">
        <f>'[1]TCE - ANEXO III - Preencher'!R128</f>
        <v>92.400641025639999</v>
      </c>
      <c r="R119" s="16">
        <f>'[1]TCE - ANEXO III - Preencher'!S128</f>
        <v>72.72</v>
      </c>
      <c r="S119" s="17">
        <f t="shared" si="9"/>
        <v>19.68064102564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338.31598119650403</v>
      </c>
    </row>
    <row r="120" spans="1:28" s="4" customFormat="1" x14ac:dyDescent="0.2">
      <c r="A120" s="9">
        <f>IFERROR(VLOOKUP(B120,'[1]DADOS (OCULTAR)'!$P$3:$R$91,3,0),"")</f>
        <v>9039744000518</v>
      </c>
      <c r="B120" s="10" t="str">
        <f>'[1]TCE - ANEXO III - Preencher'!C129</f>
        <v>UPA PAULISTA</v>
      </c>
      <c r="C120" s="11"/>
      <c r="D120" s="12" t="str">
        <f>'[1]TCE - ANEXO III - Preencher'!E129</f>
        <v>LIDIANE CORREA DE LIMA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 t="str">
        <f>'[1]TCE - ANEXO III - Preencher'!G129</f>
        <v>4110-10</v>
      </c>
      <c r="G120" s="14" t="str">
        <f>IF('[1]TCE - ANEXO III - Preencher'!H129="","",'[1]TCE - ANEXO III - Preencher'!H129)</f>
        <v>01/2022</v>
      </c>
      <c r="H120" s="15">
        <f>'[1]TCE - ANEXO III - Preencher'!I129</f>
        <v>0</v>
      </c>
      <c r="I120" s="15">
        <f>'[1]TCE - ANEXO III - Preencher'!J129</f>
        <v>334.79599999999999</v>
      </c>
      <c r="J120" s="15">
        <f>'[1]TCE - ANEXO III - Preencher'!K129</f>
        <v>0</v>
      </c>
      <c r="K120" s="16">
        <f>'[1]TCE - ANEXO III - Preencher'!L129</f>
        <v>184.4636752136</v>
      </c>
      <c r="L120" s="16">
        <f>'[1]TCE - ANEXO III - Preencher'!M129</f>
        <v>34.92</v>
      </c>
      <c r="M120" s="16">
        <f t="shared" si="7"/>
        <v>149.54367521360001</v>
      </c>
      <c r="N120" s="16">
        <f>'[1]TCE - ANEXO III - Preencher'!O129</f>
        <v>3.1172649572640001</v>
      </c>
      <c r="O120" s="16">
        <f>'[1]TCE - ANEXO III - Preencher'!P129</f>
        <v>0</v>
      </c>
      <c r="P120" s="17">
        <f t="shared" si="8"/>
        <v>3.1172649572640001</v>
      </c>
      <c r="Q120" s="16">
        <f>'[1]TCE - ANEXO III - Preencher'!R129</f>
        <v>92.400641025639999</v>
      </c>
      <c r="R120" s="16">
        <f>'[1]TCE - ANEXO III - Preencher'!S129</f>
        <v>0</v>
      </c>
      <c r="S120" s="17">
        <f t="shared" si="9"/>
        <v>92.400641025639999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579.85758119650404</v>
      </c>
    </row>
    <row r="121" spans="1:28" s="4" customFormat="1" x14ac:dyDescent="0.2">
      <c r="A121" s="9">
        <f>IFERROR(VLOOKUP(B121,'[1]DADOS (OCULTAR)'!$P$3:$R$91,3,0),"")</f>
        <v>9039744000518</v>
      </c>
      <c r="B121" s="10" t="str">
        <f>'[1]TCE - ANEXO III - Preencher'!C130</f>
        <v>UPA PAULISTA</v>
      </c>
      <c r="C121" s="11"/>
      <c r="D121" s="12" t="str">
        <f>'[1]TCE - ANEXO III - Preencher'!E130</f>
        <v>LISANGELA MARIA DA SILVA GAZZOTTI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3222-05</v>
      </c>
      <c r="G121" s="14" t="str">
        <f>IF('[1]TCE - ANEXO III - Preencher'!H130="","",'[1]TCE - ANEXO III - Preencher'!H130)</f>
        <v>01/2022</v>
      </c>
      <c r="H121" s="15">
        <f>'[1]TCE - ANEXO III - Preencher'!I130</f>
        <v>0</v>
      </c>
      <c r="I121" s="15">
        <f>'[1]TCE - ANEXO III - Preencher'!J130</f>
        <v>121.2</v>
      </c>
      <c r="J121" s="15">
        <f>'[1]TCE - ANEXO III - Preencher'!K130</f>
        <v>0</v>
      </c>
      <c r="K121" s="16">
        <f>'[1]TCE - ANEXO III - Preencher'!L130</f>
        <v>184.4636752136</v>
      </c>
      <c r="L121" s="16">
        <f>'[1]TCE - ANEXO III - Preencher'!M130</f>
        <v>0</v>
      </c>
      <c r="M121" s="16">
        <f t="shared" si="7"/>
        <v>184.4636752136</v>
      </c>
      <c r="N121" s="16">
        <f>'[1]TCE - ANEXO III - Preencher'!O130</f>
        <v>3.1172649572640001</v>
      </c>
      <c r="O121" s="16">
        <f>'[1]TCE - ANEXO III - Preencher'!P130</f>
        <v>0</v>
      </c>
      <c r="P121" s="17">
        <f t="shared" si="8"/>
        <v>3.1172649572640001</v>
      </c>
      <c r="Q121" s="16">
        <f>'[1]TCE - ANEXO III - Preencher'!R130</f>
        <v>92.400641025639999</v>
      </c>
      <c r="R121" s="16">
        <f>'[1]TCE - ANEXO III - Preencher'!S130</f>
        <v>72.72</v>
      </c>
      <c r="S121" s="17">
        <f t="shared" si="9"/>
        <v>19.68064102564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328.46158119650403</v>
      </c>
    </row>
    <row r="122" spans="1:28" s="4" customFormat="1" x14ac:dyDescent="0.2">
      <c r="A122" s="9">
        <f>IFERROR(VLOOKUP(B122,'[1]DADOS (OCULTAR)'!$P$3:$R$91,3,0),"")</f>
        <v>9039744000518</v>
      </c>
      <c r="B122" s="10" t="str">
        <f>'[1]TCE - ANEXO III - Preencher'!C131</f>
        <v>UPA PAULISTA</v>
      </c>
      <c r="C122" s="11"/>
      <c r="D122" s="12" t="str">
        <f>'[1]TCE - ANEXO III - Preencher'!E131</f>
        <v>LIZANDRA FREITAS DE BRITO</v>
      </c>
      <c r="E122" s="10" t="str">
        <f>IF('[1]TCE - ANEXO III - Preencher'!F131="4 - Assistência Odontológica","2 - Outros Profissionais da Saúde",'[1]TCE - ANEXO III - Preencher'!F131)</f>
        <v>1 - Médico</v>
      </c>
      <c r="F122" s="13" t="str">
        <f>'[1]TCE - ANEXO III - Preencher'!G131</f>
        <v>2251-25</v>
      </c>
      <c r="G122" s="14" t="str">
        <f>IF('[1]TCE - ANEXO III - Preencher'!H131="","",'[1]TCE - ANEXO III - Preencher'!H131)</f>
        <v>01/2022</v>
      </c>
      <c r="H122" s="15">
        <f>'[1]TCE - ANEXO III - Preencher'!I131</f>
        <v>0</v>
      </c>
      <c r="I122" s="15">
        <f>'[1]TCE - ANEXO III - Preencher'!J131</f>
        <v>616.71440000000007</v>
      </c>
      <c r="J122" s="15">
        <f>'[1]TCE - ANEXO III - Preencher'!K131</f>
        <v>0</v>
      </c>
      <c r="K122" s="16">
        <f>'[1]TCE - ANEXO III - Preencher'!L131</f>
        <v>184.4636752136</v>
      </c>
      <c r="L122" s="16">
        <f>'[1]TCE - ANEXO III - Preencher'!M131</f>
        <v>0</v>
      </c>
      <c r="M122" s="16">
        <f t="shared" si="7"/>
        <v>184.4636752136</v>
      </c>
      <c r="N122" s="16">
        <f>'[1]TCE - ANEXO III - Preencher'!O131</f>
        <v>3.1172649572640001</v>
      </c>
      <c r="O122" s="16">
        <f>'[1]TCE - ANEXO III - Preencher'!P131</f>
        <v>0</v>
      </c>
      <c r="P122" s="17">
        <f t="shared" si="8"/>
        <v>3.1172649572640001</v>
      </c>
      <c r="Q122" s="16">
        <f>'[1]TCE - ANEXO III - Preencher'!R131</f>
        <v>92.400641025639999</v>
      </c>
      <c r="R122" s="16">
        <f>'[1]TCE - ANEXO III - Preencher'!S131</f>
        <v>0</v>
      </c>
      <c r="S122" s="17">
        <f t="shared" si="9"/>
        <v>92.400641025639999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896.69598119650402</v>
      </c>
    </row>
    <row r="123" spans="1:28" s="4" customFormat="1" x14ac:dyDescent="0.2">
      <c r="A123" s="9">
        <f>IFERROR(VLOOKUP(B123,'[1]DADOS (OCULTAR)'!$P$3:$R$91,3,0),"")</f>
        <v>9039744000518</v>
      </c>
      <c r="B123" s="10" t="str">
        <f>'[1]TCE - ANEXO III - Preencher'!C132</f>
        <v>UPA PAULISTA</v>
      </c>
      <c r="C123" s="11"/>
      <c r="D123" s="12" t="str">
        <f>'[1]TCE - ANEXO III - Preencher'!E132</f>
        <v>LOURIVAL MANOEL DA SILVA JUNIOR</v>
      </c>
      <c r="E123" s="10" t="str">
        <f>IF('[1]TCE - ANEXO III - Preencher'!F132="4 - Assistência Odontológica","2 - Outros Profissionais da Saúde",'[1]TCE - ANEXO III - Preencher'!F132)</f>
        <v>3 - Administrativo</v>
      </c>
      <c r="F123" s="13" t="str">
        <f>'[1]TCE - ANEXO III - Preencher'!G132</f>
        <v>5174-10</v>
      </c>
      <c r="G123" s="14" t="str">
        <f>IF('[1]TCE - ANEXO III - Preencher'!H132="","",'[1]TCE - ANEXO III - Preencher'!H132)</f>
        <v>01/2022</v>
      </c>
      <c r="H123" s="15">
        <f>'[1]TCE - ANEXO III - Preencher'!I132</f>
        <v>0</v>
      </c>
      <c r="I123" s="15">
        <f>'[1]TCE - ANEXO III - Preencher'!J132</f>
        <v>120.81440000000001</v>
      </c>
      <c r="J123" s="15">
        <f>'[1]TCE - ANEXO III - Preencher'!K132</f>
        <v>0</v>
      </c>
      <c r="K123" s="16">
        <f>'[1]TCE - ANEXO III - Preencher'!L132</f>
        <v>184.4636752136</v>
      </c>
      <c r="L123" s="16">
        <f>'[1]TCE - ANEXO III - Preencher'!M132</f>
        <v>0</v>
      </c>
      <c r="M123" s="16">
        <f t="shared" si="7"/>
        <v>184.4636752136</v>
      </c>
      <c r="N123" s="16">
        <f>'[1]TCE - ANEXO III - Preencher'!O132</f>
        <v>3.1172649572640001</v>
      </c>
      <c r="O123" s="16">
        <f>'[1]TCE - ANEXO III - Preencher'!P132</f>
        <v>0</v>
      </c>
      <c r="P123" s="17">
        <f t="shared" si="8"/>
        <v>3.1172649572640001</v>
      </c>
      <c r="Q123" s="16">
        <f>'[1]TCE - ANEXO III - Preencher'!R132</f>
        <v>92.400641025639999</v>
      </c>
      <c r="R123" s="16">
        <f>'[1]TCE - ANEXO III - Preencher'!S132</f>
        <v>0</v>
      </c>
      <c r="S123" s="17">
        <f t="shared" si="9"/>
        <v>92.400641025639999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400.79598119650404</v>
      </c>
    </row>
    <row r="124" spans="1:28" s="4" customFormat="1" x14ac:dyDescent="0.2">
      <c r="A124" s="9">
        <f>IFERROR(VLOOKUP(B124,'[1]DADOS (OCULTAR)'!$P$3:$R$91,3,0),"")</f>
        <v>9039744000518</v>
      </c>
      <c r="B124" s="10" t="str">
        <f>'[1]TCE - ANEXO III - Preencher'!C133</f>
        <v>UPA PAULISTA</v>
      </c>
      <c r="C124" s="11"/>
      <c r="D124" s="12" t="str">
        <f>'[1]TCE - ANEXO III - Preencher'!E133</f>
        <v>LUANA BARBOSA DE AZEVEDO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 t="str">
        <f>'[1]TCE - ANEXO III - Preencher'!G133</f>
        <v>2516-05</v>
      </c>
      <c r="G124" s="14" t="str">
        <f>IF('[1]TCE - ANEXO III - Preencher'!H133="","",'[1]TCE - ANEXO III - Preencher'!H133)</f>
        <v>01/2022</v>
      </c>
      <c r="H124" s="15">
        <f>'[1]TCE - ANEXO III - Preencher'!I133</f>
        <v>0</v>
      </c>
      <c r="I124" s="15">
        <f>'[1]TCE - ANEXO III - Preencher'!J133</f>
        <v>255.70320000000001</v>
      </c>
      <c r="J124" s="15">
        <f>'[1]TCE - ANEXO III - Preencher'!K133</f>
        <v>0</v>
      </c>
      <c r="K124" s="16">
        <f>'[1]TCE - ANEXO III - Preencher'!L133</f>
        <v>184.4636752136</v>
      </c>
      <c r="L124" s="16">
        <f>'[1]TCE - ANEXO III - Preencher'!M133</f>
        <v>0</v>
      </c>
      <c r="M124" s="16">
        <f t="shared" si="7"/>
        <v>184.4636752136</v>
      </c>
      <c r="N124" s="16">
        <f>'[1]TCE - ANEXO III - Preencher'!O133</f>
        <v>3.1172649572640001</v>
      </c>
      <c r="O124" s="16">
        <f>'[1]TCE - ANEXO III - Preencher'!P133</f>
        <v>0</v>
      </c>
      <c r="P124" s="17">
        <f t="shared" si="8"/>
        <v>3.1172649572640001</v>
      </c>
      <c r="Q124" s="16">
        <f>'[1]TCE - ANEXO III - Preencher'!R133</f>
        <v>92.400641025639999</v>
      </c>
      <c r="R124" s="16">
        <f>'[1]TCE - ANEXO III - Preencher'!S133</f>
        <v>0</v>
      </c>
      <c r="S124" s="17">
        <f t="shared" si="9"/>
        <v>92.400641025639999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535.68478119650399</v>
      </c>
    </row>
    <row r="125" spans="1:28" s="4" customFormat="1" x14ac:dyDescent="0.2">
      <c r="A125" s="9">
        <f>IFERROR(VLOOKUP(B125,'[1]DADOS (OCULTAR)'!$P$3:$R$91,3,0),"")</f>
        <v>9039744000518</v>
      </c>
      <c r="B125" s="10" t="str">
        <f>'[1]TCE - ANEXO III - Preencher'!C134</f>
        <v>UPA PAULISTA</v>
      </c>
      <c r="C125" s="11"/>
      <c r="D125" s="12" t="str">
        <f>'[1]TCE - ANEXO III - Preencher'!E134</f>
        <v>LUCAS PFLUEGER DE ANDRADE</v>
      </c>
      <c r="E125" s="10" t="str">
        <f>IF('[1]TCE - ANEXO III - Preencher'!F134="4 - Assistência Odontológica","2 - Outros Profissionais da Saúde",'[1]TCE - ANEXO III - Preencher'!F134)</f>
        <v>1 - Médico</v>
      </c>
      <c r="F125" s="13" t="str">
        <f>'[1]TCE - ANEXO III - Preencher'!G134</f>
        <v>2251-25</v>
      </c>
      <c r="G125" s="14" t="str">
        <f>IF('[1]TCE - ANEXO III - Preencher'!H134="","",'[1]TCE - ANEXO III - Preencher'!H134)</f>
        <v>01/2022</v>
      </c>
      <c r="H125" s="15">
        <f>'[1]TCE - ANEXO III - Preencher'!I134</f>
        <v>0</v>
      </c>
      <c r="I125" s="15">
        <f>'[1]TCE - ANEXO III - Preencher'!J134</f>
        <v>732.15039999999999</v>
      </c>
      <c r="J125" s="15">
        <f>'[1]TCE - ANEXO III - Preencher'!K134</f>
        <v>0</v>
      </c>
      <c r="K125" s="16">
        <f>'[1]TCE - ANEXO III - Preencher'!L134</f>
        <v>184.4636752136</v>
      </c>
      <c r="L125" s="16">
        <f>'[1]TCE - ANEXO III - Preencher'!M134</f>
        <v>0</v>
      </c>
      <c r="M125" s="16">
        <f t="shared" si="7"/>
        <v>184.4636752136</v>
      </c>
      <c r="N125" s="16">
        <f>'[1]TCE - ANEXO III - Preencher'!O134</f>
        <v>3.1172649572640001</v>
      </c>
      <c r="O125" s="16">
        <f>'[1]TCE - ANEXO III - Preencher'!P134</f>
        <v>0</v>
      </c>
      <c r="P125" s="17">
        <f t="shared" si="8"/>
        <v>3.1172649572640001</v>
      </c>
      <c r="Q125" s="16">
        <f>'[1]TCE - ANEXO III - Preencher'!R134</f>
        <v>92.400641025639999</v>
      </c>
      <c r="R125" s="16">
        <f>'[1]TCE - ANEXO III - Preencher'!S134</f>
        <v>0</v>
      </c>
      <c r="S125" s="17">
        <f t="shared" si="9"/>
        <v>92.400641025639999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1012.1319811965039</v>
      </c>
    </row>
    <row r="126" spans="1:28" s="4" customFormat="1" x14ac:dyDescent="0.2">
      <c r="A126" s="9">
        <f>IFERROR(VLOOKUP(B126,'[1]DADOS (OCULTAR)'!$P$3:$R$91,3,0),"")</f>
        <v>9039744000518</v>
      </c>
      <c r="B126" s="10" t="str">
        <f>'[1]TCE - ANEXO III - Preencher'!C135</f>
        <v>UPA PAULISTA</v>
      </c>
      <c r="C126" s="11"/>
      <c r="D126" s="12" t="str">
        <f>'[1]TCE - ANEXO III - Preencher'!E135</f>
        <v>LUCIA CASSIA DONATO QUIRINO</v>
      </c>
      <c r="E126" s="10" t="str">
        <f>IF('[1]TCE - ANEXO III - Preencher'!F135="4 - Assistência Odontológica","2 - Outros Profissionais da Saúde",'[1]TCE - ANEXO III - Preencher'!F135)</f>
        <v>1 - Médico</v>
      </c>
      <c r="F126" s="13" t="str">
        <f>'[1]TCE - ANEXO III - Preencher'!G135</f>
        <v>2251-25</v>
      </c>
      <c r="G126" s="14" t="str">
        <f>IF('[1]TCE - ANEXO III - Preencher'!H135="","",'[1]TCE - ANEXO III - Preencher'!H135)</f>
        <v>01/2022</v>
      </c>
      <c r="H126" s="15">
        <f>'[1]TCE - ANEXO III - Preencher'!I135</f>
        <v>0</v>
      </c>
      <c r="I126" s="15">
        <f>'[1]TCE - ANEXO III - Preencher'!J135</f>
        <v>656.10800000000006</v>
      </c>
      <c r="J126" s="15">
        <f>'[1]TCE - ANEXO III - Preencher'!K135</f>
        <v>0</v>
      </c>
      <c r="K126" s="16">
        <f>'[1]TCE - ANEXO III - Preencher'!L135</f>
        <v>184.4636752136</v>
      </c>
      <c r="L126" s="16">
        <f>'[1]TCE - ANEXO III - Preencher'!M135</f>
        <v>25.34</v>
      </c>
      <c r="M126" s="16">
        <f t="shared" si="7"/>
        <v>159.1236752136</v>
      </c>
      <c r="N126" s="16">
        <f>'[1]TCE - ANEXO III - Preencher'!O135</f>
        <v>3.1172649572640001</v>
      </c>
      <c r="O126" s="16">
        <f>'[1]TCE - ANEXO III - Preencher'!P135</f>
        <v>0</v>
      </c>
      <c r="P126" s="17">
        <f t="shared" si="8"/>
        <v>3.1172649572640001</v>
      </c>
      <c r="Q126" s="16">
        <f>'[1]TCE - ANEXO III - Preencher'!R135</f>
        <v>92.400641025639999</v>
      </c>
      <c r="R126" s="16">
        <f>'[1]TCE - ANEXO III - Preencher'!S135</f>
        <v>0</v>
      </c>
      <c r="S126" s="17">
        <f t="shared" si="9"/>
        <v>92.400641025639999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910.74958119650398</v>
      </c>
    </row>
    <row r="127" spans="1:28" s="4" customFormat="1" x14ac:dyDescent="0.2">
      <c r="A127" s="9">
        <f>IFERROR(VLOOKUP(B127,'[1]DADOS (OCULTAR)'!$P$3:$R$91,3,0),"")</f>
        <v>9039744000518</v>
      </c>
      <c r="B127" s="10" t="str">
        <f>'[1]TCE - ANEXO III - Preencher'!C136</f>
        <v>UPA PAULISTA</v>
      </c>
      <c r="C127" s="11"/>
      <c r="D127" s="12" t="str">
        <f>'[1]TCE - ANEXO III - Preencher'!E136</f>
        <v>LUCIANA AZEVEDO DE SOUZA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2237-05</v>
      </c>
      <c r="G127" s="14" t="str">
        <f>IF('[1]TCE - ANEXO III - Preencher'!H136="","",'[1]TCE - ANEXO III - Preencher'!H136)</f>
        <v>01/2022</v>
      </c>
      <c r="H127" s="15">
        <f>'[1]TCE - ANEXO III - Preencher'!I136</f>
        <v>0</v>
      </c>
      <c r="I127" s="15">
        <f>'[1]TCE - ANEXO III - Preencher'!J136</f>
        <v>195.82640000000001</v>
      </c>
      <c r="J127" s="15">
        <f>'[1]TCE - ANEXO III - Preencher'!K136</f>
        <v>0</v>
      </c>
      <c r="K127" s="16">
        <f>'[1]TCE - ANEXO III - Preencher'!L136</f>
        <v>184.4636752136</v>
      </c>
      <c r="L127" s="16">
        <f>'[1]TCE - ANEXO III - Preencher'!M136</f>
        <v>0</v>
      </c>
      <c r="M127" s="16">
        <f t="shared" si="7"/>
        <v>184.4636752136</v>
      </c>
      <c r="N127" s="16">
        <f>'[1]TCE - ANEXO III - Preencher'!O136</f>
        <v>3.1172649572640001</v>
      </c>
      <c r="O127" s="16">
        <f>'[1]TCE - ANEXO III - Preencher'!P136</f>
        <v>0</v>
      </c>
      <c r="P127" s="17">
        <f t="shared" si="8"/>
        <v>3.1172649572640001</v>
      </c>
      <c r="Q127" s="16">
        <f>'[1]TCE - ANEXO III - Preencher'!R136</f>
        <v>92.400641025639999</v>
      </c>
      <c r="R127" s="16">
        <f>'[1]TCE - ANEXO III - Preencher'!S136</f>
        <v>72.72</v>
      </c>
      <c r="S127" s="17">
        <f t="shared" si="9"/>
        <v>19.68064102564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403.08798119650402</v>
      </c>
    </row>
    <row r="128" spans="1:28" s="4" customFormat="1" x14ac:dyDescent="0.2">
      <c r="A128" s="9">
        <f>IFERROR(VLOOKUP(B128,'[1]DADOS (OCULTAR)'!$P$3:$R$91,3,0),"")</f>
        <v>9039744000518</v>
      </c>
      <c r="B128" s="10" t="str">
        <f>'[1]TCE - ANEXO III - Preencher'!C137</f>
        <v>UPA PAULISTA</v>
      </c>
      <c r="C128" s="11"/>
      <c r="D128" s="12" t="str">
        <f>'[1]TCE - ANEXO III - Preencher'!E137</f>
        <v>LUCIANO DA SILVA MARQUES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 t="str">
        <f>'[1]TCE - ANEXO III - Preencher'!G137</f>
        <v>3241-15</v>
      </c>
      <c r="G128" s="14" t="str">
        <f>IF('[1]TCE - ANEXO III - Preencher'!H137="","",'[1]TCE - ANEXO III - Preencher'!H137)</f>
        <v>01/2022</v>
      </c>
      <c r="H128" s="15">
        <f>'[1]TCE - ANEXO III - Preencher'!I137</f>
        <v>0</v>
      </c>
      <c r="I128" s="15">
        <f>'[1]TCE - ANEXO III - Preencher'!J137</f>
        <v>283.36959999999999</v>
      </c>
      <c r="J128" s="15">
        <f>'[1]TCE - ANEXO III - Preencher'!K137</f>
        <v>0</v>
      </c>
      <c r="K128" s="16">
        <f>'[1]TCE - ANEXO III - Preencher'!L137</f>
        <v>184.4636752136</v>
      </c>
      <c r="L128" s="16">
        <f>'[1]TCE - ANEXO III - Preencher'!M137</f>
        <v>6.1</v>
      </c>
      <c r="M128" s="16">
        <f t="shared" si="7"/>
        <v>178.3636752136</v>
      </c>
      <c r="N128" s="16">
        <f>'[1]TCE - ANEXO III - Preencher'!O137</f>
        <v>3.1172649572640001</v>
      </c>
      <c r="O128" s="16">
        <f>'[1]TCE - ANEXO III - Preencher'!P137</f>
        <v>0</v>
      </c>
      <c r="P128" s="17">
        <f t="shared" si="8"/>
        <v>3.1172649572640001</v>
      </c>
      <c r="Q128" s="16">
        <f>'[1]TCE - ANEXO III - Preencher'!R137</f>
        <v>92.400641025639999</v>
      </c>
      <c r="R128" s="16">
        <f>'[1]TCE - ANEXO III - Preencher'!S137</f>
        <v>62.7</v>
      </c>
      <c r="S128" s="17">
        <f t="shared" si="9"/>
        <v>29.700641025639996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494.55118119650399</v>
      </c>
    </row>
    <row r="129" spans="1:28" s="4" customFormat="1" x14ac:dyDescent="0.2">
      <c r="A129" s="9">
        <f>IFERROR(VLOOKUP(B129,'[1]DADOS (OCULTAR)'!$P$3:$R$91,3,0),"")</f>
        <v>9039744000518</v>
      </c>
      <c r="B129" s="10" t="str">
        <f>'[1]TCE - ANEXO III - Preencher'!C138</f>
        <v>UPA PAULISTA</v>
      </c>
      <c r="C129" s="11"/>
      <c r="D129" s="12" t="str">
        <f>'[1]TCE - ANEXO III - Preencher'!E138</f>
        <v>LUCIARA BARBOSA DE AZEVEDO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2235-05</v>
      </c>
      <c r="G129" s="14" t="str">
        <f>IF('[1]TCE - ANEXO III - Preencher'!H138="","",'[1]TCE - ANEXO III - Preencher'!H138)</f>
        <v>01/2022</v>
      </c>
      <c r="H129" s="15">
        <f>'[1]TCE - ANEXO III - Preencher'!I138</f>
        <v>0</v>
      </c>
      <c r="I129" s="15">
        <f>'[1]TCE - ANEXO III - Preencher'!J138</f>
        <v>360.03840000000002</v>
      </c>
      <c r="J129" s="15">
        <f>'[1]TCE - ANEXO III - Preencher'!K138</f>
        <v>0</v>
      </c>
      <c r="K129" s="16">
        <f>'[1]TCE - ANEXO III - Preencher'!L138</f>
        <v>184.4636752136</v>
      </c>
      <c r="L129" s="16">
        <f>'[1]TCE - ANEXO III - Preencher'!M138</f>
        <v>3.08</v>
      </c>
      <c r="M129" s="16">
        <f t="shared" si="7"/>
        <v>181.38367521359999</v>
      </c>
      <c r="N129" s="16">
        <f>'[1]TCE - ANEXO III - Preencher'!O138</f>
        <v>3.1172649572640001</v>
      </c>
      <c r="O129" s="16">
        <f>'[1]TCE - ANEXO III - Preencher'!P138</f>
        <v>0</v>
      </c>
      <c r="P129" s="17">
        <f t="shared" si="8"/>
        <v>3.1172649572640001</v>
      </c>
      <c r="Q129" s="16">
        <f>'[1]TCE - ANEXO III - Preencher'!R138</f>
        <v>92.400641025639999</v>
      </c>
      <c r="R129" s="16">
        <f>'[1]TCE - ANEXO III - Preencher'!S138</f>
        <v>0</v>
      </c>
      <c r="S129" s="17">
        <f t="shared" si="9"/>
        <v>92.400641025639999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636.93998119650394</v>
      </c>
    </row>
    <row r="130" spans="1:28" s="4" customFormat="1" x14ac:dyDescent="0.2">
      <c r="A130" s="9">
        <f>IFERROR(VLOOKUP(B130,'[1]DADOS (OCULTAR)'!$P$3:$R$91,3,0),"")</f>
        <v>9039744000518</v>
      </c>
      <c r="B130" s="10" t="str">
        <f>'[1]TCE - ANEXO III - Preencher'!C139</f>
        <v>UPA PAULISTA</v>
      </c>
      <c r="C130" s="11"/>
      <c r="D130" s="12" t="str">
        <f>'[1]TCE - ANEXO III - Preencher'!E139</f>
        <v>LUCIDALVA MARIA DOS SANTOS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5152-05</v>
      </c>
      <c r="G130" s="14" t="str">
        <f>IF('[1]TCE - ANEXO III - Preencher'!H139="","",'[1]TCE - ANEXO III - Preencher'!H139)</f>
        <v>01/2022</v>
      </c>
      <c r="H130" s="15">
        <f>'[1]TCE - ANEXO III - Preencher'!I139</f>
        <v>0</v>
      </c>
      <c r="I130" s="15">
        <f>'[1]TCE - ANEXO III - Preencher'!J139</f>
        <v>145.96879999999999</v>
      </c>
      <c r="J130" s="15">
        <f>'[1]TCE - ANEXO III - Preencher'!K139</f>
        <v>0</v>
      </c>
      <c r="K130" s="16">
        <f>'[1]TCE - ANEXO III - Preencher'!L139</f>
        <v>184.4636752136</v>
      </c>
      <c r="L130" s="16">
        <f>'[1]TCE - ANEXO III - Preencher'!M139</f>
        <v>0</v>
      </c>
      <c r="M130" s="16">
        <f t="shared" si="7"/>
        <v>184.4636752136</v>
      </c>
      <c r="N130" s="16">
        <f>'[1]TCE - ANEXO III - Preencher'!O139</f>
        <v>3.1172649572640001</v>
      </c>
      <c r="O130" s="16">
        <f>'[1]TCE - ANEXO III - Preencher'!P139</f>
        <v>0</v>
      </c>
      <c r="P130" s="17">
        <f t="shared" si="8"/>
        <v>3.1172649572640001</v>
      </c>
      <c r="Q130" s="16">
        <f>'[1]TCE - ANEXO III - Preencher'!R139</f>
        <v>92.400641025639999</v>
      </c>
      <c r="R130" s="16">
        <f>'[1]TCE - ANEXO III - Preencher'!S139</f>
        <v>72.72</v>
      </c>
      <c r="S130" s="17">
        <f t="shared" si="9"/>
        <v>19.68064102564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353.23038119650403</v>
      </c>
    </row>
    <row r="131" spans="1:28" s="4" customFormat="1" x14ac:dyDescent="0.2">
      <c r="A131" s="9">
        <f>IFERROR(VLOOKUP(B131,'[1]DADOS (OCULTAR)'!$P$3:$R$91,3,0),"")</f>
        <v>9039744000518</v>
      </c>
      <c r="B131" s="10" t="str">
        <f>'[1]TCE - ANEXO III - Preencher'!C140</f>
        <v>UPA PAULISTA</v>
      </c>
      <c r="C131" s="11"/>
      <c r="D131" s="12" t="str">
        <f>'[1]TCE - ANEXO III - Preencher'!E140</f>
        <v>LUCYKELLY RODRIGUES DE ALMEIDA</v>
      </c>
      <c r="E131" s="10" t="str">
        <f>IF('[1]TCE - ANEXO III - Preencher'!F140="4 - Assistência Odontológica","2 - Outros Profissionais da Saúde",'[1]TCE - ANEXO III - Preencher'!F140)</f>
        <v>1 - Médico</v>
      </c>
      <c r="F131" s="13" t="str">
        <f>'[1]TCE - ANEXO III - Preencher'!G140</f>
        <v>2251-25</v>
      </c>
      <c r="G131" s="14" t="str">
        <f>IF('[1]TCE - ANEXO III - Preencher'!H140="","",'[1]TCE - ANEXO III - Preencher'!H140)</f>
        <v>01/2022</v>
      </c>
      <c r="H131" s="15">
        <f>'[1]TCE - ANEXO III - Preencher'!I140</f>
        <v>0</v>
      </c>
      <c r="I131" s="15">
        <f>'[1]TCE - ANEXO III - Preencher'!J140</f>
        <v>330.37920000000003</v>
      </c>
      <c r="J131" s="15">
        <f>'[1]TCE - ANEXO III - Preencher'!K140</f>
        <v>0</v>
      </c>
      <c r="K131" s="16">
        <f>'[1]TCE - ANEXO III - Preencher'!L140</f>
        <v>184.4636752136</v>
      </c>
      <c r="L131" s="16">
        <f>'[1]TCE - ANEXO III - Preencher'!M140</f>
        <v>0</v>
      </c>
      <c r="M131" s="16">
        <f t="shared" si="7"/>
        <v>184.4636752136</v>
      </c>
      <c r="N131" s="16">
        <f>'[1]TCE - ANEXO III - Preencher'!O140</f>
        <v>3.1172649572640001</v>
      </c>
      <c r="O131" s="16">
        <f>'[1]TCE - ANEXO III - Preencher'!P140</f>
        <v>0</v>
      </c>
      <c r="P131" s="17">
        <f t="shared" si="8"/>
        <v>3.1172649572640001</v>
      </c>
      <c r="Q131" s="16">
        <f>'[1]TCE - ANEXO III - Preencher'!R140</f>
        <v>92.400641025639999</v>
      </c>
      <c r="R131" s="16">
        <f>'[1]TCE - ANEXO III - Preencher'!S140</f>
        <v>0</v>
      </c>
      <c r="S131" s="17">
        <f t="shared" si="9"/>
        <v>92.400641025639999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610.36078119650392</v>
      </c>
    </row>
    <row r="132" spans="1:28" s="4" customFormat="1" x14ac:dyDescent="0.2">
      <c r="A132" s="9">
        <f>IFERROR(VLOOKUP(B132,'[1]DADOS (OCULTAR)'!$P$3:$R$91,3,0),"")</f>
        <v>9039744000518</v>
      </c>
      <c r="B132" s="10" t="str">
        <f>'[1]TCE - ANEXO III - Preencher'!C141</f>
        <v>UPA PAULISTA</v>
      </c>
      <c r="C132" s="11"/>
      <c r="D132" s="12" t="str">
        <f>'[1]TCE - ANEXO III - Preencher'!E141</f>
        <v>MARCELA RAPOSO VIEIRA DE OLIVEIRA</v>
      </c>
      <c r="E132" s="10" t="str">
        <f>IF('[1]TCE - ANEXO III - Preencher'!F141="4 - Assistência Odontológica","2 - Outros Profissionais da Saúde",'[1]TCE - ANEXO III - Preencher'!F141)</f>
        <v>1 - Médico</v>
      </c>
      <c r="F132" s="13" t="str">
        <f>'[1]TCE - ANEXO III - Preencher'!G141</f>
        <v>2251-25</v>
      </c>
      <c r="G132" s="14" t="str">
        <f>IF('[1]TCE - ANEXO III - Preencher'!H141="","",'[1]TCE - ANEXO III - Preencher'!H141)</f>
        <v>01/2022</v>
      </c>
      <c r="H132" s="15">
        <f>'[1]TCE - ANEXO III - Preencher'!I141</f>
        <v>0</v>
      </c>
      <c r="I132" s="15">
        <f>'[1]TCE - ANEXO III - Preencher'!J141</f>
        <v>441.23840000000001</v>
      </c>
      <c r="J132" s="15">
        <f>'[1]TCE - ANEXO III - Preencher'!K141</f>
        <v>0</v>
      </c>
      <c r="K132" s="16">
        <f>'[1]TCE - ANEXO III - Preencher'!L141</f>
        <v>184.4636752136</v>
      </c>
      <c r="L132" s="16">
        <f>'[1]TCE - ANEXO III - Preencher'!M141</f>
        <v>0</v>
      </c>
      <c r="M132" s="16">
        <f t="shared" ref="M132:M195" si="13">K132-L132</f>
        <v>184.4636752136</v>
      </c>
      <c r="N132" s="16">
        <f>'[1]TCE - ANEXO III - Preencher'!O141</f>
        <v>3.1172649572640001</v>
      </c>
      <c r="O132" s="16">
        <f>'[1]TCE - ANEXO III - Preencher'!P141</f>
        <v>0</v>
      </c>
      <c r="P132" s="17">
        <f t="shared" ref="P132:P195" si="14">N132-O132</f>
        <v>3.1172649572640001</v>
      </c>
      <c r="Q132" s="16">
        <f>'[1]TCE - ANEXO III - Preencher'!R141</f>
        <v>92.400641025639999</v>
      </c>
      <c r="R132" s="16">
        <f>'[1]TCE - ANEXO III - Preencher'!S141</f>
        <v>0</v>
      </c>
      <c r="S132" s="17">
        <f t="shared" ref="S132:S195" si="15">Q132-R132</f>
        <v>92.400641025639999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721.21998119650391</v>
      </c>
    </row>
    <row r="133" spans="1:28" s="4" customFormat="1" x14ac:dyDescent="0.2">
      <c r="A133" s="9">
        <f>IFERROR(VLOOKUP(B133,'[1]DADOS (OCULTAR)'!$P$3:$R$91,3,0),"")</f>
        <v>9039744000518</v>
      </c>
      <c r="B133" s="10" t="str">
        <f>'[1]TCE - ANEXO III - Preencher'!C142</f>
        <v>UPA PAULISTA</v>
      </c>
      <c r="C133" s="11"/>
      <c r="D133" s="12" t="str">
        <f>'[1]TCE - ANEXO III - Preencher'!E142</f>
        <v>MARCELO FERREIRA DA SILVA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 t="str">
        <f>'[1]TCE - ANEXO III - Preencher'!G142</f>
        <v>4110-10</v>
      </c>
      <c r="G133" s="14" t="str">
        <f>IF('[1]TCE - ANEXO III - Preencher'!H142="","",'[1]TCE - ANEXO III - Preencher'!H142)</f>
        <v>01/2022</v>
      </c>
      <c r="H133" s="15">
        <f>'[1]TCE - ANEXO III - Preencher'!I142</f>
        <v>0</v>
      </c>
      <c r="I133" s="15">
        <f>'[1]TCE - ANEXO III - Preencher'!J142</f>
        <v>121.0808</v>
      </c>
      <c r="J133" s="15">
        <f>'[1]TCE - ANEXO III - Preencher'!K142</f>
        <v>0</v>
      </c>
      <c r="K133" s="16">
        <f>'[1]TCE - ANEXO III - Preencher'!L142</f>
        <v>184.4636752136</v>
      </c>
      <c r="L133" s="16">
        <f>'[1]TCE - ANEXO III - Preencher'!M142</f>
        <v>0</v>
      </c>
      <c r="M133" s="16">
        <f t="shared" si="13"/>
        <v>184.4636752136</v>
      </c>
      <c r="N133" s="16">
        <f>'[1]TCE - ANEXO III - Preencher'!O142</f>
        <v>3.1172649572640001</v>
      </c>
      <c r="O133" s="16">
        <f>'[1]TCE - ANEXO III - Preencher'!P142</f>
        <v>0</v>
      </c>
      <c r="P133" s="17">
        <f t="shared" si="14"/>
        <v>3.1172649572640001</v>
      </c>
      <c r="Q133" s="16">
        <f>'[1]TCE - ANEXO III - Preencher'!R142</f>
        <v>92.400641025639999</v>
      </c>
      <c r="R133" s="16">
        <f>'[1]TCE - ANEXO III - Preencher'!S142</f>
        <v>0</v>
      </c>
      <c r="S133" s="17">
        <f t="shared" si="15"/>
        <v>92.400641025639999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401.06238119650402</v>
      </c>
    </row>
    <row r="134" spans="1:28" s="4" customFormat="1" x14ac:dyDescent="0.2">
      <c r="A134" s="9">
        <f>IFERROR(VLOOKUP(B134,'[1]DADOS (OCULTAR)'!$P$3:$R$91,3,0),"")</f>
        <v>9039744000518</v>
      </c>
      <c r="B134" s="10" t="str">
        <f>'[1]TCE - ANEXO III - Preencher'!C143</f>
        <v>UPA PAULISTA</v>
      </c>
      <c r="C134" s="11"/>
      <c r="D134" s="12" t="str">
        <f>'[1]TCE - ANEXO III - Preencher'!E143</f>
        <v>MARGARETE GENUINO AMANCIO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3222-05</v>
      </c>
      <c r="G134" s="14" t="str">
        <f>IF('[1]TCE - ANEXO III - Preencher'!H143="","",'[1]TCE - ANEXO III - Preencher'!H143)</f>
        <v>01/2022</v>
      </c>
      <c r="H134" s="15">
        <f>'[1]TCE - ANEXO III - Preencher'!I143</f>
        <v>0</v>
      </c>
      <c r="I134" s="15">
        <f>'[1]TCE - ANEXO III - Preencher'!J143</f>
        <v>101.7552</v>
      </c>
      <c r="J134" s="15">
        <f>'[1]TCE - ANEXO III - Preencher'!K143</f>
        <v>0</v>
      </c>
      <c r="K134" s="16">
        <f>'[1]TCE - ANEXO III - Preencher'!L143</f>
        <v>184.4636752136</v>
      </c>
      <c r="L134" s="16">
        <f>'[1]TCE - ANEXO III - Preencher'!M143</f>
        <v>0</v>
      </c>
      <c r="M134" s="16">
        <f t="shared" si="13"/>
        <v>184.4636752136</v>
      </c>
      <c r="N134" s="16">
        <f>'[1]TCE - ANEXO III - Preencher'!O143</f>
        <v>3.1172649572640001</v>
      </c>
      <c r="O134" s="16">
        <f>'[1]TCE - ANEXO III - Preencher'!P143</f>
        <v>0</v>
      </c>
      <c r="P134" s="17">
        <f t="shared" si="14"/>
        <v>3.1172649572640001</v>
      </c>
      <c r="Q134" s="16">
        <f>'[1]TCE - ANEXO III - Preencher'!R143</f>
        <v>92.400641025639999</v>
      </c>
      <c r="R134" s="16">
        <f>'[1]TCE - ANEXO III - Preencher'!S143</f>
        <v>63.63</v>
      </c>
      <c r="S134" s="17">
        <f t="shared" si="15"/>
        <v>28.770641025639996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318.10678119650396</v>
      </c>
    </row>
    <row r="135" spans="1:28" s="4" customFormat="1" x14ac:dyDescent="0.2">
      <c r="A135" s="9">
        <f>IFERROR(VLOOKUP(B135,'[1]DADOS (OCULTAR)'!$P$3:$R$91,3,0),"")</f>
        <v>9039744000518</v>
      </c>
      <c r="B135" s="10" t="str">
        <f>'[1]TCE - ANEXO III - Preencher'!C144</f>
        <v>UPA PAULISTA</v>
      </c>
      <c r="C135" s="11"/>
      <c r="D135" s="12" t="str">
        <f>'[1]TCE - ANEXO III - Preencher'!E144</f>
        <v xml:space="preserve">MARIA ANUNCIADA DE FREITAS 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3222-05</v>
      </c>
      <c r="G135" s="14" t="str">
        <f>IF('[1]TCE - ANEXO III - Preencher'!H144="","",'[1]TCE - ANEXO III - Preencher'!H144)</f>
        <v>01/2022</v>
      </c>
      <c r="H135" s="15">
        <f>'[1]TCE - ANEXO III - Preencher'!I144</f>
        <v>0</v>
      </c>
      <c r="I135" s="15">
        <f>'[1]TCE - ANEXO III - Preencher'!J144</f>
        <v>118.9592</v>
      </c>
      <c r="J135" s="15">
        <f>'[1]TCE - ANEXO III - Preencher'!K144</f>
        <v>0</v>
      </c>
      <c r="K135" s="16">
        <f>'[1]TCE - ANEXO III - Preencher'!L144</f>
        <v>184.4636752136</v>
      </c>
      <c r="L135" s="16">
        <f>'[1]TCE - ANEXO III - Preencher'!M144</f>
        <v>0</v>
      </c>
      <c r="M135" s="16">
        <f t="shared" si="13"/>
        <v>184.4636752136</v>
      </c>
      <c r="N135" s="16">
        <f>'[1]TCE - ANEXO III - Preencher'!O144</f>
        <v>3.1172649572640001</v>
      </c>
      <c r="O135" s="16">
        <f>'[1]TCE - ANEXO III - Preencher'!P144</f>
        <v>0</v>
      </c>
      <c r="P135" s="17">
        <f t="shared" si="14"/>
        <v>3.1172649572640001</v>
      </c>
      <c r="Q135" s="16">
        <f>'[1]TCE - ANEXO III - Preencher'!R144</f>
        <v>92.400641025639999</v>
      </c>
      <c r="R135" s="16">
        <f>'[1]TCE - ANEXO III - Preencher'!S144</f>
        <v>67.989999999999995</v>
      </c>
      <c r="S135" s="17">
        <f t="shared" si="15"/>
        <v>24.410641025640004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330.95078119650401</v>
      </c>
    </row>
    <row r="136" spans="1:28" s="4" customFormat="1" x14ac:dyDescent="0.2">
      <c r="A136" s="9">
        <f>IFERROR(VLOOKUP(B136,'[1]DADOS (OCULTAR)'!$P$3:$R$91,3,0),"")</f>
        <v>9039744000518</v>
      </c>
      <c r="B136" s="10" t="str">
        <f>'[1]TCE - ANEXO III - Preencher'!C145</f>
        <v>UPA PAULISTA</v>
      </c>
      <c r="C136" s="11"/>
      <c r="D136" s="12" t="str">
        <f>'[1]TCE - ANEXO III - Preencher'!E145</f>
        <v>MARIA BERNADETE BARBOSA DA SILVA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3241-15</v>
      </c>
      <c r="G136" s="14" t="str">
        <f>IF('[1]TCE - ANEXO III - Preencher'!H145="","",'[1]TCE - ANEXO III - Preencher'!H145)</f>
        <v>01/2022</v>
      </c>
      <c r="H136" s="15">
        <f>'[1]TCE - ANEXO III - Preencher'!I145</f>
        <v>0</v>
      </c>
      <c r="I136" s="15">
        <f>'[1]TCE - ANEXO III - Preencher'!J145</f>
        <v>267.54079999999999</v>
      </c>
      <c r="J136" s="15">
        <f>'[1]TCE - ANEXO III - Preencher'!K145</f>
        <v>0</v>
      </c>
      <c r="K136" s="16">
        <f>'[1]TCE - ANEXO III - Preencher'!L145</f>
        <v>184.4636752136</v>
      </c>
      <c r="L136" s="16">
        <f>'[1]TCE - ANEXO III - Preencher'!M145</f>
        <v>5.42</v>
      </c>
      <c r="M136" s="16">
        <f t="shared" si="13"/>
        <v>179.04367521360001</v>
      </c>
      <c r="N136" s="16">
        <f>'[1]TCE - ANEXO III - Preencher'!O145</f>
        <v>3.1172649572640001</v>
      </c>
      <c r="O136" s="16">
        <f>'[1]TCE - ANEXO III - Preencher'!P145</f>
        <v>0</v>
      </c>
      <c r="P136" s="17">
        <f t="shared" si="14"/>
        <v>3.1172649572640001</v>
      </c>
      <c r="Q136" s="16">
        <f>'[1]TCE - ANEXO III - Preencher'!R145</f>
        <v>92.400641025639999</v>
      </c>
      <c r="R136" s="16">
        <f>'[1]TCE - ANEXO III - Preencher'!S145</f>
        <v>62.7</v>
      </c>
      <c r="S136" s="17">
        <f t="shared" si="15"/>
        <v>29.700641025639996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479.402381196504</v>
      </c>
    </row>
    <row r="137" spans="1:28" s="4" customFormat="1" x14ac:dyDescent="0.2">
      <c r="A137" s="9">
        <f>IFERROR(VLOOKUP(B137,'[1]DADOS (OCULTAR)'!$P$3:$R$91,3,0),"")</f>
        <v>9039744000518</v>
      </c>
      <c r="B137" s="10" t="str">
        <f>'[1]TCE - ANEXO III - Preencher'!C146</f>
        <v>UPA PAULISTA</v>
      </c>
      <c r="C137" s="11"/>
      <c r="D137" s="12" t="str">
        <f>'[1]TCE - ANEXO III - Preencher'!E146</f>
        <v>MARIA CAROLINA PACHECO DOS ANJOS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 t="str">
        <f>'[1]TCE - ANEXO III - Preencher'!G146</f>
        <v>3222-05</v>
      </c>
      <c r="G137" s="14" t="str">
        <f>IF('[1]TCE - ANEXO III - Preencher'!H146="","",'[1]TCE - ANEXO III - Preencher'!H146)</f>
        <v>01/2022</v>
      </c>
      <c r="H137" s="15">
        <f>'[1]TCE - ANEXO III - Preencher'!I146</f>
        <v>0</v>
      </c>
      <c r="I137" s="15">
        <f>'[1]TCE - ANEXO III - Preencher'!J146</f>
        <v>114.41119999999999</v>
      </c>
      <c r="J137" s="15">
        <f>'[1]TCE - ANEXO III - Preencher'!K146</f>
        <v>0</v>
      </c>
      <c r="K137" s="16">
        <f>'[1]TCE - ANEXO III - Preencher'!L146</f>
        <v>184.4636752136</v>
      </c>
      <c r="L137" s="16">
        <f>'[1]TCE - ANEXO III - Preencher'!M146</f>
        <v>0</v>
      </c>
      <c r="M137" s="16">
        <f t="shared" si="13"/>
        <v>184.4636752136</v>
      </c>
      <c r="N137" s="16">
        <f>'[1]TCE - ANEXO III - Preencher'!O146</f>
        <v>3.1172649572640001</v>
      </c>
      <c r="O137" s="16">
        <f>'[1]TCE - ANEXO III - Preencher'!P146</f>
        <v>0</v>
      </c>
      <c r="P137" s="17">
        <f t="shared" si="14"/>
        <v>3.1172649572640001</v>
      </c>
      <c r="Q137" s="16">
        <f>'[1]TCE - ANEXO III - Preencher'!R146</f>
        <v>92.400641025639999</v>
      </c>
      <c r="R137" s="16">
        <f>'[1]TCE - ANEXO III - Preencher'!S146</f>
        <v>68.180000000000007</v>
      </c>
      <c r="S137" s="17">
        <f t="shared" si="15"/>
        <v>24.220641025639992</v>
      </c>
      <c r="T137" s="16">
        <f>'[1]TCE - ANEXO III - Preencher'!U146</f>
        <v>138.82</v>
      </c>
      <c r="U137" s="16">
        <f>'[1]TCE - ANEXO III - Preencher'!V146</f>
        <v>0</v>
      </c>
      <c r="V137" s="17">
        <f t="shared" si="16"/>
        <v>138.82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465.032781196504</v>
      </c>
    </row>
    <row r="138" spans="1:28" s="4" customFormat="1" x14ac:dyDescent="0.2">
      <c r="A138" s="9">
        <f>IFERROR(VLOOKUP(B138,'[1]DADOS (OCULTAR)'!$P$3:$R$91,3,0),"")</f>
        <v>9039744000518</v>
      </c>
      <c r="B138" s="10" t="str">
        <f>'[1]TCE - ANEXO III - Preencher'!C147</f>
        <v>UPA PAULISTA</v>
      </c>
      <c r="C138" s="11"/>
      <c r="D138" s="12" t="str">
        <f>'[1]TCE - ANEXO III - Preencher'!E147</f>
        <v>MARIA CAROLINA PIRES LINS E SILVA LIMA</v>
      </c>
      <c r="E138" s="10" t="str">
        <f>IF('[1]TCE - ANEXO III - Preencher'!F147="4 - Assistência Odontológica","2 - Outros Profissionais da Saúde",'[1]TCE - ANEXO III - Preencher'!F147)</f>
        <v>1 - Médico</v>
      </c>
      <c r="F138" s="13" t="str">
        <f>'[1]TCE - ANEXO III - Preencher'!G147</f>
        <v>2251-25</v>
      </c>
      <c r="G138" s="14" t="str">
        <f>IF('[1]TCE - ANEXO III - Preencher'!H147="","",'[1]TCE - ANEXO III - Preencher'!H147)</f>
        <v>01/2022</v>
      </c>
      <c r="H138" s="15">
        <f>'[1]TCE - ANEXO III - Preencher'!I147</f>
        <v>0</v>
      </c>
      <c r="I138" s="15">
        <f>'[1]TCE - ANEXO III - Preencher'!J147</f>
        <v>401.93200000000002</v>
      </c>
      <c r="J138" s="15">
        <f>'[1]TCE - ANEXO III - Preencher'!K147</f>
        <v>0</v>
      </c>
      <c r="K138" s="16">
        <f>'[1]TCE - ANEXO III - Preencher'!L147</f>
        <v>184.4636752136</v>
      </c>
      <c r="L138" s="16">
        <f>'[1]TCE - ANEXO III - Preencher'!M147</f>
        <v>0</v>
      </c>
      <c r="M138" s="16">
        <f t="shared" si="13"/>
        <v>184.4636752136</v>
      </c>
      <c r="N138" s="16">
        <f>'[1]TCE - ANEXO III - Preencher'!O147</f>
        <v>3.1172649572640001</v>
      </c>
      <c r="O138" s="16">
        <f>'[1]TCE - ANEXO III - Preencher'!P147</f>
        <v>0</v>
      </c>
      <c r="P138" s="17">
        <f t="shared" si="14"/>
        <v>3.1172649572640001</v>
      </c>
      <c r="Q138" s="16">
        <f>'[1]TCE - ANEXO III - Preencher'!R147</f>
        <v>92.400641025639999</v>
      </c>
      <c r="R138" s="16">
        <f>'[1]TCE - ANEXO III - Preencher'!S147</f>
        <v>0</v>
      </c>
      <c r="S138" s="17">
        <f t="shared" si="15"/>
        <v>92.400641025639999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681.91358119650397</v>
      </c>
    </row>
    <row r="139" spans="1:28" s="4" customFormat="1" x14ac:dyDescent="0.2">
      <c r="A139" s="9">
        <f>IFERROR(VLOOKUP(B139,'[1]DADOS (OCULTAR)'!$P$3:$R$91,3,0),"")</f>
        <v>9039744000518</v>
      </c>
      <c r="B139" s="10" t="str">
        <f>'[1]TCE - ANEXO III - Preencher'!C148</f>
        <v>UPA PAULISTA</v>
      </c>
      <c r="C139" s="11"/>
      <c r="D139" s="12" t="str">
        <f>'[1]TCE - ANEXO III - Preencher'!E148</f>
        <v>MARIA DA CONCEICAO FERNANDES DE OLIVEIRA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 t="str">
        <f>'[1]TCE - ANEXO III - Preencher'!G148</f>
        <v>5211-30</v>
      </c>
      <c r="G139" s="14" t="str">
        <f>IF('[1]TCE - ANEXO III - Preencher'!H148="","",'[1]TCE - ANEXO III - Preencher'!H148)</f>
        <v>01/2022</v>
      </c>
      <c r="H139" s="15">
        <f>'[1]TCE - ANEXO III - Preencher'!I148</f>
        <v>0</v>
      </c>
      <c r="I139" s="15">
        <f>'[1]TCE - ANEXO III - Preencher'!J148</f>
        <v>160.32159999999999</v>
      </c>
      <c r="J139" s="15">
        <f>'[1]TCE - ANEXO III - Preencher'!K148</f>
        <v>0</v>
      </c>
      <c r="K139" s="16">
        <f>'[1]TCE - ANEXO III - Preencher'!L148</f>
        <v>184.4636752136</v>
      </c>
      <c r="L139" s="16">
        <f>'[1]TCE - ANEXO III - Preencher'!M148</f>
        <v>0</v>
      </c>
      <c r="M139" s="16">
        <f t="shared" si="13"/>
        <v>184.4636752136</v>
      </c>
      <c r="N139" s="16">
        <f>'[1]TCE - ANEXO III - Preencher'!O148</f>
        <v>3.1172649572640001</v>
      </c>
      <c r="O139" s="16">
        <f>'[1]TCE - ANEXO III - Preencher'!P148</f>
        <v>0</v>
      </c>
      <c r="P139" s="17">
        <f t="shared" si="14"/>
        <v>3.1172649572640001</v>
      </c>
      <c r="Q139" s="16">
        <f>'[1]TCE - ANEXO III - Preencher'!R148</f>
        <v>92.400641025639999</v>
      </c>
      <c r="R139" s="16">
        <f>'[1]TCE - ANEXO III - Preencher'!S148</f>
        <v>72.72</v>
      </c>
      <c r="S139" s="17">
        <f t="shared" si="15"/>
        <v>19.68064102564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367.58318119650403</v>
      </c>
    </row>
    <row r="140" spans="1:28" s="4" customFormat="1" x14ac:dyDescent="0.2">
      <c r="A140" s="9">
        <f>IFERROR(VLOOKUP(B140,'[1]DADOS (OCULTAR)'!$P$3:$R$91,3,0),"")</f>
        <v>9039744000518</v>
      </c>
      <c r="B140" s="10" t="str">
        <f>'[1]TCE - ANEXO III - Preencher'!C149</f>
        <v>UPA PAULISTA</v>
      </c>
      <c r="C140" s="11"/>
      <c r="D140" s="12" t="str">
        <f>'[1]TCE - ANEXO III - Preencher'!E149</f>
        <v>MARIA DE LOURDES VITAL DA SILVA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 t="str">
        <f>'[1]TCE - ANEXO III - Preencher'!G149</f>
        <v>3222-05</v>
      </c>
      <c r="G140" s="14" t="str">
        <f>IF('[1]TCE - ANEXO III - Preencher'!H149="","",'[1]TCE - ANEXO III - Preencher'!H149)</f>
        <v>01/2022</v>
      </c>
      <c r="H140" s="15">
        <f>'[1]TCE - ANEXO III - Preencher'!I149</f>
        <v>0</v>
      </c>
      <c r="I140" s="15">
        <f>'[1]TCE - ANEXO III - Preencher'!J149</f>
        <v>124.9816</v>
      </c>
      <c r="J140" s="15">
        <f>'[1]TCE - ANEXO III - Preencher'!K149</f>
        <v>0</v>
      </c>
      <c r="K140" s="16">
        <f>'[1]TCE - ANEXO III - Preencher'!L149</f>
        <v>184.4636752136</v>
      </c>
      <c r="L140" s="16">
        <f>'[1]TCE - ANEXO III - Preencher'!M149</f>
        <v>0</v>
      </c>
      <c r="M140" s="16">
        <f t="shared" si="13"/>
        <v>184.4636752136</v>
      </c>
      <c r="N140" s="16">
        <f>'[1]TCE - ANEXO III - Preencher'!O149</f>
        <v>3.1172649572640001</v>
      </c>
      <c r="O140" s="16">
        <f>'[1]TCE - ANEXO III - Preencher'!P149</f>
        <v>0</v>
      </c>
      <c r="P140" s="17">
        <f t="shared" si="14"/>
        <v>3.1172649572640001</v>
      </c>
      <c r="Q140" s="16">
        <f>'[1]TCE - ANEXO III - Preencher'!R149</f>
        <v>92.400641025639999</v>
      </c>
      <c r="R140" s="16">
        <f>'[1]TCE - ANEXO III - Preencher'!S149</f>
        <v>72.72</v>
      </c>
      <c r="S140" s="17">
        <f t="shared" si="15"/>
        <v>19.68064102564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332.243181196504</v>
      </c>
    </row>
    <row r="141" spans="1:28" s="4" customFormat="1" x14ac:dyDescent="0.2">
      <c r="A141" s="9">
        <f>IFERROR(VLOOKUP(B141,'[1]DADOS (OCULTAR)'!$P$3:$R$91,3,0),"")</f>
        <v>9039744000518</v>
      </c>
      <c r="B141" s="10" t="str">
        <f>'[1]TCE - ANEXO III - Preencher'!C150</f>
        <v>UPA PAULISTA</v>
      </c>
      <c r="C141" s="11"/>
      <c r="D141" s="12" t="str">
        <f>'[1]TCE - ANEXO III - Preencher'!E150</f>
        <v>MARIA DO BOMPARTO FERREIRA DA SILVA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 t="str">
        <f>'[1]TCE - ANEXO III - Preencher'!G150</f>
        <v>5134-30</v>
      </c>
      <c r="G141" s="14" t="str">
        <f>IF('[1]TCE - ANEXO III - Preencher'!H150="","",'[1]TCE - ANEXO III - Preencher'!H150)</f>
        <v>01/2022</v>
      </c>
      <c r="H141" s="15">
        <f>'[1]TCE - ANEXO III - Preencher'!I150</f>
        <v>0</v>
      </c>
      <c r="I141" s="15">
        <f>'[1]TCE - ANEXO III - Preencher'!J150</f>
        <v>160.8888</v>
      </c>
      <c r="J141" s="15">
        <f>'[1]TCE - ANEXO III - Preencher'!K150</f>
        <v>0</v>
      </c>
      <c r="K141" s="16">
        <f>'[1]TCE - ANEXO III - Preencher'!L150</f>
        <v>184.4636752136</v>
      </c>
      <c r="L141" s="16">
        <f>'[1]TCE - ANEXO III - Preencher'!M150</f>
        <v>0</v>
      </c>
      <c r="M141" s="16">
        <f t="shared" si="13"/>
        <v>184.4636752136</v>
      </c>
      <c r="N141" s="16">
        <f>'[1]TCE - ANEXO III - Preencher'!O150</f>
        <v>3.1172649572640001</v>
      </c>
      <c r="O141" s="16">
        <f>'[1]TCE - ANEXO III - Preencher'!P150</f>
        <v>0</v>
      </c>
      <c r="P141" s="17">
        <f t="shared" si="14"/>
        <v>3.1172649572640001</v>
      </c>
      <c r="Q141" s="16">
        <f>'[1]TCE - ANEXO III - Preencher'!R150</f>
        <v>92.400641025639999</v>
      </c>
      <c r="R141" s="16">
        <f>'[1]TCE - ANEXO III - Preencher'!S150</f>
        <v>72.72</v>
      </c>
      <c r="S141" s="17">
        <f t="shared" si="15"/>
        <v>19.68064102564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368.15038119650399</v>
      </c>
    </row>
    <row r="142" spans="1:28" s="4" customFormat="1" x14ac:dyDescent="0.2">
      <c r="A142" s="9">
        <f>IFERROR(VLOOKUP(B142,'[1]DADOS (OCULTAR)'!$P$3:$R$91,3,0),"")</f>
        <v>9039744000518</v>
      </c>
      <c r="B142" s="10" t="str">
        <f>'[1]TCE - ANEXO III - Preencher'!C151</f>
        <v>UPA PAULISTA</v>
      </c>
      <c r="C142" s="11"/>
      <c r="D142" s="12" t="str">
        <f>'[1]TCE - ANEXO III - Preencher'!E151</f>
        <v>MARIA EDUARDA CAVALCANTI SALGUEIRO</v>
      </c>
      <c r="E142" s="10" t="str">
        <f>IF('[1]TCE - ANEXO III - Preencher'!F151="4 - Assistência Odontológica","2 - Outros Profissionais da Saúde",'[1]TCE - ANEXO III - Preencher'!F151)</f>
        <v>1 - Médico</v>
      </c>
      <c r="F142" s="13" t="str">
        <f>'[1]TCE - ANEXO III - Preencher'!G151</f>
        <v>2251-25</v>
      </c>
      <c r="G142" s="14" t="str">
        <f>IF('[1]TCE - ANEXO III - Preencher'!H151="","",'[1]TCE - ANEXO III - Preencher'!H151)</f>
        <v>01/2022</v>
      </c>
      <c r="H142" s="15">
        <f>'[1]TCE - ANEXO III - Preencher'!I151</f>
        <v>0</v>
      </c>
      <c r="I142" s="15">
        <f>'[1]TCE - ANEXO III - Preencher'!J151</f>
        <v>442.84559999999999</v>
      </c>
      <c r="J142" s="15">
        <f>'[1]TCE - ANEXO III - Preencher'!K151</f>
        <v>0</v>
      </c>
      <c r="K142" s="16">
        <f>'[1]TCE - ANEXO III - Preencher'!L151</f>
        <v>184.4636752136</v>
      </c>
      <c r="L142" s="16">
        <f>'[1]TCE - ANEXO III - Preencher'!M151</f>
        <v>0</v>
      </c>
      <c r="M142" s="16">
        <f t="shared" si="13"/>
        <v>184.4636752136</v>
      </c>
      <c r="N142" s="16">
        <f>'[1]TCE - ANEXO III - Preencher'!O151</f>
        <v>3.1172649572640001</v>
      </c>
      <c r="O142" s="16">
        <f>'[1]TCE - ANEXO III - Preencher'!P151</f>
        <v>0</v>
      </c>
      <c r="P142" s="17">
        <f t="shared" si="14"/>
        <v>3.1172649572640001</v>
      </c>
      <c r="Q142" s="16">
        <f>'[1]TCE - ANEXO III - Preencher'!R151</f>
        <v>92.400641025639999</v>
      </c>
      <c r="R142" s="16">
        <f>'[1]TCE - ANEXO III - Preencher'!S151</f>
        <v>0</v>
      </c>
      <c r="S142" s="17">
        <f t="shared" si="15"/>
        <v>92.400641025639999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722.82718119650394</v>
      </c>
    </row>
    <row r="143" spans="1:28" s="4" customFormat="1" x14ac:dyDescent="0.2">
      <c r="A143" s="9">
        <f>IFERROR(VLOOKUP(B143,'[1]DADOS (OCULTAR)'!$P$3:$R$91,3,0),"")</f>
        <v>9039744000518</v>
      </c>
      <c r="B143" s="10" t="str">
        <f>'[1]TCE - ANEXO III - Preencher'!C152</f>
        <v>UPA PAULISTA</v>
      </c>
      <c r="C143" s="11"/>
      <c r="D143" s="12" t="str">
        <f>'[1]TCE - ANEXO III - Preencher'!E152</f>
        <v>MARIA EDUARDA DE ALMEIDA CANDIDO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3222-05</v>
      </c>
      <c r="G143" s="14" t="str">
        <f>IF('[1]TCE - ANEXO III - Preencher'!H152="","",'[1]TCE - ANEXO III - Preencher'!H152)</f>
        <v>01/2022</v>
      </c>
      <c r="H143" s="15">
        <f>'[1]TCE - ANEXO III - Preencher'!I152</f>
        <v>0</v>
      </c>
      <c r="I143" s="15">
        <f>'[1]TCE - ANEXO III - Preencher'!J152</f>
        <v>130.82480000000001</v>
      </c>
      <c r="J143" s="15">
        <f>'[1]TCE - ANEXO III - Preencher'!K152</f>
        <v>0</v>
      </c>
      <c r="K143" s="16">
        <f>'[1]TCE - ANEXO III - Preencher'!L152</f>
        <v>184.4636752136</v>
      </c>
      <c r="L143" s="16">
        <f>'[1]TCE - ANEXO III - Preencher'!M152</f>
        <v>0</v>
      </c>
      <c r="M143" s="16">
        <f t="shared" si="13"/>
        <v>184.4636752136</v>
      </c>
      <c r="N143" s="16">
        <f>'[1]TCE - ANEXO III - Preencher'!O152</f>
        <v>3.1172649572640001</v>
      </c>
      <c r="O143" s="16">
        <f>'[1]TCE - ANEXO III - Preencher'!P152</f>
        <v>0</v>
      </c>
      <c r="P143" s="17">
        <f t="shared" si="14"/>
        <v>3.1172649572640001</v>
      </c>
      <c r="Q143" s="16">
        <f>'[1]TCE - ANEXO III - Preencher'!R152</f>
        <v>92.400641025639999</v>
      </c>
      <c r="R143" s="16">
        <f>'[1]TCE - ANEXO III - Preencher'!S152</f>
        <v>72.72</v>
      </c>
      <c r="S143" s="17">
        <f t="shared" si="15"/>
        <v>19.68064102564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338.08638119650402</v>
      </c>
    </row>
    <row r="144" spans="1:28" s="4" customFormat="1" x14ac:dyDescent="0.2">
      <c r="A144" s="9">
        <f>IFERROR(VLOOKUP(B144,'[1]DADOS (OCULTAR)'!$P$3:$R$91,3,0),"")</f>
        <v>9039744000518</v>
      </c>
      <c r="B144" s="10" t="str">
        <f>'[1]TCE - ANEXO III - Preencher'!C153</f>
        <v>UPA PAULISTA</v>
      </c>
      <c r="C144" s="11"/>
      <c r="D144" s="12" t="str">
        <f>'[1]TCE - ANEXO III - Preencher'!E153</f>
        <v>MARIA EDUARDA DE CARVALHO ALBUQUERQUE</v>
      </c>
      <c r="E144" s="10" t="str">
        <f>IF('[1]TCE - ANEXO III - Preencher'!F153="4 - Assistência Odontológica","2 - Outros Profissionais da Saúde",'[1]TCE - ANEXO III - Preencher'!F153)</f>
        <v>1 - Médico</v>
      </c>
      <c r="F144" s="13" t="str">
        <f>'[1]TCE - ANEXO III - Preencher'!G153</f>
        <v>2251-25</v>
      </c>
      <c r="G144" s="14" t="str">
        <f>IF('[1]TCE - ANEXO III - Preencher'!H153="","",'[1]TCE - ANEXO III - Preencher'!H153)</f>
        <v>01/2022</v>
      </c>
      <c r="H144" s="15">
        <f>'[1]TCE - ANEXO III - Preencher'!I153</f>
        <v>0</v>
      </c>
      <c r="I144" s="15">
        <f>'[1]TCE - ANEXO III - Preencher'!J153</f>
        <v>392.62079999999997</v>
      </c>
      <c r="J144" s="15">
        <f>'[1]TCE - ANEXO III - Preencher'!K153</f>
        <v>0</v>
      </c>
      <c r="K144" s="16">
        <f>'[1]TCE - ANEXO III - Preencher'!L153</f>
        <v>184.4636752136</v>
      </c>
      <c r="L144" s="16">
        <f>'[1]TCE - ANEXO III - Preencher'!M153</f>
        <v>0</v>
      </c>
      <c r="M144" s="16">
        <f t="shared" si="13"/>
        <v>184.4636752136</v>
      </c>
      <c r="N144" s="16">
        <f>'[1]TCE - ANEXO III - Preencher'!O153</f>
        <v>3.1172649572640001</v>
      </c>
      <c r="O144" s="16">
        <f>'[1]TCE - ANEXO III - Preencher'!P153</f>
        <v>0</v>
      </c>
      <c r="P144" s="17">
        <f t="shared" si="14"/>
        <v>3.1172649572640001</v>
      </c>
      <c r="Q144" s="16">
        <f>'[1]TCE - ANEXO III - Preencher'!R153</f>
        <v>92.400641025639999</v>
      </c>
      <c r="R144" s="16">
        <f>'[1]TCE - ANEXO III - Preencher'!S153</f>
        <v>0</v>
      </c>
      <c r="S144" s="17">
        <f t="shared" si="15"/>
        <v>92.400641025639999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672.60238119650387</v>
      </c>
    </row>
    <row r="145" spans="1:28" s="4" customFormat="1" x14ac:dyDescent="0.2">
      <c r="A145" s="9">
        <f>IFERROR(VLOOKUP(B145,'[1]DADOS (OCULTAR)'!$P$3:$R$91,3,0),"")</f>
        <v>9039744000518</v>
      </c>
      <c r="B145" s="10" t="str">
        <f>'[1]TCE - ANEXO III - Preencher'!C154</f>
        <v>UPA PAULISTA</v>
      </c>
      <c r="C145" s="11"/>
      <c r="D145" s="12" t="str">
        <f>'[1]TCE - ANEXO III - Preencher'!E154</f>
        <v>MARIA EDUARDA DO NASCIMENTO MOREIRA DE SA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 t="str">
        <f>'[1]TCE - ANEXO III - Preencher'!G154</f>
        <v>2235-05</v>
      </c>
      <c r="G145" s="14" t="str">
        <f>IF('[1]TCE - ANEXO III - Preencher'!H154="","",'[1]TCE - ANEXO III - Preencher'!H154)</f>
        <v>01/2022</v>
      </c>
      <c r="H145" s="15">
        <f>'[1]TCE - ANEXO III - Preencher'!I154</f>
        <v>0</v>
      </c>
      <c r="I145" s="15">
        <f>'[1]TCE - ANEXO III - Preencher'!J154</f>
        <v>306.76</v>
      </c>
      <c r="J145" s="15">
        <f>'[1]TCE - ANEXO III - Preencher'!K154</f>
        <v>0</v>
      </c>
      <c r="K145" s="16">
        <f>'[1]TCE - ANEXO III - Preencher'!L154</f>
        <v>184.4636752136</v>
      </c>
      <c r="L145" s="16">
        <f>'[1]TCE - ANEXO III - Preencher'!M154</f>
        <v>2.62</v>
      </c>
      <c r="M145" s="16">
        <f t="shared" si="13"/>
        <v>181.84367521359999</v>
      </c>
      <c r="N145" s="16">
        <f>'[1]TCE - ANEXO III - Preencher'!O154</f>
        <v>3.1172649572640001</v>
      </c>
      <c r="O145" s="16">
        <f>'[1]TCE - ANEXO III - Preencher'!P154</f>
        <v>0</v>
      </c>
      <c r="P145" s="17">
        <f t="shared" si="14"/>
        <v>3.1172649572640001</v>
      </c>
      <c r="Q145" s="16">
        <f>'[1]TCE - ANEXO III - Preencher'!R154</f>
        <v>92.400641025639999</v>
      </c>
      <c r="R145" s="16">
        <f>'[1]TCE - ANEXO III - Preencher'!S154</f>
        <v>102.74</v>
      </c>
      <c r="S145" s="17">
        <f t="shared" si="15"/>
        <v>-10.339358974359996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481.38158119650404</v>
      </c>
    </row>
    <row r="146" spans="1:28" s="4" customFormat="1" x14ac:dyDescent="0.2">
      <c r="A146" s="9">
        <f>IFERROR(VLOOKUP(B146,'[1]DADOS (OCULTAR)'!$P$3:$R$91,3,0),"")</f>
        <v>9039744000518</v>
      </c>
      <c r="B146" s="10" t="str">
        <f>'[1]TCE - ANEXO III - Preencher'!C155</f>
        <v>UPA PAULISTA</v>
      </c>
      <c r="C146" s="11"/>
      <c r="D146" s="12" t="str">
        <f>'[1]TCE - ANEXO III - Preencher'!E155</f>
        <v>MARIA JOSE DA SILVA LIMA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 t="str">
        <f>'[1]TCE - ANEXO III - Preencher'!G155</f>
        <v>3222-05</v>
      </c>
      <c r="G146" s="14" t="str">
        <f>IF('[1]TCE - ANEXO III - Preencher'!H155="","",'[1]TCE - ANEXO III - Preencher'!H155)</f>
        <v>01/2022</v>
      </c>
      <c r="H146" s="15">
        <f>'[1]TCE - ANEXO III - Preencher'!I155</f>
        <v>0</v>
      </c>
      <c r="I146" s="15">
        <f>'[1]TCE - ANEXO III - Preencher'!J155</f>
        <v>125.32559999999999</v>
      </c>
      <c r="J146" s="15">
        <f>'[1]TCE - ANEXO III - Preencher'!K155</f>
        <v>0</v>
      </c>
      <c r="K146" s="16">
        <f>'[1]TCE - ANEXO III - Preencher'!L155</f>
        <v>184.4636752136</v>
      </c>
      <c r="L146" s="16">
        <f>'[1]TCE - ANEXO III - Preencher'!M155</f>
        <v>0</v>
      </c>
      <c r="M146" s="16">
        <f t="shared" si="13"/>
        <v>184.4636752136</v>
      </c>
      <c r="N146" s="16">
        <f>'[1]TCE - ANEXO III - Preencher'!O155</f>
        <v>3.1172649572640001</v>
      </c>
      <c r="O146" s="16">
        <f>'[1]TCE - ANEXO III - Preencher'!P155</f>
        <v>0</v>
      </c>
      <c r="P146" s="17">
        <f t="shared" si="14"/>
        <v>3.1172649572640001</v>
      </c>
      <c r="Q146" s="16">
        <f>'[1]TCE - ANEXO III - Preencher'!R155</f>
        <v>92.400641025639999</v>
      </c>
      <c r="R146" s="16">
        <f>'[1]TCE - ANEXO III - Preencher'!S155</f>
        <v>72.72</v>
      </c>
      <c r="S146" s="17">
        <f t="shared" si="15"/>
        <v>19.68064102564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332.58718119650399</v>
      </c>
    </row>
    <row r="147" spans="1:28" s="4" customFormat="1" x14ac:dyDescent="0.2">
      <c r="A147" s="9">
        <f>IFERROR(VLOOKUP(B147,'[1]DADOS (OCULTAR)'!$P$3:$R$91,3,0),"")</f>
        <v>9039744000518</v>
      </c>
      <c r="B147" s="10" t="str">
        <f>'[1]TCE - ANEXO III - Preencher'!C156</f>
        <v>UPA PAULISTA</v>
      </c>
      <c r="C147" s="11"/>
      <c r="D147" s="12" t="str">
        <f>'[1]TCE - ANEXO III - Preencher'!E156</f>
        <v>MARIA JOSE PEREIRA DE SOUZA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 t="str">
        <f>'[1]TCE - ANEXO III - Preencher'!G156</f>
        <v>3222-05</v>
      </c>
      <c r="G147" s="14" t="str">
        <f>IF('[1]TCE - ANEXO III - Preencher'!H156="","",'[1]TCE - ANEXO III - Preencher'!H156)</f>
        <v>01/2022</v>
      </c>
      <c r="H147" s="15">
        <f>'[1]TCE - ANEXO III - Preencher'!I156</f>
        <v>0</v>
      </c>
      <c r="I147" s="15">
        <f>'[1]TCE - ANEXO III - Preencher'!J156</f>
        <v>128.38560000000001</v>
      </c>
      <c r="J147" s="15">
        <f>'[1]TCE - ANEXO III - Preencher'!K156</f>
        <v>0</v>
      </c>
      <c r="K147" s="16">
        <f>'[1]TCE - ANEXO III - Preencher'!L156</f>
        <v>184.4636752136</v>
      </c>
      <c r="L147" s="16">
        <f>'[1]TCE - ANEXO III - Preencher'!M156</f>
        <v>0</v>
      </c>
      <c r="M147" s="16">
        <f t="shared" si="13"/>
        <v>184.4636752136</v>
      </c>
      <c r="N147" s="16">
        <f>'[1]TCE - ANEXO III - Preencher'!O156</f>
        <v>3.1172649572640001</v>
      </c>
      <c r="O147" s="16">
        <f>'[1]TCE - ANEXO III - Preencher'!P156</f>
        <v>0</v>
      </c>
      <c r="P147" s="17">
        <f t="shared" si="14"/>
        <v>3.1172649572640001</v>
      </c>
      <c r="Q147" s="16">
        <f>'[1]TCE - ANEXO III - Preencher'!R156</f>
        <v>92.400641025639999</v>
      </c>
      <c r="R147" s="16">
        <f>'[1]TCE - ANEXO III - Preencher'!S156</f>
        <v>68.42</v>
      </c>
      <c r="S147" s="17">
        <f t="shared" si="15"/>
        <v>23.980641025639997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339.947181196504</v>
      </c>
    </row>
    <row r="148" spans="1:28" s="4" customFormat="1" x14ac:dyDescent="0.2">
      <c r="A148" s="9">
        <f>IFERROR(VLOOKUP(B148,'[1]DADOS (OCULTAR)'!$P$3:$R$91,3,0),"")</f>
        <v>9039744000518</v>
      </c>
      <c r="B148" s="10" t="str">
        <f>'[1]TCE - ANEXO III - Preencher'!C157</f>
        <v>UPA PAULISTA</v>
      </c>
      <c r="C148" s="11"/>
      <c r="D148" s="12" t="str">
        <f>'[1]TCE - ANEXO III - Preencher'!E157</f>
        <v>MARIA JOZELI SOARES SOUZA</v>
      </c>
      <c r="E148" s="10" t="str">
        <f>IF('[1]TCE - ANEXO III - Preencher'!F157="4 - Assistência Odontológica","2 - Outros Profissionais da Saúde",'[1]TCE - ANEXO III - Preencher'!F157)</f>
        <v>3 - Administrativo</v>
      </c>
      <c r="F148" s="13" t="str">
        <f>'[1]TCE - ANEXO III - Preencher'!G157</f>
        <v>5134-30</v>
      </c>
      <c r="G148" s="14" t="str">
        <f>IF('[1]TCE - ANEXO III - Preencher'!H157="","",'[1]TCE - ANEXO III - Preencher'!H157)</f>
        <v>01/2022</v>
      </c>
      <c r="H148" s="15">
        <f>'[1]TCE - ANEXO III - Preencher'!I157</f>
        <v>0</v>
      </c>
      <c r="I148" s="15">
        <f>'[1]TCE - ANEXO III - Preencher'!J157</f>
        <v>152.05680000000001</v>
      </c>
      <c r="J148" s="15">
        <f>'[1]TCE - ANEXO III - Preencher'!K157</f>
        <v>0</v>
      </c>
      <c r="K148" s="16">
        <f>'[1]TCE - ANEXO III - Preencher'!L157</f>
        <v>184.4636752136</v>
      </c>
      <c r="L148" s="16">
        <f>'[1]TCE - ANEXO III - Preencher'!M157</f>
        <v>0</v>
      </c>
      <c r="M148" s="16">
        <f t="shared" si="13"/>
        <v>184.4636752136</v>
      </c>
      <c r="N148" s="16">
        <f>'[1]TCE - ANEXO III - Preencher'!O157</f>
        <v>3.1172649572640001</v>
      </c>
      <c r="O148" s="16">
        <f>'[1]TCE - ANEXO III - Preencher'!P157</f>
        <v>0</v>
      </c>
      <c r="P148" s="17">
        <f t="shared" si="14"/>
        <v>3.1172649572640001</v>
      </c>
      <c r="Q148" s="16">
        <f>'[1]TCE - ANEXO III - Preencher'!R157</f>
        <v>92.400641025639999</v>
      </c>
      <c r="R148" s="16">
        <f>'[1]TCE - ANEXO III - Preencher'!S157</f>
        <v>72.72</v>
      </c>
      <c r="S148" s="17">
        <f t="shared" si="15"/>
        <v>19.68064102564</v>
      </c>
      <c r="T148" s="16">
        <f>'[1]TCE - ANEXO III - Preencher'!U157</f>
        <v>69.430000000000007</v>
      </c>
      <c r="U148" s="16">
        <f>'[1]TCE - ANEXO III - Preencher'!V157</f>
        <v>0</v>
      </c>
      <c r="V148" s="17">
        <f t="shared" si="16"/>
        <v>69.430000000000007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428.748381196504</v>
      </c>
    </row>
    <row r="149" spans="1:28" s="4" customFormat="1" x14ac:dyDescent="0.2">
      <c r="A149" s="9">
        <f>IFERROR(VLOOKUP(B149,'[1]DADOS (OCULTAR)'!$P$3:$R$91,3,0),"")</f>
        <v>9039744000518</v>
      </c>
      <c r="B149" s="10" t="str">
        <f>'[1]TCE - ANEXO III - Preencher'!C158</f>
        <v>UPA PAULISTA</v>
      </c>
      <c r="C149" s="11"/>
      <c r="D149" s="12" t="str">
        <f>'[1]TCE - ANEXO III - Preencher'!E158</f>
        <v>MARIA KEILA BRITO LEAO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3222-05</v>
      </c>
      <c r="G149" s="14" t="str">
        <f>IF('[1]TCE - ANEXO III - Preencher'!H158="","",'[1]TCE - ANEXO III - Preencher'!H158)</f>
        <v>01/2022</v>
      </c>
      <c r="H149" s="15">
        <f>'[1]TCE - ANEXO III - Preencher'!I158</f>
        <v>0</v>
      </c>
      <c r="I149" s="15">
        <f>'[1]TCE - ANEXO III - Preencher'!J158</f>
        <v>119.3728</v>
      </c>
      <c r="J149" s="15">
        <f>'[1]TCE - ANEXO III - Preencher'!K158</f>
        <v>0</v>
      </c>
      <c r="K149" s="16">
        <f>'[1]TCE - ANEXO III - Preencher'!L158</f>
        <v>184.4636752136</v>
      </c>
      <c r="L149" s="16">
        <f>'[1]TCE - ANEXO III - Preencher'!M158</f>
        <v>0</v>
      </c>
      <c r="M149" s="16">
        <f t="shared" si="13"/>
        <v>184.4636752136</v>
      </c>
      <c r="N149" s="16">
        <f>'[1]TCE - ANEXO III - Preencher'!O158</f>
        <v>3.1172649572640001</v>
      </c>
      <c r="O149" s="16">
        <f>'[1]TCE - ANEXO III - Preencher'!P158</f>
        <v>0</v>
      </c>
      <c r="P149" s="17">
        <f t="shared" si="14"/>
        <v>3.1172649572640001</v>
      </c>
      <c r="Q149" s="16">
        <f>'[1]TCE - ANEXO III - Preencher'!R158</f>
        <v>92.400641025639999</v>
      </c>
      <c r="R149" s="16">
        <f>'[1]TCE - ANEXO III - Preencher'!S158</f>
        <v>72.72</v>
      </c>
      <c r="S149" s="17">
        <f t="shared" si="15"/>
        <v>19.68064102564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326.63438119650402</v>
      </c>
    </row>
    <row r="150" spans="1:28" s="4" customFormat="1" x14ac:dyDescent="0.2">
      <c r="A150" s="9">
        <f>IFERROR(VLOOKUP(B150,'[1]DADOS (OCULTAR)'!$P$3:$R$91,3,0),"")</f>
        <v>9039744000518</v>
      </c>
      <c r="B150" s="10" t="str">
        <f>'[1]TCE - ANEXO III - Preencher'!C159</f>
        <v>UPA PAULISTA</v>
      </c>
      <c r="C150" s="11"/>
      <c r="D150" s="12" t="str">
        <f>'[1]TCE - ANEXO III - Preencher'!E159</f>
        <v>MARIA LUIZA RIMA MAYER VENTURA</v>
      </c>
      <c r="E150" s="10" t="str">
        <f>IF('[1]TCE - ANEXO III - Preencher'!F159="4 - Assistência Odontológica","2 - Outros Profissionais da Saúde",'[1]TCE - ANEXO III - Preencher'!F159)</f>
        <v>1 - Médico</v>
      </c>
      <c r="F150" s="13" t="str">
        <f>'[1]TCE - ANEXO III - Preencher'!G159</f>
        <v>2251-25</v>
      </c>
      <c r="G150" s="14" t="str">
        <f>IF('[1]TCE - ANEXO III - Preencher'!H159="","",'[1]TCE - ANEXO III - Preencher'!H159)</f>
        <v>01/2022</v>
      </c>
      <c r="H150" s="15">
        <f>'[1]TCE - ANEXO III - Preencher'!I159</f>
        <v>0</v>
      </c>
      <c r="I150" s="15">
        <f>'[1]TCE - ANEXO III - Preencher'!J159</f>
        <v>252.0744</v>
      </c>
      <c r="J150" s="15">
        <f>'[1]TCE - ANEXO III - Preencher'!K159</f>
        <v>0</v>
      </c>
      <c r="K150" s="16">
        <f>'[1]TCE - ANEXO III - Preencher'!L159</f>
        <v>184.4636752136</v>
      </c>
      <c r="L150" s="16">
        <f>'[1]TCE - ANEXO III - Preencher'!M159</f>
        <v>7.92</v>
      </c>
      <c r="M150" s="16">
        <f t="shared" si="13"/>
        <v>176.54367521360001</v>
      </c>
      <c r="N150" s="16">
        <f>'[1]TCE - ANEXO III - Preencher'!O159</f>
        <v>3.1172649572640001</v>
      </c>
      <c r="O150" s="16">
        <f>'[1]TCE - ANEXO III - Preencher'!P159</f>
        <v>0</v>
      </c>
      <c r="P150" s="17">
        <f t="shared" si="14"/>
        <v>3.1172649572640001</v>
      </c>
      <c r="Q150" s="16">
        <f>'[1]TCE - ANEXO III - Preencher'!R159</f>
        <v>92.400641025639999</v>
      </c>
      <c r="R150" s="16">
        <f>'[1]TCE - ANEXO III - Preencher'!S159</f>
        <v>0</v>
      </c>
      <c r="S150" s="17">
        <f t="shared" si="15"/>
        <v>92.400641025639999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524.13598119650408</v>
      </c>
    </row>
    <row r="151" spans="1:28" s="4" customFormat="1" x14ac:dyDescent="0.2">
      <c r="A151" s="9">
        <f>IFERROR(VLOOKUP(B151,'[1]DADOS (OCULTAR)'!$P$3:$R$91,3,0),"")</f>
        <v>9039744000518</v>
      </c>
      <c r="B151" s="10" t="str">
        <f>'[1]TCE - ANEXO III - Preencher'!C160</f>
        <v>UPA PAULISTA</v>
      </c>
      <c r="C151" s="11"/>
      <c r="D151" s="12" t="str">
        <f>'[1]TCE - ANEXO III - Preencher'!E160</f>
        <v>MARIA NATHALIA DE BRITO PEREIRA</v>
      </c>
      <c r="E151" s="10" t="str">
        <f>IF('[1]TCE - ANEXO III - Preencher'!F160="4 - Assistência Odontológica","2 - Outros Profissionais da Saúde",'[1]TCE - ANEXO III - Preencher'!F160)</f>
        <v>1 - Médico</v>
      </c>
      <c r="F151" s="13" t="str">
        <f>'[1]TCE - ANEXO III - Preencher'!G160</f>
        <v>2251-25</v>
      </c>
      <c r="G151" s="14" t="str">
        <f>IF('[1]TCE - ANEXO III - Preencher'!H160="","",'[1]TCE - ANEXO III - Preencher'!H160)</f>
        <v>01/2022</v>
      </c>
      <c r="H151" s="15">
        <f>'[1]TCE - ANEXO III - Preencher'!I160</f>
        <v>0</v>
      </c>
      <c r="I151" s="15">
        <f>'[1]TCE - ANEXO III - Preencher'!J160</f>
        <v>414.58879999999999</v>
      </c>
      <c r="J151" s="15">
        <f>'[1]TCE - ANEXO III - Preencher'!K160</f>
        <v>0</v>
      </c>
      <c r="K151" s="16">
        <f>'[1]TCE - ANEXO III - Preencher'!L160</f>
        <v>184.4636752136</v>
      </c>
      <c r="L151" s="16">
        <f>'[1]TCE - ANEXO III - Preencher'!M160</f>
        <v>0</v>
      </c>
      <c r="M151" s="16">
        <f t="shared" si="13"/>
        <v>184.4636752136</v>
      </c>
      <c r="N151" s="16">
        <f>'[1]TCE - ANEXO III - Preencher'!O160</f>
        <v>3.1172649572640001</v>
      </c>
      <c r="O151" s="16">
        <f>'[1]TCE - ANEXO III - Preencher'!P160</f>
        <v>0</v>
      </c>
      <c r="P151" s="17">
        <f t="shared" si="14"/>
        <v>3.1172649572640001</v>
      </c>
      <c r="Q151" s="16">
        <f>'[1]TCE - ANEXO III - Preencher'!R160</f>
        <v>92.400641025639999</v>
      </c>
      <c r="R151" s="16">
        <f>'[1]TCE - ANEXO III - Preencher'!S160</f>
        <v>0</v>
      </c>
      <c r="S151" s="17">
        <f t="shared" si="15"/>
        <v>92.400641025639999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694.57038119650394</v>
      </c>
    </row>
    <row r="152" spans="1:28" s="4" customFormat="1" x14ac:dyDescent="0.2">
      <c r="A152" s="9">
        <f>IFERROR(VLOOKUP(B152,'[1]DADOS (OCULTAR)'!$P$3:$R$91,3,0),"")</f>
        <v>9039744000518</v>
      </c>
      <c r="B152" s="10" t="str">
        <f>'[1]TCE - ANEXO III - Preencher'!C161</f>
        <v>UPA PAULISTA</v>
      </c>
      <c r="C152" s="11"/>
      <c r="D152" s="12" t="str">
        <f>'[1]TCE - ANEXO III - Preencher'!E161</f>
        <v>MARIA ORMINDA LUSTOSA DE ANDRADE LIMA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 t="str">
        <f>'[1]TCE - ANEXO III - Preencher'!G161</f>
        <v>2232-08</v>
      </c>
      <c r="G152" s="14" t="str">
        <f>IF('[1]TCE - ANEXO III - Preencher'!H161="","",'[1]TCE - ANEXO III - Preencher'!H161)</f>
        <v>01/2022</v>
      </c>
      <c r="H152" s="15">
        <f>'[1]TCE - ANEXO III - Preencher'!I161</f>
        <v>0</v>
      </c>
      <c r="I152" s="15">
        <f>'[1]TCE - ANEXO III - Preencher'!J161</f>
        <v>326.14159999999998</v>
      </c>
      <c r="J152" s="15">
        <f>'[1]TCE - ANEXO III - Preencher'!K161</f>
        <v>0</v>
      </c>
      <c r="K152" s="16">
        <f>'[1]TCE - ANEXO III - Preencher'!L161</f>
        <v>184.4636752136</v>
      </c>
      <c r="L152" s="16">
        <f>'[1]TCE - ANEXO III - Preencher'!M161</f>
        <v>0</v>
      </c>
      <c r="M152" s="16">
        <f t="shared" si="13"/>
        <v>184.4636752136</v>
      </c>
      <c r="N152" s="16">
        <f>'[1]TCE - ANEXO III - Preencher'!O161</f>
        <v>3.1172649572640001</v>
      </c>
      <c r="O152" s="16">
        <f>'[1]TCE - ANEXO III - Preencher'!P161</f>
        <v>0</v>
      </c>
      <c r="P152" s="17">
        <f t="shared" si="14"/>
        <v>3.1172649572640001</v>
      </c>
      <c r="Q152" s="16">
        <f>'[1]TCE - ANEXO III - Preencher'!R161</f>
        <v>92.400641025639999</v>
      </c>
      <c r="R152" s="16">
        <f>'[1]TCE - ANEXO III - Preencher'!S161</f>
        <v>0</v>
      </c>
      <c r="S152" s="17">
        <f t="shared" si="15"/>
        <v>92.400641025639999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606.12318119650388</v>
      </c>
    </row>
    <row r="153" spans="1:28" s="4" customFormat="1" x14ac:dyDescent="0.2">
      <c r="A153" s="9">
        <f>IFERROR(VLOOKUP(B153,'[1]DADOS (OCULTAR)'!$P$3:$R$91,3,0),"")</f>
        <v>9039744000518</v>
      </c>
      <c r="B153" s="10" t="str">
        <f>'[1]TCE - ANEXO III - Preencher'!C162</f>
        <v>UPA PAULISTA</v>
      </c>
      <c r="C153" s="11"/>
      <c r="D153" s="12" t="str">
        <f>'[1]TCE - ANEXO III - Preencher'!E162</f>
        <v>MARIA SILVIA LETICIA SARAIVA BACURAU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3222-05</v>
      </c>
      <c r="G153" s="14" t="str">
        <f>IF('[1]TCE - ANEXO III - Preencher'!H162="","",'[1]TCE - ANEXO III - Preencher'!H162)</f>
        <v>01/2022</v>
      </c>
      <c r="H153" s="15">
        <f>'[1]TCE - ANEXO III - Preencher'!I162</f>
        <v>0</v>
      </c>
      <c r="I153" s="15">
        <f>'[1]TCE - ANEXO III - Preencher'!J162</f>
        <v>121.2</v>
      </c>
      <c r="J153" s="15">
        <f>'[1]TCE - ANEXO III - Preencher'!K162</f>
        <v>0</v>
      </c>
      <c r="K153" s="16">
        <f>'[1]TCE - ANEXO III - Preencher'!L162</f>
        <v>184.4636752136</v>
      </c>
      <c r="L153" s="16">
        <f>'[1]TCE - ANEXO III - Preencher'!M162</f>
        <v>0</v>
      </c>
      <c r="M153" s="16">
        <f t="shared" si="13"/>
        <v>184.4636752136</v>
      </c>
      <c r="N153" s="16">
        <f>'[1]TCE - ANEXO III - Preencher'!O162</f>
        <v>3.1172649572640001</v>
      </c>
      <c r="O153" s="16">
        <f>'[1]TCE - ANEXO III - Preencher'!P162</f>
        <v>0</v>
      </c>
      <c r="P153" s="17">
        <f t="shared" si="14"/>
        <v>3.1172649572640001</v>
      </c>
      <c r="Q153" s="16">
        <f>'[1]TCE - ANEXO III - Preencher'!R162</f>
        <v>92.400641025639999</v>
      </c>
      <c r="R153" s="16">
        <f>'[1]TCE - ANEXO III - Preencher'!S162</f>
        <v>72.72</v>
      </c>
      <c r="S153" s="17">
        <f t="shared" si="15"/>
        <v>19.68064102564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328.46158119650403</v>
      </c>
    </row>
    <row r="154" spans="1:28" s="4" customFormat="1" x14ac:dyDescent="0.2">
      <c r="A154" s="9">
        <f>IFERROR(VLOOKUP(B154,'[1]DADOS (OCULTAR)'!$P$3:$R$91,3,0),"")</f>
        <v>9039744000518</v>
      </c>
      <c r="B154" s="10" t="str">
        <f>'[1]TCE - ANEXO III - Preencher'!C163</f>
        <v>UPA PAULISTA</v>
      </c>
      <c r="C154" s="11"/>
      <c r="D154" s="12" t="str">
        <f>'[1]TCE - ANEXO III - Preencher'!E163</f>
        <v>MARIGHELLE GOMES DE ABRANTES</v>
      </c>
      <c r="E154" s="10" t="str">
        <f>IF('[1]TCE - ANEXO III - Preencher'!F163="4 - Assistência Odontológica","2 - Outros Profissionais da Saúde",'[1]TCE - ANEXO III - Preencher'!F163)</f>
        <v>1 - Médico</v>
      </c>
      <c r="F154" s="13" t="str">
        <f>'[1]TCE - ANEXO III - Preencher'!G163</f>
        <v>2251-25</v>
      </c>
      <c r="G154" s="14" t="str">
        <f>IF('[1]TCE - ANEXO III - Preencher'!H163="","",'[1]TCE - ANEXO III - Preencher'!H163)</f>
        <v>01/2022</v>
      </c>
      <c r="H154" s="15">
        <f>'[1]TCE - ANEXO III - Preencher'!I163</f>
        <v>0</v>
      </c>
      <c r="I154" s="15">
        <f>'[1]TCE - ANEXO III - Preencher'!J163</f>
        <v>383.95440000000002</v>
      </c>
      <c r="J154" s="15">
        <f>'[1]TCE - ANEXO III - Preencher'!K163</f>
        <v>0</v>
      </c>
      <c r="K154" s="16">
        <f>'[1]TCE - ANEXO III - Preencher'!L163</f>
        <v>184.4636752136</v>
      </c>
      <c r="L154" s="16">
        <f>'[1]TCE - ANEXO III - Preencher'!M163</f>
        <v>4.75</v>
      </c>
      <c r="M154" s="16">
        <f t="shared" si="13"/>
        <v>179.7136752136</v>
      </c>
      <c r="N154" s="16">
        <f>'[1]TCE - ANEXO III - Preencher'!O163</f>
        <v>3.1172649572640001</v>
      </c>
      <c r="O154" s="16">
        <f>'[1]TCE - ANEXO III - Preencher'!P163</f>
        <v>0</v>
      </c>
      <c r="P154" s="17">
        <f t="shared" si="14"/>
        <v>3.1172649572640001</v>
      </c>
      <c r="Q154" s="16">
        <f>'[1]TCE - ANEXO III - Preencher'!R163</f>
        <v>92.400641025639999</v>
      </c>
      <c r="R154" s="16">
        <f>'[1]TCE - ANEXO III - Preencher'!S163</f>
        <v>0</v>
      </c>
      <c r="S154" s="17">
        <f t="shared" si="15"/>
        <v>92.400641025639999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659.18598119650392</v>
      </c>
    </row>
    <row r="155" spans="1:28" s="4" customFormat="1" x14ac:dyDescent="0.2">
      <c r="A155" s="9">
        <f>IFERROR(VLOOKUP(B155,'[1]DADOS (OCULTAR)'!$P$3:$R$91,3,0),"")</f>
        <v>9039744000518</v>
      </c>
      <c r="B155" s="10" t="str">
        <f>'[1]TCE - ANEXO III - Preencher'!C164</f>
        <v>UPA PAULISTA</v>
      </c>
      <c r="C155" s="11"/>
      <c r="D155" s="12" t="str">
        <f>'[1]TCE - ANEXO III - Preencher'!E164</f>
        <v>MARILENE DA CONCEICAO GOMES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3222-05</v>
      </c>
      <c r="G155" s="14" t="str">
        <f>IF('[1]TCE - ANEXO III - Preencher'!H164="","",'[1]TCE - ANEXO III - Preencher'!H164)</f>
        <v>01/2022</v>
      </c>
      <c r="H155" s="15">
        <f>'[1]TCE - ANEXO III - Preencher'!I164</f>
        <v>0</v>
      </c>
      <c r="I155" s="15">
        <f>'[1]TCE - ANEXO III - Preencher'!J164</f>
        <v>114.2632</v>
      </c>
      <c r="J155" s="15">
        <f>'[1]TCE - ANEXO III - Preencher'!K164</f>
        <v>0</v>
      </c>
      <c r="K155" s="16">
        <f>'[1]TCE - ANEXO III - Preencher'!L164</f>
        <v>184.4636752136</v>
      </c>
      <c r="L155" s="16">
        <f>'[1]TCE - ANEXO III - Preencher'!M164</f>
        <v>0</v>
      </c>
      <c r="M155" s="16">
        <f t="shared" si="13"/>
        <v>184.4636752136</v>
      </c>
      <c r="N155" s="16">
        <f>'[1]TCE - ANEXO III - Preencher'!O164</f>
        <v>3.1172649572640001</v>
      </c>
      <c r="O155" s="16">
        <f>'[1]TCE - ANEXO III - Preencher'!P164</f>
        <v>0</v>
      </c>
      <c r="P155" s="17">
        <f t="shared" si="14"/>
        <v>3.1172649572640001</v>
      </c>
      <c r="Q155" s="16">
        <f>'[1]TCE - ANEXO III - Preencher'!R164</f>
        <v>92.400641025639999</v>
      </c>
      <c r="R155" s="16">
        <f>'[1]TCE - ANEXO III - Preencher'!S164</f>
        <v>72.72</v>
      </c>
      <c r="S155" s="17">
        <f t="shared" si="15"/>
        <v>19.68064102564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321.52478119650402</v>
      </c>
    </row>
    <row r="156" spans="1:28" s="4" customFormat="1" x14ac:dyDescent="0.2">
      <c r="A156" s="9">
        <f>IFERROR(VLOOKUP(B156,'[1]DADOS (OCULTAR)'!$P$3:$R$91,3,0),"")</f>
        <v>9039744000518</v>
      </c>
      <c r="B156" s="10" t="str">
        <f>'[1]TCE - ANEXO III - Preencher'!C165</f>
        <v>UPA PAULISTA</v>
      </c>
      <c r="C156" s="11"/>
      <c r="D156" s="12" t="str">
        <f>'[1]TCE - ANEXO III - Preencher'!E165</f>
        <v>MARINA GONCALVES DA ROCHA</v>
      </c>
      <c r="E156" s="10" t="str">
        <f>IF('[1]TCE - ANEXO III - Preencher'!F165="4 - Assistência Odontológica","2 - Outros Profissionais da Saúde",'[1]TCE - ANEXO III - Preencher'!F165)</f>
        <v>1 - Médico</v>
      </c>
      <c r="F156" s="13" t="str">
        <f>'[1]TCE - ANEXO III - Preencher'!G165</f>
        <v>2251-25</v>
      </c>
      <c r="G156" s="14" t="str">
        <f>IF('[1]TCE - ANEXO III - Preencher'!H165="","",'[1]TCE - ANEXO III - Preencher'!H165)</f>
        <v>01/2022</v>
      </c>
      <c r="H156" s="15">
        <f>'[1]TCE - ANEXO III - Preencher'!I165</f>
        <v>0</v>
      </c>
      <c r="I156" s="15">
        <f>'[1]TCE - ANEXO III - Preencher'!J165</f>
        <v>308.75920000000002</v>
      </c>
      <c r="J156" s="15">
        <f>'[1]TCE - ANEXO III - Preencher'!K165</f>
        <v>0</v>
      </c>
      <c r="K156" s="16">
        <f>'[1]TCE - ANEXO III - Preencher'!L165</f>
        <v>184.4636752136</v>
      </c>
      <c r="L156" s="16">
        <f>'[1]TCE - ANEXO III - Preencher'!M165</f>
        <v>4.75</v>
      </c>
      <c r="M156" s="16">
        <f t="shared" si="13"/>
        <v>179.7136752136</v>
      </c>
      <c r="N156" s="16">
        <f>'[1]TCE - ANEXO III - Preencher'!O165</f>
        <v>3.1172649572640001</v>
      </c>
      <c r="O156" s="16">
        <f>'[1]TCE - ANEXO III - Preencher'!P165</f>
        <v>0</v>
      </c>
      <c r="P156" s="17">
        <f t="shared" si="14"/>
        <v>3.1172649572640001</v>
      </c>
      <c r="Q156" s="16">
        <f>'[1]TCE - ANEXO III - Preencher'!R165</f>
        <v>92.400641025639999</v>
      </c>
      <c r="R156" s="16">
        <f>'[1]TCE - ANEXO III - Preencher'!S165</f>
        <v>0</v>
      </c>
      <c r="S156" s="17">
        <f t="shared" si="15"/>
        <v>92.400641025639999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583.99078119650403</v>
      </c>
    </row>
    <row r="157" spans="1:28" s="4" customFormat="1" x14ac:dyDescent="0.2">
      <c r="A157" s="9">
        <f>IFERROR(VLOOKUP(B157,'[1]DADOS (OCULTAR)'!$P$3:$R$91,3,0),"")</f>
        <v>9039744000518</v>
      </c>
      <c r="B157" s="10" t="str">
        <f>'[1]TCE - ANEXO III - Preencher'!C166</f>
        <v>UPA PAULISTA</v>
      </c>
      <c r="C157" s="11"/>
      <c r="D157" s="12" t="str">
        <f>'[1]TCE - ANEXO III - Preencher'!E166</f>
        <v>MARISTELA FARIAS LOUREIRO AMORIM</v>
      </c>
      <c r="E157" s="10" t="str">
        <f>IF('[1]TCE - ANEXO III - Preencher'!F166="4 - Assistência Odontológica","2 - Outros Profissionais da Saúde",'[1]TCE - ANEXO III - Preencher'!F166)</f>
        <v>3 - Administrativo</v>
      </c>
      <c r="F157" s="13" t="str">
        <f>'[1]TCE - ANEXO III - Preencher'!G166</f>
        <v>1421-05</v>
      </c>
      <c r="G157" s="14" t="str">
        <f>IF('[1]TCE - ANEXO III - Preencher'!H166="","",'[1]TCE - ANEXO III - Preencher'!H166)</f>
        <v>01/2022</v>
      </c>
      <c r="H157" s="15">
        <f>'[1]TCE - ANEXO III - Preencher'!I166</f>
        <v>0</v>
      </c>
      <c r="I157" s="15">
        <f>'[1]TCE - ANEXO III - Preencher'!J166</f>
        <v>1395.5968</v>
      </c>
      <c r="J157" s="15">
        <f>'[1]TCE - ANEXO III - Preencher'!K166</f>
        <v>0</v>
      </c>
      <c r="K157" s="16">
        <f>'[1]TCE - ANEXO III - Preencher'!L166</f>
        <v>184.4636752136</v>
      </c>
      <c r="L157" s="16">
        <f>'[1]TCE - ANEXO III - Preencher'!M166</f>
        <v>30</v>
      </c>
      <c r="M157" s="16">
        <f t="shared" si="13"/>
        <v>154.4636752136</v>
      </c>
      <c r="N157" s="16">
        <f>'[1]TCE - ANEXO III - Preencher'!O166</f>
        <v>3.1172649572640001</v>
      </c>
      <c r="O157" s="16">
        <f>'[1]TCE - ANEXO III - Preencher'!P166</f>
        <v>0</v>
      </c>
      <c r="P157" s="17">
        <f t="shared" si="14"/>
        <v>3.1172649572640001</v>
      </c>
      <c r="Q157" s="16">
        <f>'[1]TCE - ANEXO III - Preencher'!R166</f>
        <v>92.400641025639999</v>
      </c>
      <c r="R157" s="16">
        <f>'[1]TCE - ANEXO III - Preencher'!S166</f>
        <v>0</v>
      </c>
      <c r="S157" s="17">
        <f t="shared" si="15"/>
        <v>92.400641025639999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1645.5783811965041</v>
      </c>
    </row>
    <row r="158" spans="1:28" s="4" customFormat="1" x14ac:dyDescent="0.2">
      <c r="A158" s="9">
        <f>IFERROR(VLOOKUP(B158,'[1]DADOS (OCULTAR)'!$P$3:$R$91,3,0),"")</f>
        <v>9039744000518</v>
      </c>
      <c r="B158" s="10" t="str">
        <f>'[1]TCE - ANEXO III - Preencher'!C167</f>
        <v>UPA PAULISTA</v>
      </c>
      <c r="C158" s="11"/>
      <c r="D158" s="12" t="str">
        <f>'[1]TCE - ANEXO III - Preencher'!E167</f>
        <v>MARTHA REGINA MACEDO DA SILVA BOTELHO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 t="str">
        <f>'[1]TCE - ANEXO III - Preencher'!G167</f>
        <v>3222-05</v>
      </c>
      <c r="G158" s="14" t="str">
        <f>IF('[1]TCE - ANEXO III - Preencher'!H167="","",'[1]TCE - ANEXO III - Preencher'!H167)</f>
        <v>01/2022</v>
      </c>
      <c r="H158" s="15">
        <f>'[1]TCE - ANEXO III - Preencher'!I167</f>
        <v>0</v>
      </c>
      <c r="I158" s="15">
        <f>'[1]TCE - ANEXO III - Preencher'!J167</f>
        <v>121.2</v>
      </c>
      <c r="J158" s="15">
        <f>'[1]TCE - ANEXO III - Preencher'!K167</f>
        <v>0</v>
      </c>
      <c r="K158" s="16">
        <f>'[1]TCE - ANEXO III - Preencher'!L167</f>
        <v>184.4636752136</v>
      </c>
      <c r="L158" s="16">
        <f>'[1]TCE - ANEXO III - Preencher'!M167</f>
        <v>0</v>
      </c>
      <c r="M158" s="16">
        <f t="shared" si="13"/>
        <v>184.4636752136</v>
      </c>
      <c r="N158" s="16">
        <f>'[1]TCE - ANEXO III - Preencher'!O167</f>
        <v>3.1172649572640001</v>
      </c>
      <c r="O158" s="16">
        <f>'[1]TCE - ANEXO III - Preencher'!P167</f>
        <v>0</v>
      </c>
      <c r="P158" s="17">
        <f t="shared" si="14"/>
        <v>3.1172649572640001</v>
      </c>
      <c r="Q158" s="16">
        <f>'[1]TCE - ANEXO III - Preencher'!R167</f>
        <v>92.400641025639999</v>
      </c>
      <c r="R158" s="16">
        <f>'[1]TCE - ANEXO III - Preencher'!S167</f>
        <v>72.72</v>
      </c>
      <c r="S158" s="17">
        <f t="shared" si="15"/>
        <v>19.68064102564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328.46158119650403</v>
      </c>
    </row>
    <row r="159" spans="1:28" s="4" customFormat="1" x14ac:dyDescent="0.2">
      <c r="A159" s="9">
        <f>IFERROR(VLOOKUP(B159,'[1]DADOS (OCULTAR)'!$P$3:$R$91,3,0),"")</f>
        <v>9039744000518</v>
      </c>
      <c r="B159" s="10" t="str">
        <f>'[1]TCE - ANEXO III - Preencher'!C168</f>
        <v>UPA PAULISTA</v>
      </c>
      <c r="C159" s="11"/>
      <c r="D159" s="12" t="str">
        <f>'[1]TCE - ANEXO III - Preencher'!E168</f>
        <v>MAYANE BATISTA DA SILVA</v>
      </c>
      <c r="E159" s="10" t="str">
        <f>IF('[1]TCE - ANEXO III - Preencher'!F168="4 - Assistência Odontológica","2 - Outros Profissionais da Saúde",'[1]TCE - ANEXO III - Preencher'!F168)</f>
        <v>3 - Administrativo</v>
      </c>
      <c r="F159" s="13" t="str">
        <f>'[1]TCE - ANEXO III - Preencher'!G168</f>
        <v>4110-10</v>
      </c>
      <c r="G159" s="14" t="str">
        <f>IF('[1]TCE - ANEXO III - Preencher'!H168="","",'[1]TCE - ANEXO III - Preencher'!H168)</f>
        <v>01/2022</v>
      </c>
      <c r="H159" s="15">
        <f>'[1]TCE - ANEXO III - Preencher'!I168</f>
        <v>0</v>
      </c>
      <c r="I159" s="15">
        <f>'[1]TCE - ANEXO III - Preencher'!J168</f>
        <v>115.0912</v>
      </c>
      <c r="J159" s="15">
        <f>'[1]TCE - ANEXO III - Preencher'!K168</f>
        <v>0</v>
      </c>
      <c r="K159" s="16">
        <f>'[1]TCE - ANEXO III - Preencher'!L168</f>
        <v>184.4636752136</v>
      </c>
      <c r="L159" s="16">
        <f>'[1]TCE - ANEXO III - Preencher'!M168</f>
        <v>0</v>
      </c>
      <c r="M159" s="16">
        <f t="shared" si="13"/>
        <v>184.4636752136</v>
      </c>
      <c r="N159" s="16">
        <f>'[1]TCE - ANEXO III - Preencher'!O168</f>
        <v>3.1172649572640001</v>
      </c>
      <c r="O159" s="16">
        <f>'[1]TCE - ANEXO III - Preencher'!P168</f>
        <v>0</v>
      </c>
      <c r="P159" s="17">
        <f t="shared" si="14"/>
        <v>3.1172649572640001</v>
      </c>
      <c r="Q159" s="16">
        <f>'[1]TCE - ANEXO III - Preencher'!R168</f>
        <v>92.400641025639999</v>
      </c>
      <c r="R159" s="16">
        <f>'[1]TCE - ANEXO III - Preencher'!S168</f>
        <v>0</v>
      </c>
      <c r="S159" s="17">
        <f t="shared" si="15"/>
        <v>92.400641025639999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395.07278119650402</v>
      </c>
    </row>
    <row r="160" spans="1:28" s="4" customFormat="1" x14ac:dyDescent="0.2">
      <c r="A160" s="9">
        <f>IFERROR(VLOOKUP(B160,'[1]DADOS (OCULTAR)'!$P$3:$R$91,3,0),"")</f>
        <v>9039744000518</v>
      </c>
      <c r="B160" s="10" t="str">
        <f>'[1]TCE - ANEXO III - Preencher'!C169</f>
        <v>UPA PAULISTA</v>
      </c>
      <c r="C160" s="11"/>
      <c r="D160" s="12" t="str">
        <f>'[1]TCE - ANEXO III - Preencher'!E169</f>
        <v>MAYARA VITORIA SILVA MARQUES</v>
      </c>
      <c r="E160" s="10" t="str">
        <f>IF('[1]TCE - ANEXO III - Preencher'!F169="4 - Assistência Odontológica","2 - Outros Profissionais da Saúde",'[1]TCE - ANEXO III - Preencher'!F169)</f>
        <v>3 - Administrativo</v>
      </c>
      <c r="F160" s="13" t="str">
        <f>'[1]TCE - ANEXO III - Preencher'!G169</f>
        <v>4110-10</v>
      </c>
      <c r="G160" s="14" t="str">
        <f>IF('[1]TCE - ANEXO III - Preencher'!H169="","",'[1]TCE - ANEXO III - Preencher'!H169)</f>
        <v>01/2022</v>
      </c>
      <c r="H160" s="15">
        <f>'[1]TCE - ANEXO III - Preencher'!I169</f>
        <v>0</v>
      </c>
      <c r="I160" s="15">
        <f>'[1]TCE - ANEXO III - Preencher'!J169</f>
        <v>128.9128</v>
      </c>
      <c r="J160" s="15">
        <f>'[1]TCE - ANEXO III - Preencher'!K169</f>
        <v>0</v>
      </c>
      <c r="K160" s="16">
        <f>'[1]TCE - ANEXO III - Preencher'!L169</f>
        <v>184.4636752136</v>
      </c>
      <c r="L160" s="16">
        <f>'[1]TCE - ANEXO III - Preencher'!M169</f>
        <v>0</v>
      </c>
      <c r="M160" s="16">
        <f t="shared" si="13"/>
        <v>184.4636752136</v>
      </c>
      <c r="N160" s="16">
        <f>'[1]TCE - ANEXO III - Preencher'!O169</f>
        <v>3.1172649572640001</v>
      </c>
      <c r="O160" s="16">
        <f>'[1]TCE - ANEXO III - Preencher'!P169</f>
        <v>0</v>
      </c>
      <c r="P160" s="17">
        <f t="shared" si="14"/>
        <v>3.1172649572640001</v>
      </c>
      <c r="Q160" s="16">
        <f>'[1]TCE - ANEXO III - Preencher'!R169</f>
        <v>92.400641025639999</v>
      </c>
      <c r="R160" s="16">
        <f>'[1]TCE - ANEXO III - Preencher'!S169</f>
        <v>0</v>
      </c>
      <c r="S160" s="17">
        <f t="shared" si="15"/>
        <v>92.400641025639999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408.89438119650401</v>
      </c>
    </row>
    <row r="161" spans="1:28" s="4" customFormat="1" x14ac:dyDescent="0.2">
      <c r="A161" s="9">
        <f>IFERROR(VLOOKUP(B161,'[1]DADOS (OCULTAR)'!$P$3:$R$91,3,0),"")</f>
        <v>9039744000518</v>
      </c>
      <c r="B161" s="10" t="str">
        <f>'[1]TCE - ANEXO III - Preencher'!C170</f>
        <v>UPA PAULISTA</v>
      </c>
      <c r="C161" s="11"/>
      <c r="D161" s="12" t="str">
        <f>'[1]TCE - ANEXO III - Preencher'!E170</f>
        <v>MIDIAN PEREIRA DOS PRAZERES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 t="str">
        <f>'[1]TCE - ANEXO III - Preencher'!G170</f>
        <v>3224-15</v>
      </c>
      <c r="G161" s="14" t="str">
        <f>IF('[1]TCE - ANEXO III - Preencher'!H170="","",'[1]TCE - ANEXO III - Preencher'!H170)</f>
        <v>01/2022</v>
      </c>
      <c r="H161" s="15">
        <f>'[1]TCE - ANEXO III - Preencher'!I170</f>
        <v>0</v>
      </c>
      <c r="I161" s="15">
        <f>'[1]TCE - ANEXO III - Preencher'!J170</f>
        <v>121.01600000000001</v>
      </c>
      <c r="J161" s="15">
        <f>'[1]TCE - ANEXO III - Preencher'!K170</f>
        <v>0</v>
      </c>
      <c r="K161" s="16">
        <f>'[1]TCE - ANEXO III - Preencher'!L170</f>
        <v>184.4636752136</v>
      </c>
      <c r="L161" s="16">
        <f>'[1]TCE - ANEXO III - Preencher'!M170</f>
        <v>0</v>
      </c>
      <c r="M161" s="16">
        <f t="shared" si="13"/>
        <v>184.4636752136</v>
      </c>
      <c r="N161" s="16">
        <f>'[1]TCE - ANEXO III - Preencher'!O170</f>
        <v>3.1172649572640001</v>
      </c>
      <c r="O161" s="16">
        <f>'[1]TCE - ANEXO III - Preencher'!P170</f>
        <v>0</v>
      </c>
      <c r="P161" s="17">
        <f t="shared" si="14"/>
        <v>3.1172649572640001</v>
      </c>
      <c r="Q161" s="16">
        <f>'[1]TCE - ANEXO III - Preencher'!R170</f>
        <v>92.400641025639999</v>
      </c>
      <c r="R161" s="16">
        <f>'[1]TCE - ANEXO III - Preencher'!S170</f>
        <v>72.72</v>
      </c>
      <c r="S161" s="17">
        <f t="shared" si="15"/>
        <v>19.68064102564</v>
      </c>
      <c r="T161" s="16">
        <f>'[1]TCE - ANEXO III - Preencher'!U170</f>
        <v>69.430000000000007</v>
      </c>
      <c r="U161" s="16">
        <f>'[1]TCE - ANEXO III - Preencher'!V170</f>
        <v>0</v>
      </c>
      <c r="V161" s="17">
        <f t="shared" si="16"/>
        <v>69.430000000000007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397.70758119650401</v>
      </c>
    </row>
    <row r="162" spans="1:28" s="4" customFormat="1" x14ac:dyDescent="0.2">
      <c r="A162" s="9">
        <f>IFERROR(VLOOKUP(B162,'[1]DADOS (OCULTAR)'!$P$3:$R$91,3,0),"")</f>
        <v>9039744000518</v>
      </c>
      <c r="B162" s="10" t="str">
        <f>'[1]TCE - ANEXO III - Preencher'!C171</f>
        <v>UPA PAULISTA</v>
      </c>
      <c r="C162" s="11"/>
      <c r="D162" s="12" t="str">
        <f>'[1]TCE - ANEXO III - Preencher'!E171</f>
        <v>MIRTH HELANE DA SILVA SANTOS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 t="str">
        <f>'[1]TCE - ANEXO III - Preencher'!G171</f>
        <v>2235-05</v>
      </c>
      <c r="G162" s="14" t="str">
        <f>IF('[1]TCE - ANEXO III - Preencher'!H171="","",'[1]TCE - ANEXO III - Preencher'!H171)</f>
        <v>01/2022</v>
      </c>
      <c r="H162" s="15">
        <f>'[1]TCE - ANEXO III - Preencher'!I171</f>
        <v>0</v>
      </c>
      <c r="I162" s="15">
        <f>'[1]TCE - ANEXO III - Preencher'!J171</f>
        <v>179.26320000000001</v>
      </c>
      <c r="J162" s="15">
        <f>'[1]TCE - ANEXO III - Preencher'!K171</f>
        <v>0</v>
      </c>
      <c r="K162" s="16">
        <f>'[1]TCE - ANEXO III - Preencher'!L171</f>
        <v>184.4636752136</v>
      </c>
      <c r="L162" s="16">
        <f>'[1]TCE - ANEXO III - Preencher'!M171</f>
        <v>2.39</v>
      </c>
      <c r="M162" s="16">
        <f t="shared" si="13"/>
        <v>182.07367521360001</v>
      </c>
      <c r="N162" s="16">
        <f>'[1]TCE - ANEXO III - Preencher'!O171</f>
        <v>3.1172649572640001</v>
      </c>
      <c r="O162" s="16">
        <f>'[1]TCE - ANEXO III - Preencher'!P171</f>
        <v>0</v>
      </c>
      <c r="P162" s="17">
        <f t="shared" si="14"/>
        <v>3.1172649572640001</v>
      </c>
      <c r="Q162" s="16">
        <f>'[1]TCE - ANEXO III - Preencher'!R171</f>
        <v>92.400641025639999</v>
      </c>
      <c r="R162" s="16">
        <f>'[1]TCE - ANEXO III - Preencher'!S171</f>
        <v>0</v>
      </c>
      <c r="S162" s="17">
        <f t="shared" si="15"/>
        <v>92.400641025639999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456.85478119650406</v>
      </c>
    </row>
    <row r="163" spans="1:28" s="4" customFormat="1" x14ac:dyDescent="0.2">
      <c r="A163" s="9">
        <f>IFERROR(VLOOKUP(B163,'[1]DADOS (OCULTAR)'!$P$3:$R$91,3,0),"")</f>
        <v>9039744000518</v>
      </c>
      <c r="B163" s="10" t="str">
        <f>'[1]TCE - ANEXO III - Preencher'!C172</f>
        <v>UPA PAULISTA</v>
      </c>
      <c r="C163" s="11"/>
      <c r="D163" s="12" t="str">
        <f>'[1]TCE - ANEXO III - Preencher'!E172</f>
        <v xml:space="preserve">MORGANA MARIA MONTEIRO 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 t="str">
        <f>'[1]TCE - ANEXO III - Preencher'!G172</f>
        <v>3222-05</v>
      </c>
      <c r="G163" s="14" t="str">
        <f>IF('[1]TCE - ANEXO III - Preencher'!H172="","",'[1]TCE - ANEXO III - Preencher'!H172)</f>
        <v>01/2022</v>
      </c>
      <c r="H163" s="15">
        <f>'[1]TCE - ANEXO III - Preencher'!I172</f>
        <v>0</v>
      </c>
      <c r="I163" s="15">
        <f>'[1]TCE - ANEXO III - Preencher'!J172</f>
        <v>123.3736</v>
      </c>
      <c r="J163" s="15">
        <f>'[1]TCE - ANEXO III - Preencher'!K172</f>
        <v>0</v>
      </c>
      <c r="K163" s="16">
        <f>'[1]TCE - ANEXO III - Preencher'!L172</f>
        <v>184.4636752136</v>
      </c>
      <c r="L163" s="16">
        <f>'[1]TCE - ANEXO III - Preencher'!M172</f>
        <v>0</v>
      </c>
      <c r="M163" s="16">
        <f t="shared" si="13"/>
        <v>184.4636752136</v>
      </c>
      <c r="N163" s="16">
        <f>'[1]TCE - ANEXO III - Preencher'!O172</f>
        <v>3.1172649572640001</v>
      </c>
      <c r="O163" s="16">
        <f>'[1]TCE - ANEXO III - Preencher'!P172</f>
        <v>0</v>
      </c>
      <c r="P163" s="17">
        <f t="shared" si="14"/>
        <v>3.1172649572640001</v>
      </c>
      <c r="Q163" s="16">
        <f>'[1]TCE - ANEXO III - Preencher'!R172</f>
        <v>92.400641025639999</v>
      </c>
      <c r="R163" s="16">
        <f>'[1]TCE - ANEXO III - Preencher'!S172</f>
        <v>0</v>
      </c>
      <c r="S163" s="17">
        <f t="shared" si="15"/>
        <v>92.400641025639999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403.35518119650396</v>
      </c>
    </row>
    <row r="164" spans="1:28" s="4" customFormat="1" x14ac:dyDescent="0.2">
      <c r="A164" s="9">
        <f>IFERROR(VLOOKUP(B164,'[1]DADOS (OCULTAR)'!$P$3:$R$91,3,0),"")</f>
        <v>9039744000518</v>
      </c>
      <c r="B164" s="10" t="str">
        <f>'[1]TCE - ANEXO III - Preencher'!C173</f>
        <v>UPA PAULISTA</v>
      </c>
      <c r="C164" s="11"/>
      <c r="D164" s="12" t="str">
        <f>'[1]TCE - ANEXO III - Preencher'!E173</f>
        <v xml:space="preserve">NATALIA XAVIER BORBA 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 t="str">
        <f>'[1]TCE - ANEXO III - Preencher'!G173</f>
        <v>3222-05</v>
      </c>
      <c r="G164" s="14" t="str">
        <f>IF('[1]TCE - ANEXO III - Preencher'!H173="","",'[1]TCE - ANEXO III - Preencher'!H173)</f>
        <v>01/2022</v>
      </c>
      <c r="H164" s="15">
        <f>'[1]TCE - ANEXO III - Preencher'!I173</f>
        <v>0</v>
      </c>
      <c r="I164" s="15">
        <f>'[1]TCE - ANEXO III - Preencher'!J173</f>
        <v>211.0976</v>
      </c>
      <c r="J164" s="15">
        <f>'[1]TCE - ANEXO III - Preencher'!K173</f>
        <v>0</v>
      </c>
      <c r="K164" s="16">
        <f>'[1]TCE - ANEXO III - Preencher'!L173</f>
        <v>184.4636752136</v>
      </c>
      <c r="L164" s="16">
        <f>'[1]TCE - ANEXO III - Preencher'!M173</f>
        <v>0</v>
      </c>
      <c r="M164" s="16">
        <f t="shared" si="13"/>
        <v>184.4636752136</v>
      </c>
      <c r="N164" s="16">
        <f>'[1]TCE - ANEXO III - Preencher'!O173</f>
        <v>3.1172649572640001</v>
      </c>
      <c r="O164" s="16">
        <f>'[1]TCE - ANEXO III - Preencher'!P173</f>
        <v>0</v>
      </c>
      <c r="P164" s="17">
        <f t="shared" si="14"/>
        <v>3.1172649572640001</v>
      </c>
      <c r="Q164" s="16">
        <f>'[1]TCE - ANEXO III - Preencher'!R173</f>
        <v>92.400641025639999</v>
      </c>
      <c r="R164" s="16">
        <f>'[1]TCE - ANEXO III - Preencher'!S173</f>
        <v>72.72</v>
      </c>
      <c r="S164" s="17">
        <f t="shared" si="15"/>
        <v>19.68064102564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418.35918119650398</v>
      </c>
    </row>
    <row r="165" spans="1:28" s="4" customFormat="1" x14ac:dyDescent="0.2">
      <c r="A165" s="9">
        <f>IFERROR(VLOOKUP(B165,'[1]DADOS (OCULTAR)'!$P$3:$R$91,3,0),"")</f>
        <v>9039744000518</v>
      </c>
      <c r="B165" s="10" t="str">
        <f>'[1]TCE - ANEXO III - Preencher'!C174</f>
        <v>UPA PAULISTA</v>
      </c>
      <c r="C165" s="11"/>
      <c r="D165" s="12" t="str">
        <f>'[1]TCE - ANEXO III - Preencher'!E174</f>
        <v>NATASHA ARAGAO CRUZ</v>
      </c>
      <c r="E165" s="10" t="str">
        <f>IF('[1]TCE - ANEXO III - Preencher'!F174="4 - Assistência Odontológica","2 - Outros Profissionais da Saúde",'[1]TCE - ANEXO III - Preencher'!F174)</f>
        <v>1 - Médico</v>
      </c>
      <c r="F165" s="13" t="str">
        <f>'[1]TCE - ANEXO III - Preencher'!G174</f>
        <v>2251-25</v>
      </c>
      <c r="G165" s="14" t="str">
        <f>IF('[1]TCE - ANEXO III - Preencher'!H174="","",'[1]TCE - ANEXO III - Preencher'!H174)</f>
        <v>01/2022</v>
      </c>
      <c r="H165" s="15">
        <f>'[1]TCE - ANEXO III - Preencher'!I174</f>
        <v>0</v>
      </c>
      <c r="I165" s="15">
        <f>'[1]TCE - ANEXO III - Preencher'!J174</f>
        <v>335.87599999999998</v>
      </c>
      <c r="J165" s="15">
        <f>'[1]TCE - ANEXO III - Preencher'!K174</f>
        <v>0</v>
      </c>
      <c r="K165" s="16">
        <f>'[1]TCE - ANEXO III - Preencher'!L174</f>
        <v>184.4636752136</v>
      </c>
      <c r="L165" s="16">
        <f>'[1]TCE - ANEXO III - Preencher'!M174</f>
        <v>0</v>
      </c>
      <c r="M165" s="16">
        <f t="shared" si="13"/>
        <v>184.4636752136</v>
      </c>
      <c r="N165" s="16">
        <f>'[1]TCE - ANEXO III - Preencher'!O174</f>
        <v>3.1172649572640001</v>
      </c>
      <c r="O165" s="16">
        <f>'[1]TCE - ANEXO III - Preencher'!P174</f>
        <v>0</v>
      </c>
      <c r="P165" s="17">
        <f t="shared" si="14"/>
        <v>3.1172649572640001</v>
      </c>
      <c r="Q165" s="16">
        <f>'[1]TCE - ANEXO III - Preencher'!R174</f>
        <v>92.400641025639999</v>
      </c>
      <c r="R165" s="16">
        <f>'[1]TCE - ANEXO III - Preencher'!S174</f>
        <v>0</v>
      </c>
      <c r="S165" s="17">
        <f t="shared" si="15"/>
        <v>92.400641025639999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615.85758119650393</v>
      </c>
    </row>
    <row r="166" spans="1:28" s="4" customFormat="1" x14ac:dyDescent="0.2">
      <c r="A166" s="9">
        <f>IFERROR(VLOOKUP(B166,'[1]DADOS (OCULTAR)'!$P$3:$R$91,3,0),"")</f>
        <v>9039744000518</v>
      </c>
      <c r="B166" s="10" t="str">
        <f>'[1]TCE - ANEXO III - Preencher'!C175</f>
        <v>UPA PAULISTA</v>
      </c>
      <c r="C166" s="11"/>
      <c r="D166" s="12" t="str">
        <f>'[1]TCE - ANEXO III - Preencher'!E175</f>
        <v>NEILTON JOSE CASTILHO</v>
      </c>
      <c r="E166" s="10" t="str">
        <f>IF('[1]TCE - ANEXO III - Preencher'!F175="4 - Assistência Odontológica","2 - Outros Profissionais da Saúde",'[1]TCE - ANEXO III - Preencher'!F175)</f>
        <v>3 - Administrativo</v>
      </c>
      <c r="F166" s="13" t="str">
        <f>'[1]TCE - ANEXO III - Preencher'!G175</f>
        <v>5174-10</v>
      </c>
      <c r="G166" s="14" t="str">
        <f>IF('[1]TCE - ANEXO III - Preencher'!H175="","",'[1]TCE - ANEXO III - Preencher'!H175)</f>
        <v>01/2022</v>
      </c>
      <c r="H166" s="15">
        <f>'[1]TCE - ANEXO III - Preencher'!I175</f>
        <v>0</v>
      </c>
      <c r="I166" s="15">
        <f>'[1]TCE - ANEXO III - Preencher'!J175</f>
        <v>123.46</v>
      </c>
      <c r="J166" s="15">
        <f>'[1]TCE - ANEXO III - Preencher'!K175</f>
        <v>0</v>
      </c>
      <c r="K166" s="16">
        <f>'[1]TCE - ANEXO III - Preencher'!L175</f>
        <v>184.4636752136</v>
      </c>
      <c r="L166" s="16">
        <f>'[1]TCE - ANEXO III - Preencher'!M175</f>
        <v>0</v>
      </c>
      <c r="M166" s="16">
        <f t="shared" si="13"/>
        <v>184.4636752136</v>
      </c>
      <c r="N166" s="16">
        <f>'[1]TCE - ANEXO III - Preencher'!O175</f>
        <v>3.1172649572640001</v>
      </c>
      <c r="O166" s="16">
        <f>'[1]TCE - ANEXO III - Preencher'!P175</f>
        <v>0</v>
      </c>
      <c r="P166" s="17">
        <f t="shared" si="14"/>
        <v>3.1172649572640001</v>
      </c>
      <c r="Q166" s="16">
        <f>'[1]TCE - ANEXO III - Preencher'!R175</f>
        <v>92.400641025639999</v>
      </c>
      <c r="R166" s="16">
        <f>'[1]TCE - ANEXO III - Preencher'!S175</f>
        <v>72.72</v>
      </c>
      <c r="S166" s="17">
        <f t="shared" si="15"/>
        <v>19.68064102564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330.72158119650402</v>
      </c>
    </row>
    <row r="167" spans="1:28" s="4" customFormat="1" x14ac:dyDescent="0.2">
      <c r="A167" s="9">
        <f>IFERROR(VLOOKUP(B167,'[1]DADOS (OCULTAR)'!$P$3:$R$91,3,0),"")</f>
        <v>9039744000518</v>
      </c>
      <c r="B167" s="10" t="str">
        <f>'[1]TCE - ANEXO III - Preencher'!C176</f>
        <v>UPA PAULISTA</v>
      </c>
      <c r="C167" s="11"/>
      <c r="D167" s="12" t="str">
        <f>'[1]TCE - ANEXO III - Preencher'!E176</f>
        <v>OSCARLINDO LUIZ CAVALCANTI JUNIOR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 t="str">
        <f>'[1]TCE - ANEXO III - Preencher'!G176</f>
        <v>3222-05</v>
      </c>
      <c r="G167" s="14" t="str">
        <f>IF('[1]TCE - ANEXO III - Preencher'!H176="","",'[1]TCE - ANEXO III - Preencher'!H176)</f>
        <v>01/2022</v>
      </c>
      <c r="H167" s="15">
        <f>'[1]TCE - ANEXO III - Preencher'!I176</f>
        <v>0</v>
      </c>
      <c r="I167" s="15">
        <f>'[1]TCE - ANEXO III - Preencher'!J176</f>
        <v>110.1288</v>
      </c>
      <c r="J167" s="15">
        <f>'[1]TCE - ANEXO III - Preencher'!K176</f>
        <v>0</v>
      </c>
      <c r="K167" s="16">
        <f>'[1]TCE - ANEXO III - Preencher'!L176</f>
        <v>184.4636752136</v>
      </c>
      <c r="L167" s="16">
        <f>'[1]TCE - ANEXO III - Preencher'!M176</f>
        <v>0</v>
      </c>
      <c r="M167" s="16">
        <f t="shared" si="13"/>
        <v>184.4636752136</v>
      </c>
      <c r="N167" s="16">
        <f>'[1]TCE - ANEXO III - Preencher'!O176</f>
        <v>3.1172649572640001</v>
      </c>
      <c r="O167" s="16">
        <f>'[1]TCE - ANEXO III - Preencher'!P176</f>
        <v>0</v>
      </c>
      <c r="P167" s="17">
        <f t="shared" si="14"/>
        <v>3.1172649572640001</v>
      </c>
      <c r="Q167" s="16">
        <f>'[1]TCE - ANEXO III - Preencher'!R176</f>
        <v>92.400641025639999</v>
      </c>
      <c r="R167" s="16">
        <f>'[1]TCE - ANEXO III - Preencher'!S176</f>
        <v>72.72</v>
      </c>
      <c r="S167" s="17">
        <f t="shared" si="15"/>
        <v>19.68064102564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317.39038119650399</v>
      </c>
    </row>
    <row r="168" spans="1:28" s="4" customFormat="1" x14ac:dyDescent="0.2">
      <c r="A168" s="9">
        <f>IFERROR(VLOOKUP(B168,'[1]DADOS (OCULTAR)'!$P$3:$R$91,3,0),"")</f>
        <v>9039744000518</v>
      </c>
      <c r="B168" s="10" t="str">
        <f>'[1]TCE - ANEXO III - Preencher'!C177</f>
        <v>UPA PAULISTA</v>
      </c>
      <c r="C168" s="11"/>
      <c r="D168" s="12" t="str">
        <f>'[1]TCE - ANEXO III - Preencher'!E177</f>
        <v>PATRICIA DE SA LEITAO OLIVEIRA CASTRO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 t="str">
        <f>'[1]TCE - ANEXO III - Preencher'!G177</f>
        <v>3222-05</v>
      </c>
      <c r="G168" s="14" t="str">
        <f>IF('[1]TCE - ANEXO III - Preencher'!H177="","",'[1]TCE - ANEXO III - Preencher'!H177)</f>
        <v>01/2022</v>
      </c>
      <c r="H168" s="15">
        <f>'[1]TCE - ANEXO III - Preencher'!I177</f>
        <v>0</v>
      </c>
      <c r="I168" s="15">
        <f>'[1]TCE - ANEXO III - Preencher'!J177</f>
        <v>120.57599999999999</v>
      </c>
      <c r="J168" s="15">
        <f>'[1]TCE - ANEXO III - Preencher'!K177</f>
        <v>0</v>
      </c>
      <c r="K168" s="16">
        <f>'[1]TCE - ANEXO III - Preencher'!L177</f>
        <v>184.4636752136</v>
      </c>
      <c r="L168" s="16">
        <f>'[1]TCE - ANEXO III - Preencher'!M177</f>
        <v>0</v>
      </c>
      <c r="M168" s="16">
        <f t="shared" si="13"/>
        <v>184.4636752136</v>
      </c>
      <c r="N168" s="16">
        <f>'[1]TCE - ANEXO III - Preencher'!O177</f>
        <v>3.1172649572640001</v>
      </c>
      <c r="O168" s="16">
        <f>'[1]TCE - ANEXO III - Preencher'!P177</f>
        <v>0</v>
      </c>
      <c r="P168" s="17">
        <f t="shared" si="14"/>
        <v>3.1172649572640001</v>
      </c>
      <c r="Q168" s="16">
        <f>'[1]TCE - ANEXO III - Preencher'!R177</f>
        <v>92.400641025639999</v>
      </c>
      <c r="R168" s="16">
        <f>'[1]TCE - ANEXO III - Preencher'!S177</f>
        <v>72.72</v>
      </c>
      <c r="S168" s="17">
        <f t="shared" si="15"/>
        <v>19.68064102564</v>
      </c>
      <c r="T168" s="16">
        <f>'[1]TCE - ANEXO III - Preencher'!U177</f>
        <v>69.41</v>
      </c>
      <c r="U168" s="16">
        <f>'[1]TCE - ANEXO III - Preencher'!V177</f>
        <v>0</v>
      </c>
      <c r="V168" s="17">
        <f t="shared" si="16"/>
        <v>69.41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397.24758119650403</v>
      </c>
    </row>
    <row r="169" spans="1:28" s="4" customFormat="1" x14ac:dyDescent="0.2">
      <c r="A169" s="9">
        <f>IFERROR(VLOOKUP(B169,'[1]DADOS (OCULTAR)'!$P$3:$R$91,3,0),"")</f>
        <v>9039744000518</v>
      </c>
      <c r="B169" s="10" t="str">
        <f>'[1]TCE - ANEXO III - Preencher'!C178</f>
        <v>UPA PAULISTA</v>
      </c>
      <c r="C169" s="11"/>
      <c r="D169" s="12" t="str">
        <f>'[1]TCE - ANEXO III - Preencher'!E178</f>
        <v>PEDRO HENRIQUE MOTTA DE PETRIBU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 t="str">
        <f>'[1]TCE - ANEXO III - Preencher'!G178</f>
        <v>2232-08</v>
      </c>
      <c r="G169" s="14" t="str">
        <f>IF('[1]TCE - ANEXO III - Preencher'!H178="","",'[1]TCE - ANEXO III - Preencher'!H178)</f>
        <v>01/2022</v>
      </c>
      <c r="H169" s="15">
        <f>'[1]TCE - ANEXO III - Preencher'!I178</f>
        <v>0</v>
      </c>
      <c r="I169" s="15">
        <f>'[1]TCE - ANEXO III - Preencher'!J178</f>
        <v>354.58080000000001</v>
      </c>
      <c r="J169" s="15">
        <f>'[1]TCE - ANEXO III - Preencher'!K178</f>
        <v>0</v>
      </c>
      <c r="K169" s="16">
        <f>'[1]TCE - ANEXO III - Preencher'!L178</f>
        <v>184.4636752136</v>
      </c>
      <c r="L169" s="16">
        <f>'[1]TCE - ANEXO III - Preencher'!M178</f>
        <v>0</v>
      </c>
      <c r="M169" s="16">
        <f t="shared" si="13"/>
        <v>184.4636752136</v>
      </c>
      <c r="N169" s="16">
        <f>'[1]TCE - ANEXO III - Preencher'!O178</f>
        <v>3.1172649572640001</v>
      </c>
      <c r="O169" s="16">
        <f>'[1]TCE - ANEXO III - Preencher'!P178</f>
        <v>0</v>
      </c>
      <c r="P169" s="17">
        <f t="shared" si="14"/>
        <v>3.1172649572640001</v>
      </c>
      <c r="Q169" s="16">
        <f>'[1]TCE - ANEXO III - Preencher'!R178</f>
        <v>92.400641025639999</v>
      </c>
      <c r="R169" s="16">
        <f>'[1]TCE - ANEXO III - Preencher'!S178</f>
        <v>0</v>
      </c>
      <c r="S169" s="17">
        <f t="shared" si="15"/>
        <v>92.400641025639999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634.56238119650391</v>
      </c>
    </row>
    <row r="170" spans="1:28" s="4" customFormat="1" x14ac:dyDescent="0.2">
      <c r="A170" s="9">
        <f>IFERROR(VLOOKUP(B170,'[1]DADOS (OCULTAR)'!$P$3:$R$91,3,0),"")</f>
        <v>9039744000518</v>
      </c>
      <c r="B170" s="10" t="str">
        <f>'[1]TCE - ANEXO III - Preencher'!C179</f>
        <v>UPA PAULISTA</v>
      </c>
      <c r="C170" s="11"/>
      <c r="D170" s="12" t="str">
        <f>'[1]TCE - ANEXO III - Preencher'!E179</f>
        <v>PRISCILA LUANA BELMIRO DA SILVA</v>
      </c>
      <c r="E170" s="10" t="str">
        <f>IF('[1]TCE - ANEXO III - Preencher'!F179="4 - Assistência Odontológica","2 - Outros Profissionais da Saúde",'[1]TCE - ANEXO III - Preencher'!F179)</f>
        <v>3 - Administrativo</v>
      </c>
      <c r="F170" s="13" t="str">
        <f>'[1]TCE - ANEXO III - Preencher'!G179</f>
        <v>4110-10</v>
      </c>
      <c r="G170" s="14" t="str">
        <f>IF('[1]TCE - ANEXO III - Preencher'!H179="","",'[1]TCE - ANEXO III - Preencher'!H179)</f>
        <v>01/2022</v>
      </c>
      <c r="H170" s="15">
        <f>'[1]TCE - ANEXO III - Preencher'!I179</f>
        <v>0</v>
      </c>
      <c r="I170" s="15">
        <f>'[1]TCE - ANEXO III - Preencher'!J179</f>
        <v>130.47280000000001</v>
      </c>
      <c r="J170" s="15">
        <f>'[1]TCE - ANEXO III - Preencher'!K179</f>
        <v>0</v>
      </c>
      <c r="K170" s="16">
        <f>'[1]TCE - ANEXO III - Preencher'!L179</f>
        <v>184.4636752136</v>
      </c>
      <c r="L170" s="16">
        <f>'[1]TCE - ANEXO III - Preencher'!M179</f>
        <v>0</v>
      </c>
      <c r="M170" s="16">
        <f t="shared" si="13"/>
        <v>184.4636752136</v>
      </c>
      <c r="N170" s="16">
        <f>'[1]TCE - ANEXO III - Preencher'!O179</f>
        <v>3.1172649572640001</v>
      </c>
      <c r="O170" s="16">
        <f>'[1]TCE - ANEXO III - Preencher'!P179</f>
        <v>0</v>
      </c>
      <c r="P170" s="17">
        <f t="shared" si="14"/>
        <v>3.1172649572640001</v>
      </c>
      <c r="Q170" s="16">
        <f>'[1]TCE - ANEXO III - Preencher'!R179</f>
        <v>92.400641025639999</v>
      </c>
      <c r="R170" s="16">
        <f>'[1]TCE - ANEXO III - Preencher'!S179</f>
        <v>0</v>
      </c>
      <c r="S170" s="17">
        <f t="shared" si="15"/>
        <v>92.400641025639999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410.45438119650407</v>
      </c>
    </row>
    <row r="171" spans="1:28" s="4" customFormat="1" x14ac:dyDescent="0.2">
      <c r="A171" s="9">
        <f>IFERROR(VLOOKUP(B171,'[1]DADOS (OCULTAR)'!$P$3:$R$91,3,0),"")</f>
        <v>9039744000518</v>
      </c>
      <c r="B171" s="10" t="str">
        <f>'[1]TCE - ANEXO III - Preencher'!C180</f>
        <v>UPA PAULISTA</v>
      </c>
      <c r="C171" s="11"/>
      <c r="D171" s="12" t="str">
        <f>'[1]TCE - ANEXO III - Preencher'!E180</f>
        <v>RAFAEL ALVES DA SILVA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3222-05</v>
      </c>
      <c r="G171" s="14" t="str">
        <f>IF('[1]TCE - ANEXO III - Preencher'!H180="","",'[1]TCE - ANEXO III - Preencher'!H180)</f>
        <v>01/2022</v>
      </c>
      <c r="H171" s="15">
        <f>'[1]TCE - ANEXO III - Preencher'!I180</f>
        <v>0</v>
      </c>
      <c r="I171" s="15">
        <f>'[1]TCE - ANEXO III - Preencher'!J180</f>
        <v>134.94800000000001</v>
      </c>
      <c r="J171" s="15">
        <f>'[1]TCE - ANEXO III - Preencher'!K180</f>
        <v>0</v>
      </c>
      <c r="K171" s="16">
        <f>'[1]TCE - ANEXO III - Preencher'!L180</f>
        <v>184.4636752136</v>
      </c>
      <c r="L171" s="16">
        <f>'[1]TCE - ANEXO III - Preencher'!M180</f>
        <v>0</v>
      </c>
      <c r="M171" s="16">
        <f t="shared" si="13"/>
        <v>184.4636752136</v>
      </c>
      <c r="N171" s="16">
        <f>'[1]TCE - ANEXO III - Preencher'!O180</f>
        <v>3.1172649572640001</v>
      </c>
      <c r="O171" s="16">
        <f>'[1]TCE - ANEXO III - Preencher'!P180</f>
        <v>0</v>
      </c>
      <c r="P171" s="17">
        <f t="shared" si="14"/>
        <v>3.1172649572640001</v>
      </c>
      <c r="Q171" s="16">
        <f>'[1]TCE - ANEXO III - Preencher'!R180</f>
        <v>92.400641025639999</v>
      </c>
      <c r="R171" s="16">
        <f>'[1]TCE - ANEXO III - Preencher'!S180</f>
        <v>72.72</v>
      </c>
      <c r="S171" s="17">
        <f t="shared" si="15"/>
        <v>19.68064102564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342.20958119650402</v>
      </c>
    </row>
    <row r="172" spans="1:28" s="4" customFormat="1" x14ac:dyDescent="0.2">
      <c r="A172" s="9">
        <f>IFERROR(VLOOKUP(B172,'[1]DADOS (OCULTAR)'!$P$3:$R$91,3,0),"")</f>
        <v>9039744000518</v>
      </c>
      <c r="B172" s="10" t="str">
        <f>'[1]TCE - ANEXO III - Preencher'!C181</f>
        <v>UPA PAULISTA</v>
      </c>
      <c r="C172" s="11"/>
      <c r="D172" s="12" t="str">
        <f>'[1]TCE - ANEXO III - Preencher'!E181</f>
        <v>RAPHAEL ALEXANDRE FERNANDES ALCANTARA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3241-15</v>
      </c>
      <c r="G172" s="14" t="str">
        <f>IF('[1]TCE - ANEXO III - Preencher'!H181="","",'[1]TCE - ANEXO III - Preencher'!H181)</f>
        <v>01/2022</v>
      </c>
      <c r="H172" s="15">
        <f>'[1]TCE - ANEXO III - Preencher'!I181</f>
        <v>0</v>
      </c>
      <c r="I172" s="15">
        <f>'[1]TCE - ANEXO III - Preencher'!J181</f>
        <v>277.3048</v>
      </c>
      <c r="J172" s="15">
        <f>'[1]TCE - ANEXO III - Preencher'!K181</f>
        <v>0</v>
      </c>
      <c r="K172" s="16">
        <f>'[1]TCE - ANEXO III - Preencher'!L181</f>
        <v>184.4636752136</v>
      </c>
      <c r="L172" s="16">
        <f>'[1]TCE - ANEXO III - Preencher'!M181</f>
        <v>5.42</v>
      </c>
      <c r="M172" s="16">
        <f t="shared" si="13"/>
        <v>179.04367521360001</v>
      </c>
      <c r="N172" s="16">
        <f>'[1]TCE - ANEXO III - Preencher'!O181</f>
        <v>3.1172649572640001</v>
      </c>
      <c r="O172" s="16">
        <f>'[1]TCE - ANEXO III - Preencher'!P181</f>
        <v>0</v>
      </c>
      <c r="P172" s="17">
        <f t="shared" si="14"/>
        <v>3.1172649572640001</v>
      </c>
      <c r="Q172" s="16">
        <f>'[1]TCE - ANEXO III - Preencher'!R181</f>
        <v>92.400641025639999</v>
      </c>
      <c r="R172" s="16">
        <f>'[1]TCE - ANEXO III - Preencher'!S181</f>
        <v>62.7</v>
      </c>
      <c r="S172" s="17">
        <f t="shared" si="15"/>
        <v>29.700641025639996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489.16638119650401</v>
      </c>
    </row>
    <row r="173" spans="1:28" s="4" customFormat="1" x14ac:dyDescent="0.2">
      <c r="A173" s="9">
        <f>IFERROR(VLOOKUP(B173,'[1]DADOS (OCULTAR)'!$P$3:$R$91,3,0),"")</f>
        <v>9039744000518</v>
      </c>
      <c r="B173" s="10" t="str">
        <f>'[1]TCE - ANEXO III - Preencher'!C182</f>
        <v>UPA PAULISTA</v>
      </c>
      <c r="C173" s="11"/>
      <c r="D173" s="12" t="str">
        <f>'[1]TCE - ANEXO III - Preencher'!E182</f>
        <v>RAYSSA THAIS MORAIS DA SILVA</v>
      </c>
      <c r="E173" s="10" t="str">
        <f>IF('[1]TCE - ANEXO III - Preencher'!F182="4 - Assistência Odontológica","2 - Outros Profissionais da Saúde",'[1]TCE - ANEXO III - Preencher'!F182)</f>
        <v>1 - Médico</v>
      </c>
      <c r="F173" s="13" t="str">
        <f>'[1]TCE - ANEXO III - Preencher'!G182</f>
        <v>2251-25</v>
      </c>
      <c r="G173" s="14" t="str">
        <f>IF('[1]TCE - ANEXO III - Preencher'!H182="","",'[1]TCE - ANEXO III - Preencher'!H182)</f>
        <v>01/2022</v>
      </c>
      <c r="H173" s="15">
        <f>'[1]TCE - ANEXO III - Preencher'!I182</f>
        <v>0</v>
      </c>
      <c r="I173" s="15">
        <f>'[1]TCE - ANEXO III - Preencher'!J182</f>
        <v>383.08240000000001</v>
      </c>
      <c r="J173" s="15">
        <f>'[1]TCE - ANEXO III - Preencher'!K182</f>
        <v>850.72</v>
      </c>
      <c r="K173" s="16">
        <f>'[1]TCE - ANEXO III - Preencher'!L182</f>
        <v>184.4636752136</v>
      </c>
      <c r="L173" s="16">
        <f>'[1]TCE - ANEXO III - Preencher'!M182</f>
        <v>0</v>
      </c>
      <c r="M173" s="16">
        <f t="shared" si="13"/>
        <v>184.4636752136</v>
      </c>
      <c r="N173" s="16">
        <f>'[1]TCE - ANEXO III - Preencher'!O182</f>
        <v>3.1172649572640001</v>
      </c>
      <c r="O173" s="16">
        <f>'[1]TCE - ANEXO III - Preencher'!P182</f>
        <v>0</v>
      </c>
      <c r="P173" s="17">
        <f t="shared" si="14"/>
        <v>3.1172649572640001</v>
      </c>
      <c r="Q173" s="16">
        <f>'[1]TCE - ANEXO III - Preencher'!R182</f>
        <v>92.400641025639999</v>
      </c>
      <c r="R173" s="16">
        <f>'[1]TCE - ANEXO III - Preencher'!S182</f>
        <v>0</v>
      </c>
      <c r="S173" s="17">
        <f t="shared" si="15"/>
        <v>92.400641025639999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1513.7839811965041</v>
      </c>
    </row>
    <row r="174" spans="1:28" s="4" customFormat="1" x14ac:dyDescent="0.2">
      <c r="A174" s="9">
        <f>IFERROR(VLOOKUP(B174,'[1]DADOS (OCULTAR)'!$P$3:$R$91,3,0),"")</f>
        <v>9039744000518</v>
      </c>
      <c r="B174" s="10" t="str">
        <f>'[1]TCE - ANEXO III - Preencher'!C183</f>
        <v>UPA PAULISTA</v>
      </c>
      <c r="C174" s="11"/>
      <c r="D174" s="12" t="str">
        <f>'[1]TCE - ANEXO III - Preencher'!E183</f>
        <v>RENATA CRISTINA DE CARVALHO BARRETO OLIVEIRA APOLINARIO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 t="str">
        <f>'[1]TCE - ANEXO III - Preencher'!G183</f>
        <v>2232-08</v>
      </c>
      <c r="G174" s="14" t="str">
        <f>IF('[1]TCE - ANEXO III - Preencher'!H183="","",'[1]TCE - ANEXO III - Preencher'!H183)</f>
        <v>01/2022</v>
      </c>
      <c r="H174" s="15">
        <f>'[1]TCE - ANEXO III - Preencher'!I183</f>
        <v>0</v>
      </c>
      <c r="I174" s="15">
        <f>'[1]TCE - ANEXO III - Preencher'!J183</f>
        <v>321.50880000000001</v>
      </c>
      <c r="J174" s="15">
        <f>'[1]TCE - ANEXO III - Preencher'!K183</f>
        <v>0</v>
      </c>
      <c r="K174" s="16">
        <f>'[1]TCE - ANEXO III - Preencher'!L183</f>
        <v>184.4636752136</v>
      </c>
      <c r="L174" s="16">
        <f>'[1]TCE - ANEXO III - Preencher'!M183</f>
        <v>0</v>
      </c>
      <c r="M174" s="16">
        <f t="shared" si="13"/>
        <v>184.4636752136</v>
      </c>
      <c r="N174" s="16">
        <f>'[1]TCE - ANEXO III - Preencher'!O183</f>
        <v>3.1172649572640001</v>
      </c>
      <c r="O174" s="16">
        <f>'[1]TCE - ANEXO III - Preencher'!P183</f>
        <v>0</v>
      </c>
      <c r="P174" s="17">
        <f t="shared" si="14"/>
        <v>3.1172649572640001</v>
      </c>
      <c r="Q174" s="16">
        <f>'[1]TCE - ANEXO III - Preencher'!R183</f>
        <v>92.400641025639999</v>
      </c>
      <c r="R174" s="16">
        <f>'[1]TCE - ANEXO III - Preencher'!S183</f>
        <v>0</v>
      </c>
      <c r="S174" s="17">
        <f t="shared" si="15"/>
        <v>92.400641025639999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601.49038119650402</v>
      </c>
    </row>
    <row r="175" spans="1:28" s="4" customFormat="1" x14ac:dyDescent="0.2">
      <c r="A175" s="9">
        <f>IFERROR(VLOOKUP(B175,'[1]DADOS (OCULTAR)'!$P$3:$R$91,3,0),"")</f>
        <v>9039744000518</v>
      </c>
      <c r="B175" s="10" t="str">
        <f>'[1]TCE - ANEXO III - Preencher'!C184</f>
        <v>UPA PAULISTA</v>
      </c>
      <c r="C175" s="11"/>
      <c r="D175" s="12" t="str">
        <f>'[1]TCE - ANEXO III - Preencher'!E184</f>
        <v xml:space="preserve">RENATA CRISTINA RIBEIRO HACKER </v>
      </c>
      <c r="E175" s="10" t="str">
        <f>IF('[1]TCE - ANEXO III - Preencher'!F184="4 - Assistência Odontológica","2 - Outros Profissionais da Saúde",'[1]TCE - ANEXO III - Preencher'!F184)</f>
        <v>1 - Médico</v>
      </c>
      <c r="F175" s="13" t="str">
        <f>'[1]TCE - ANEXO III - Preencher'!G184</f>
        <v>2251-25</v>
      </c>
      <c r="G175" s="14" t="str">
        <f>IF('[1]TCE - ANEXO III - Preencher'!H184="","",'[1]TCE - ANEXO III - Preencher'!H184)</f>
        <v>01/2022</v>
      </c>
      <c r="H175" s="15">
        <f>'[1]TCE - ANEXO III - Preencher'!I184</f>
        <v>0</v>
      </c>
      <c r="I175" s="15">
        <f>'[1]TCE - ANEXO III - Preencher'!J184</f>
        <v>746.04240000000004</v>
      </c>
      <c r="J175" s="15">
        <f>'[1]TCE - ANEXO III - Preencher'!K184</f>
        <v>0</v>
      </c>
      <c r="K175" s="16">
        <f>'[1]TCE - ANEXO III - Preencher'!L184</f>
        <v>184.4636752136</v>
      </c>
      <c r="L175" s="16">
        <f>'[1]TCE - ANEXO III - Preencher'!M184</f>
        <v>0</v>
      </c>
      <c r="M175" s="16">
        <f t="shared" si="13"/>
        <v>184.4636752136</v>
      </c>
      <c r="N175" s="16">
        <f>'[1]TCE - ANEXO III - Preencher'!O184</f>
        <v>3.1172649572640001</v>
      </c>
      <c r="O175" s="16">
        <f>'[1]TCE - ANEXO III - Preencher'!P184</f>
        <v>0</v>
      </c>
      <c r="P175" s="17">
        <f t="shared" si="14"/>
        <v>3.1172649572640001</v>
      </c>
      <c r="Q175" s="16">
        <f>'[1]TCE - ANEXO III - Preencher'!R184</f>
        <v>92.400641025639999</v>
      </c>
      <c r="R175" s="16">
        <f>'[1]TCE - ANEXO III - Preencher'!S184</f>
        <v>0</v>
      </c>
      <c r="S175" s="17">
        <f t="shared" si="15"/>
        <v>92.400641025639999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1026.0239811965041</v>
      </c>
    </row>
    <row r="176" spans="1:28" s="4" customFormat="1" x14ac:dyDescent="0.2">
      <c r="A176" s="9">
        <f>IFERROR(VLOOKUP(B176,'[1]DADOS (OCULTAR)'!$P$3:$R$91,3,0),"")</f>
        <v>9039744000518</v>
      </c>
      <c r="B176" s="10" t="str">
        <f>'[1]TCE - ANEXO III - Preencher'!C185</f>
        <v>UPA PAULISTA</v>
      </c>
      <c r="C176" s="11"/>
      <c r="D176" s="12" t="str">
        <f>'[1]TCE - ANEXO III - Preencher'!E185</f>
        <v>RENATA STEFANINI GALDINO DE SOUZA</v>
      </c>
      <c r="E176" s="10" t="str">
        <f>IF('[1]TCE - ANEXO III - Preencher'!F185="4 - Assistência Odontológica","2 - Outros Profissionais da Saúde",'[1]TCE - ANEXO III - Preencher'!F185)</f>
        <v>1 - Médico</v>
      </c>
      <c r="F176" s="13" t="str">
        <f>'[1]TCE - ANEXO III - Preencher'!G185</f>
        <v>2251-25</v>
      </c>
      <c r="G176" s="14" t="str">
        <f>IF('[1]TCE - ANEXO III - Preencher'!H185="","",'[1]TCE - ANEXO III - Preencher'!H185)</f>
        <v>01/2022</v>
      </c>
      <c r="H176" s="15">
        <f>'[1]TCE - ANEXO III - Preencher'!I185</f>
        <v>0</v>
      </c>
      <c r="I176" s="15">
        <f>'[1]TCE - ANEXO III - Preencher'!J185</f>
        <v>259.6352</v>
      </c>
      <c r="J176" s="15">
        <f>'[1]TCE - ANEXO III - Preencher'!K185</f>
        <v>494.08</v>
      </c>
      <c r="K176" s="16">
        <f>'[1]TCE - ANEXO III - Preencher'!L185</f>
        <v>184.4636752136</v>
      </c>
      <c r="L176" s="16">
        <f>'[1]TCE - ANEXO III - Preencher'!M185</f>
        <v>0</v>
      </c>
      <c r="M176" s="16">
        <f t="shared" si="13"/>
        <v>184.4636752136</v>
      </c>
      <c r="N176" s="16">
        <f>'[1]TCE - ANEXO III - Preencher'!O185</f>
        <v>3.1172649572640001</v>
      </c>
      <c r="O176" s="16">
        <f>'[1]TCE - ANEXO III - Preencher'!P185</f>
        <v>0</v>
      </c>
      <c r="P176" s="17">
        <f t="shared" si="14"/>
        <v>3.1172649572640001</v>
      </c>
      <c r="Q176" s="16">
        <f>'[1]TCE - ANEXO III - Preencher'!R185</f>
        <v>92.400641025639999</v>
      </c>
      <c r="R176" s="16">
        <f>'[1]TCE - ANEXO III - Preencher'!S185</f>
        <v>0</v>
      </c>
      <c r="S176" s="17">
        <f t="shared" si="15"/>
        <v>92.400641025639999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1033.6967811965039</v>
      </c>
    </row>
    <row r="177" spans="1:28" s="4" customFormat="1" x14ac:dyDescent="0.2">
      <c r="A177" s="9">
        <f>IFERROR(VLOOKUP(B177,'[1]DADOS (OCULTAR)'!$P$3:$R$91,3,0),"")</f>
        <v>9039744000518</v>
      </c>
      <c r="B177" s="10" t="str">
        <f>'[1]TCE - ANEXO III - Preencher'!C186</f>
        <v>UPA PAULISTA</v>
      </c>
      <c r="C177" s="11"/>
      <c r="D177" s="12" t="str">
        <f>'[1]TCE - ANEXO III - Preencher'!E186</f>
        <v>RHAISSA VENANCIO DA SILVA OLIVEIRA</v>
      </c>
      <c r="E177" s="10" t="str">
        <f>IF('[1]TCE - ANEXO III - Preencher'!F186="4 - Assistência Odontológica","2 - Outros Profissionais da Saúde",'[1]TCE - ANEXO III - Preencher'!F186)</f>
        <v>1 - Médico</v>
      </c>
      <c r="F177" s="13" t="str">
        <f>'[1]TCE - ANEXO III - Preencher'!G186</f>
        <v>2251-25</v>
      </c>
      <c r="G177" s="14" t="str">
        <f>IF('[1]TCE - ANEXO III - Preencher'!H186="","",'[1]TCE - ANEXO III - Preencher'!H186)</f>
        <v>01/2022</v>
      </c>
      <c r="H177" s="15">
        <f>'[1]TCE - ANEXO III - Preencher'!I186</f>
        <v>0</v>
      </c>
      <c r="I177" s="15">
        <f>'[1]TCE - ANEXO III - Preencher'!J186</f>
        <v>335.28800000000001</v>
      </c>
      <c r="J177" s="15">
        <f>'[1]TCE - ANEXO III - Preencher'!K186</f>
        <v>0</v>
      </c>
      <c r="K177" s="16">
        <f>'[1]TCE - ANEXO III - Preencher'!L186</f>
        <v>184.4636752136</v>
      </c>
      <c r="L177" s="16">
        <f>'[1]TCE - ANEXO III - Preencher'!M186</f>
        <v>3.17</v>
      </c>
      <c r="M177" s="16">
        <f t="shared" si="13"/>
        <v>181.29367521360001</v>
      </c>
      <c r="N177" s="16">
        <f>'[1]TCE - ANEXO III - Preencher'!O186</f>
        <v>3.1172649572640001</v>
      </c>
      <c r="O177" s="16">
        <f>'[1]TCE - ANEXO III - Preencher'!P186</f>
        <v>0</v>
      </c>
      <c r="P177" s="17">
        <f t="shared" si="14"/>
        <v>3.1172649572640001</v>
      </c>
      <c r="Q177" s="16">
        <f>'[1]TCE - ANEXO III - Preencher'!R186</f>
        <v>92.400641025639999</v>
      </c>
      <c r="R177" s="16">
        <f>'[1]TCE - ANEXO III - Preencher'!S186</f>
        <v>0</v>
      </c>
      <c r="S177" s="17">
        <f t="shared" si="15"/>
        <v>92.400641025639999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612.09958119650389</v>
      </c>
    </row>
    <row r="178" spans="1:28" s="4" customFormat="1" x14ac:dyDescent="0.2">
      <c r="A178" s="9">
        <f>IFERROR(VLOOKUP(B178,'[1]DADOS (OCULTAR)'!$P$3:$R$91,3,0),"")</f>
        <v>9039744000518</v>
      </c>
      <c r="B178" s="10" t="str">
        <f>'[1]TCE - ANEXO III - Preencher'!C187</f>
        <v>UPA PAULISTA</v>
      </c>
      <c r="C178" s="11"/>
      <c r="D178" s="12" t="str">
        <f>'[1]TCE - ANEXO III - Preencher'!E187</f>
        <v>RHAYANNE VITHORYA BEZERRA RAMALHO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 t="str">
        <f>'[1]TCE - ANEXO III - Preencher'!G187</f>
        <v>2236-05</v>
      </c>
      <c r="G178" s="14" t="str">
        <f>IF('[1]TCE - ANEXO III - Preencher'!H187="","",'[1]TCE - ANEXO III - Preencher'!H187)</f>
        <v>01/2022</v>
      </c>
      <c r="H178" s="15">
        <f>'[1]TCE - ANEXO III - Preencher'!I187</f>
        <v>0</v>
      </c>
      <c r="I178" s="15">
        <f>'[1]TCE - ANEXO III - Preencher'!J187</f>
        <v>247.8312</v>
      </c>
      <c r="J178" s="15">
        <f>'[1]TCE - ANEXO III - Preencher'!K187</f>
        <v>0</v>
      </c>
      <c r="K178" s="16">
        <f>'[1]TCE - ANEXO III - Preencher'!L187</f>
        <v>184.4636752136</v>
      </c>
      <c r="L178" s="16">
        <f>'[1]TCE - ANEXO III - Preencher'!M187</f>
        <v>0</v>
      </c>
      <c r="M178" s="16">
        <f t="shared" si="13"/>
        <v>184.4636752136</v>
      </c>
      <c r="N178" s="16">
        <f>'[1]TCE - ANEXO III - Preencher'!O187</f>
        <v>3.1172649572640001</v>
      </c>
      <c r="O178" s="16">
        <f>'[1]TCE - ANEXO III - Preencher'!P187</f>
        <v>0</v>
      </c>
      <c r="P178" s="17">
        <f t="shared" si="14"/>
        <v>3.1172649572640001</v>
      </c>
      <c r="Q178" s="16">
        <f>'[1]TCE - ANEXO III - Preencher'!R187</f>
        <v>92.400641025639999</v>
      </c>
      <c r="R178" s="16">
        <f>'[1]TCE - ANEXO III - Preencher'!S187</f>
        <v>123.88</v>
      </c>
      <c r="S178" s="17">
        <f t="shared" si="15"/>
        <v>-31.479358974359997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403.93278119650404</v>
      </c>
    </row>
    <row r="179" spans="1:28" s="4" customFormat="1" x14ac:dyDescent="0.2">
      <c r="A179" s="9">
        <f>IFERROR(VLOOKUP(B179,'[1]DADOS (OCULTAR)'!$P$3:$R$91,3,0),"")</f>
        <v>9039744000518</v>
      </c>
      <c r="B179" s="10" t="str">
        <f>'[1]TCE - ANEXO III - Preencher'!C188</f>
        <v>UPA PAULISTA</v>
      </c>
      <c r="C179" s="11"/>
      <c r="D179" s="12" t="str">
        <f>'[1]TCE - ANEXO III - Preencher'!E188</f>
        <v>ROSEMARY MARIA DE ANDRADE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 t="str">
        <f>'[1]TCE - ANEXO III - Preencher'!G188</f>
        <v>3222-05</v>
      </c>
      <c r="G179" s="14" t="str">
        <f>IF('[1]TCE - ANEXO III - Preencher'!H188="","",'[1]TCE - ANEXO III - Preencher'!H188)</f>
        <v>01/2022</v>
      </c>
      <c r="H179" s="15">
        <f>'[1]TCE - ANEXO III - Preencher'!I188</f>
        <v>0</v>
      </c>
      <c r="I179" s="15">
        <f>'[1]TCE - ANEXO III - Preencher'!J188</f>
        <v>121.2</v>
      </c>
      <c r="J179" s="15">
        <f>'[1]TCE - ANEXO III - Preencher'!K188</f>
        <v>0</v>
      </c>
      <c r="K179" s="16">
        <f>'[1]TCE - ANEXO III - Preencher'!L188</f>
        <v>184.4636752136</v>
      </c>
      <c r="L179" s="16">
        <f>'[1]TCE - ANEXO III - Preencher'!M188</f>
        <v>0</v>
      </c>
      <c r="M179" s="16">
        <f t="shared" si="13"/>
        <v>184.4636752136</v>
      </c>
      <c r="N179" s="16">
        <f>'[1]TCE - ANEXO III - Preencher'!O188</f>
        <v>3.1172649572640001</v>
      </c>
      <c r="O179" s="16">
        <f>'[1]TCE - ANEXO III - Preencher'!P188</f>
        <v>0</v>
      </c>
      <c r="P179" s="17">
        <f t="shared" si="14"/>
        <v>3.1172649572640001</v>
      </c>
      <c r="Q179" s="16">
        <f>'[1]TCE - ANEXO III - Preencher'!R188</f>
        <v>92.400641025639999</v>
      </c>
      <c r="R179" s="16">
        <f>'[1]TCE - ANEXO III - Preencher'!S188</f>
        <v>72.72</v>
      </c>
      <c r="S179" s="17">
        <f t="shared" si="15"/>
        <v>19.68064102564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328.46158119650403</v>
      </c>
    </row>
    <row r="180" spans="1:28" s="4" customFormat="1" x14ac:dyDescent="0.2">
      <c r="A180" s="9">
        <f>IFERROR(VLOOKUP(B180,'[1]DADOS (OCULTAR)'!$P$3:$R$91,3,0),"")</f>
        <v>9039744000518</v>
      </c>
      <c r="B180" s="10" t="str">
        <f>'[1]TCE - ANEXO III - Preencher'!C189</f>
        <v>UPA PAULISTA</v>
      </c>
      <c r="C180" s="11"/>
      <c r="D180" s="12" t="str">
        <f>'[1]TCE - ANEXO III - Preencher'!E189</f>
        <v>SABRINA SOUZA FIRMINO</v>
      </c>
      <c r="E180" s="10" t="str">
        <f>IF('[1]TCE - ANEXO III - Preencher'!F189="4 - Assistência Odontológica","2 - Outros Profissionais da Saúde",'[1]TCE - ANEXO III - Preencher'!F189)</f>
        <v>3 - Administrativo</v>
      </c>
      <c r="F180" s="13" t="str">
        <f>'[1]TCE - ANEXO III - Preencher'!G189</f>
        <v>4110-10</v>
      </c>
      <c r="G180" s="14" t="str">
        <f>IF('[1]TCE - ANEXO III - Preencher'!H189="","",'[1]TCE - ANEXO III - Preencher'!H189)</f>
        <v>01/2022</v>
      </c>
      <c r="H180" s="15">
        <f>'[1]TCE - ANEXO III - Preencher'!I189</f>
        <v>0</v>
      </c>
      <c r="I180" s="15">
        <f>'[1]TCE - ANEXO III - Preencher'!J189</f>
        <v>290.74560000000002</v>
      </c>
      <c r="J180" s="15">
        <f>'[1]TCE - ANEXO III - Preencher'!K189</f>
        <v>0</v>
      </c>
      <c r="K180" s="16">
        <f>'[1]TCE - ANEXO III - Preencher'!L189</f>
        <v>184.4636752136</v>
      </c>
      <c r="L180" s="16">
        <f>'[1]TCE - ANEXO III - Preencher'!M189</f>
        <v>28.67</v>
      </c>
      <c r="M180" s="16">
        <f t="shared" si="13"/>
        <v>155.79367521360001</v>
      </c>
      <c r="N180" s="16">
        <f>'[1]TCE - ANEXO III - Preencher'!O189</f>
        <v>3.1172649572640001</v>
      </c>
      <c r="O180" s="16">
        <f>'[1]TCE - ANEXO III - Preencher'!P189</f>
        <v>0</v>
      </c>
      <c r="P180" s="17">
        <f t="shared" si="14"/>
        <v>3.1172649572640001</v>
      </c>
      <c r="Q180" s="16">
        <f>'[1]TCE - ANEXO III - Preencher'!R189</f>
        <v>92.400641025639999</v>
      </c>
      <c r="R180" s="16">
        <f>'[1]TCE - ANEXO III - Preencher'!S189</f>
        <v>0</v>
      </c>
      <c r="S180" s="17">
        <f t="shared" si="15"/>
        <v>92.400641025639999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542.05718119650408</v>
      </c>
    </row>
    <row r="181" spans="1:28" s="4" customFormat="1" x14ac:dyDescent="0.2">
      <c r="A181" s="9">
        <f>IFERROR(VLOOKUP(B181,'[1]DADOS (OCULTAR)'!$P$3:$R$91,3,0),"")</f>
        <v>9039744000518</v>
      </c>
      <c r="B181" s="10" t="str">
        <f>'[1]TCE - ANEXO III - Preencher'!C190</f>
        <v>UPA PAULISTA</v>
      </c>
      <c r="C181" s="11"/>
      <c r="D181" s="12" t="str">
        <f>'[1]TCE - ANEXO III - Preencher'!E190</f>
        <v>SALATIEL ANTONIO DA SILVA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 t="str">
        <f>'[1]TCE - ANEXO III - Preencher'!G190</f>
        <v>5142-25</v>
      </c>
      <c r="G181" s="14" t="str">
        <f>IF('[1]TCE - ANEXO III - Preencher'!H190="","",'[1]TCE - ANEXO III - Preencher'!H190)</f>
        <v>01/2022</v>
      </c>
      <c r="H181" s="15">
        <f>'[1]TCE - ANEXO III - Preencher'!I190</f>
        <v>0</v>
      </c>
      <c r="I181" s="15">
        <f>'[1]TCE - ANEXO III - Preencher'!J190</f>
        <v>133.364</v>
      </c>
      <c r="J181" s="15">
        <f>'[1]TCE - ANEXO III - Preencher'!K190</f>
        <v>0</v>
      </c>
      <c r="K181" s="16">
        <f>'[1]TCE - ANEXO III - Preencher'!L190</f>
        <v>184.4636752136</v>
      </c>
      <c r="L181" s="16">
        <f>'[1]TCE - ANEXO III - Preencher'!M190</f>
        <v>0</v>
      </c>
      <c r="M181" s="16">
        <f t="shared" si="13"/>
        <v>184.4636752136</v>
      </c>
      <c r="N181" s="16">
        <f>'[1]TCE - ANEXO III - Preencher'!O190</f>
        <v>3.1172649572640001</v>
      </c>
      <c r="O181" s="16">
        <f>'[1]TCE - ANEXO III - Preencher'!P190</f>
        <v>0</v>
      </c>
      <c r="P181" s="17">
        <f t="shared" si="14"/>
        <v>3.1172649572640001</v>
      </c>
      <c r="Q181" s="16">
        <f>'[1]TCE - ANEXO III - Preencher'!R190</f>
        <v>92.400641025639999</v>
      </c>
      <c r="R181" s="16">
        <f>'[1]TCE - ANEXO III - Preencher'!S190</f>
        <v>65.45</v>
      </c>
      <c r="S181" s="17">
        <f t="shared" si="15"/>
        <v>26.950641025639996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347.895581196504</v>
      </c>
    </row>
    <row r="182" spans="1:28" s="4" customFormat="1" x14ac:dyDescent="0.2">
      <c r="A182" s="9">
        <f>IFERROR(VLOOKUP(B182,'[1]DADOS (OCULTAR)'!$P$3:$R$91,3,0),"")</f>
        <v>9039744000518</v>
      </c>
      <c r="B182" s="10" t="str">
        <f>'[1]TCE - ANEXO III - Preencher'!C191</f>
        <v>UPA PAULISTA</v>
      </c>
      <c r="C182" s="11"/>
      <c r="D182" s="12" t="str">
        <f>'[1]TCE - ANEXO III - Preencher'!E191</f>
        <v>SAMUEL DA SILVA MORAES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 t="str">
        <f>'[1]TCE - ANEXO III - Preencher'!G191</f>
        <v>4110-10</v>
      </c>
      <c r="G182" s="14" t="str">
        <f>IF('[1]TCE - ANEXO III - Preencher'!H191="","",'[1]TCE - ANEXO III - Preencher'!H191)</f>
        <v>01/2022</v>
      </c>
      <c r="H182" s="15">
        <f>'[1]TCE - ANEXO III - Preencher'!I191</f>
        <v>0</v>
      </c>
      <c r="I182" s="15">
        <f>'[1]TCE - ANEXO III - Preencher'!J191</f>
        <v>208.38159999999999</v>
      </c>
      <c r="J182" s="15">
        <f>'[1]TCE - ANEXO III - Preencher'!K191</f>
        <v>0</v>
      </c>
      <c r="K182" s="16">
        <f>'[1]TCE - ANEXO III - Preencher'!L191</f>
        <v>184.4636752136</v>
      </c>
      <c r="L182" s="16">
        <f>'[1]TCE - ANEXO III - Preencher'!M191</f>
        <v>34.92</v>
      </c>
      <c r="M182" s="16">
        <f t="shared" si="13"/>
        <v>149.54367521360001</v>
      </c>
      <c r="N182" s="16">
        <f>'[1]TCE - ANEXO III - Preencher'!O191</f>
        <v>3.1172649572640001</v>
      </c>
      <c r="O182" s="16">
        <f>'[1]TCE - ANEXO III - Preencher'!P191</f>
        <v>0</v>
      </c>
      <c r="P182" s="17">
        <f t="shared" si="14"/>
        <v>3.1172649572640001</v>
      </c>
      <c r="Q182" s="16">
        <f>'[1]TCE - ANEXO III - Preencher'!R191</f>
        <v>92.400641025639999</v>
      </c>
      <c r="R182" s="16">
        <f>'[1]TCE - ANEXO III - Preencher'!S191</f>
        <v>0</v>
      </c>
      <c r="S182" s="17">
        <f t="shared" si="15"/>
        <v>92.400641025639999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453.44318119650404</v>
      </c>
    </row>
    <row r="183" spans="1:28" s="4" customFormat="1" x14ac:dyDescent="0.2">
      <c r="A183" s="9">
        <f>IFERROR(VLOOKUP(B183,'[1]DADOS (OCULTAR)'!$P$3:$R$91,3,0),"")</f>
        <v>9039744000518</v>
      </c>
      <c r="B183" s="10" t="str">
        <f>'[1]TCE - ANEXO III - Preencher'!C192</f>
        <v>UPA PAULISTA</v>
      </c>
      <c r="C183" s="11"/>
      <c r="D183" s="12" t="str">
        <f>'[1]TCE - ANEXO III - Preencher'!E192</f>
        <v>SANDRA DA SILVA FIGUEIROA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 t="str">
        <f>'[1]TCE - ANEXO III - Preencher'!G192</f>
        <v>5152-05</v>
      </c>
      <c r="G183" s="14" t="str">
        <f>IF('[1]TCE - ANEXO III - Preencher'!H192="","",'[1]TCE - ANEXO III - Preencher'!H192)</f>
        <v>01/2022</v>
      </c>
      <c r="H183" s="15">
        <f>'[1]TCE - ANEXO III - Preencher'!I192</f>
        <v>0</v>
      </c>
      <c r="I183" s="15">
        <f>'[1]TCE - ANEXO III - Preencher'!J192</f>
        <v>138.82480000000001</v>
      </c>
      <c r="J183" s="15">
        <f>'[1]TCE - ANEXO III - Preencher'!K192</f>
        <v>0</v>
      </c>
      <c r="K183" s="16">
        <f>'[1]TCE - ANEXO III - Preencher'!L192</f>
        <v>184.4636752136</v>
      </c>
      <c r="L183" s="16">
        <f>'[1]TCE - ANEXO III - Preencher'!M192</f>
        <v>0</v>
      </c>
      <c r="M183" s="16">
        <f t="shared" si="13"/>
        <v>184.4636752136</v>
      </c>
      <c r="N183" s="16">
        <f>'[1]TCE - ANEXO III - Preencher'!O192</f>
        <v>3.1172649572640001</v>
      </c>
      <c r="O183" s="16">
        <f>'[1]TCE - ANEXO III - Preencher'!P192</f>
        <v>0</v>
      </c>
      <c r="P183" s="17">
        <f t="shared" si="14"/>
        <v>3.1172649572640001</v>
      </c>
      <c r="Q183" s="16">
        <f>'[1]TCE - ANEXO III - Preencher'!R192</f>
        <v>92.400641025639999</v>
      </c>
      <c r="R183" s="16">
        <f>'[1]TCE - ANEXO III - Preencher'!S192</f>
        <v>72.72</v>
      </c>
      <c r="S183" s="17">
        <f t="shared" si="15"/>
        <v>19.68064102564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346.08638119650402</v>
      </c>
    </row>
    <row r="184" spans="1:28" s="4" customFormat="1" x14ac:dyDescent="0.2">
      <c r="A184" s="9">
        <f>IFERROR(VLOOKUP(B184,'[1]DADOS (OCULTAR)'!$P$3:$R$91,3,0),"")</f>
        <v>9039744000518</v>
      </c>
      <c r="B184" s="10" t="str">
        <f>'[1]TCE - ANEXO III - Preencher'!C193</f>
        <v>UPA PAULISTA</v>
      </c>
      <c r="C184" s="11"/>
      <c r="D184" s="12" t="str">
        <f>'[1]TCE - ANEXO III - Preencher'!E193</f>
        <v>SANDRA SAYONERY NASCIMENTO SOUZA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 t="str">
        <f>'[1]TCE - ANEXO III - Preencher'!G193</f>
        <v>2235-05</v>
      </c>
      <c r="G184" s="14" t="str">
        <f>IF('[1]TCE - ANEXO III - Preencher'!H193="","",'[1]TCE - ANEXO III - Preencher'!H193)</f>
        <v>01/2022</v>
      </c>
      <c r="H184" s="15">
        <f>'[1]TCE - ANEXO III - Preencher'!I193</f>
        <v>0</v>
      </c>
      <c r="I184" s="15">
        <f>'[1]TCE - ANEXO III - Preencher'!J193</f>
        <v>304.37520000000001</v>
      </c>
      <c r="J184" s="15">
        <f>'[1]TCE - ANEXO III - Preencher'!K193</f>
        <v>0</v>
      </c>
      <c r="K184" s="16">
        <f>'[1]TCE - ANEXO III - Preencher'!L193</f>
        <v>184.4636752136</v>
      </c>
      <c r="L184" s="16">
        <f>'[1]TCE - ANEXO III - Preencher'!M193</f>
        <v>3.08</v>
      </c>
      <c r="M184" s="16">
        <f t="shared" si="13"/>
        <v>181.38367521359999</v>
      </c>
      <c r="N184" s="16">
        <f>'[1]TCE - ANEXO III - Preencher'!O193</f>
        <v>3.1172649572640001</v>
      </c>
      <c r="O184" s="16">
        <f>'[1]TCE - ANEXO III - Preencher'!P193</f>
        <v>0</v>
      </c>
      <c r="P184" s="17">
        <f t="shared" si="14"/>
        <v>3.1172649572640001</v>
      </c>
      <c r="Q184" s="16">
        <f>'[1]TCE - ANEXO III - Preencher'!R193</f>
        <v>92.400641025639999</v>
      </c>
      <c r="R184" s="16">
        <f>'[1]TCE - ANEXO III - Preencher'!S193</f>
        <v>0</v>
      </c>
      <c r="S184" s="17">
        <f t="shared" si="15"/>
        <v>92.400641025639999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581.27678119650398</v>
      </c>
    </row>
    <row r="185" spans="1:28" s="4" customFormat="1" x14ac:dyDescent="0.2">
      <c r="A185" s="9">
        <f>IFERROR(VLOOKUP(B185,'[1]DADOS (OCULTAR)'!$P$3:$R$91,3,0),"")</f>
        <v>9039744000518</v>
      </c>
      <c r="B185" s="10" t="str">
        <f>'[1]TCE - ANEXO III - Preencher'!C194</f>
        <v>UPA PAULISTA</v>
      </c>
      <c r="C185" s="11"/>
      <c r="D185" s="12" t="str">
        <f>'[1]TCE - ANEXO III - Preencher'!E194</f>
        <v>SERGIO DIAS NERI BRANES</v>
      </c>
      <c r="E185" s="10" t="str">
        <f>IF('[1]TCE - ANEXO III - Preencher'!F194="4 - Assistência Odontológica","2 - Outros Profissionais da Saúde",'[1]TCE - ANEXO III - Preencher'!F194)</f>
        <v>3 - Administrativo</v>
      </c>
      <c r="F185" s="13" t="str">
        <f>'[1]TCE - ANEXO III - Preencher'!G194</f>
        <v>7823-20</v>
      </c>
      <c r="G185" s="14" t="str">
        <f>IF('[1]TCE - ANEXO III - Preencher'!H194="","",'[1]TCE - ANEXO III - Preencher'!H194)</f>
        <v>01/2022</v>
      </c>
      <c r="H185" s="15">
        <f>'[1]TCE - ANEXO III - Preencher'!I194</f>
        <v>0</v>
      </c>
      <c r="I185" s="15">
        <f>'[1]TCE - ANEXO III - Preencher'!J194</f>
        <v>140.08240000000001</v>
      </c>
      <c r="J185" s="15">
        <f>'[1]TCE - ANEXO III - Preencher'!K194</f>
        <v>0</v>
      </c>
      <c r="K185" s="16">
        <f>'[1]TCE - ANEXO III - Preencher'!L194</f>
        <v>184.4636752136</v>
      </c>
      <c r="L185" s="16">
        <f>'[1]TCE - ANEXO III - Preencher'!M194</f>
        <v>0</v>
      </c>
      <c r="M185" s="16">
        <f t="shared" si="13"/>
        <v>184.4636752136</v>
      </c>
      <c r="N185" s="16">
        <f>'[1]TCE - ANEXO III - Preencher'!O194</f>
        <v>3.1172649572640001</v>
      </c>
      <c r="O185" s="16">
        <f>'[1]TCE - ANEXO III - Preencher'!P194</f>
        <v>0</v>
      </c>
      <c r="P185" s="17">
        <f t="shared" si="14"/>
        <v>3.1172649572640001</v>
      </c>
      <c r="Q185" s="16">
        <f>'[1]TCE - ANEXO III - Preencher'!R194</f>
        <v>92.400641025639999</v>
      </c>
      <c r="R185" s="16">
        <f>'[1]TCE - ANEXO III - Preencher'!S194</f>
        <v>0</v>
      </c>
      <c r="S185" s="17">
        <f t="shared" si="15"/>
        <v>92.400641025639999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420.06398119650407</v>
      </c>
    </row>
    <row r="186" spans="1:28" s="4" customFormat="1" x14ac:dyDescent="0.2">
      <c r="A186" s="9">
        <f>IFERROR(VLOOKUP(B186,'[1]DADOS (OCULTAR)'!$P$3:$R$91,3,0),"")</f>
        <v>9039744000518</v>
      </c>
      <c r="B186" s="10" t="str">
        <f>'[1]TCE - ANEXO III - Preencher'!C195</f>
        <v>UPA PAULISTA</v>
      </c>
      <c r="C186" s="11"/>
      <c r="D186" s="12" t="str">
        <f>'[1]TCE - ANEXO III - Preencher'!E195</f>
        <v>SEVERINO FELIX MOREIRA DE SA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2235-05</v>
      </c>
      <c r="G186" s="14" t="str">
        <f>IF('[1]TCE - ANEXO III - Preencher'!H195="","",'[1]TCE - ANEXO III - Preencher'!H195)</f>
        <v>01/2022</v>
      </c>
      <c r="H186" s="15">
        <f>'[1]TCE - ANEXO III - Preencher'!I195</f>
        <v>0</v>
      </c>
      <c r="I186" s="15">
        <f>'[1]TCE - ANEXO III - Preencher'!J195</f>
        <v>286.92160000000001</v>
      </c>
      <c r="J186" s="15">
        <f>'[1]TCE - ANEXO III - Preencher'!K195</f>
        <v>0</v>
      </c>
      <c r="K186" s="16">
        <f>'[1]TCE - ANEXO III - Preencher'!L195</f>
        <v>184.4636752136</v>
      </c>
      <c r="L186" s="16">
        <f>'[1]TCE - ANEXO III - Preencher'!M195</f>
        <v>3.08</v>
      </c>
      <c r="M186" s="16">
        <f t="shared" si="13"/>
        <v>181.38367521359999</v>
      </c>
      <c r="N186" s="16">
        <f>'[1]TCE - ANEXO III - Preencher'!O195</f>
        <v>3.1172649572640001</v>
      </c>
      <c r="O186" s="16">
        <f>'[1]TCE - ANEXO III - Preencher'!P195</f>
        <v>0</v>
      </c>
      <c r="P186" s="17">
        <f t="shared" si="14"/>
        <v>3.1172649572640001</v>
      </c>
      <c r="Q186" s="16">
        <f>'[1]TCE - ANEXO III - Preencher'!R195</f>
        <v>92.400641025639999</v>
      </c>
      <c r="R186" s="16">
        <f>'[1]TCE - ANEXO III - Preencher'!S195</f>
        <v>123.36</v>
      </c>
      <c r="S186" s="17">
        <f t="shared" si="15"/>
        <v>-30.959358974360001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440.46318119650402</v>
      </c>
    </row>
    <row r="187" spans="1:28" s="4" customFormat="1" x14ac:dyDescent="0.2">
      <c r="A187" s="9">
        <f>IFERROR(VLOOKUP(B187,'[1]DADOS (OCULTAR)'!$P$3:$R$91,3,0),"")</f>
        <v>9039744000518</v>
      </c>
      <c r="B187" s="10" t="str">
        <f>'[1]TCE - ANEXO III - Preencher'!C196</f>
        <v>UPA PAULISTA</v>
      </c>
      <c r="C187" s="11"/>
      <c r="D187" s="12" t="str">
        <f>'[1]TCE - ANEXO III - Preencher'!E196</f>
        <v>SHEYLA SANTOS VIRGINIO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 t="str">
        <f>'[1]TCE - ANEXO III - Preencher'!G196</f>
        <v>3222-05</v>
      </c>
      <c r="G187" s="14" t="str">
        <f>IF('[1]TCE - ANEXO III - Preencher'!H196="","",'[1]TCE - ANEXO III - Preencher'!H196)</f>
        <v>01/2022</v>
      </c>
      <c r="H187" s="15">
        <f>'[1]TCE - ANEXO III - Preencher'!I196</f>
        <v>0</v>
      </c>
      <c r="I187" s="15">
        <f>'[1]TCE - ANEXO III - Preencher'!J196</f>
        <v>137.89519999999999</v>
      </c>
      <c r="J187" s="15">
        <f>'[1]TCE - ANEXO III - Preencher'!K196</f>
        <v>0</v>
      </c>
      <c r="K187" s="16">
        <f>'[1]TCE - ANEXO III - Preencher'!L196</f>
        <v>184.4636752136</v>
      </c>
      <c r="L187" s="16">
        <f>'[1]TCE - ANEXO III - Preencher'!M196</f>
        <v>0</v>
      </c>
      <c r="M187" s="16">
        <f t="shared" si="13"/>
        <v>184.4636752136</v>
      </c>
      <c r="N187" s="16">
        <f>'[1]TCE - ANEXO III - Preencher'!O196</f>
        <v>3.1172649572640001</v>
      </c>
      <c r="O187" s="16">
        <f>'[1]TCE - ANEXO III - Preencher'!P196</f>
        <v>0</v>
      </c>
      <c r="P187" s="17">
        <f t="shared" si="14"/>
        <v>3.1172649572640001</v>
      </c>
      <c r="Q187" s="16">
        <f>'[1]TCE - ANEXO III - Preencher'!R196</f>
        <v>92.400641025639999</v>
      </c>
      <c r="R187" s="16">
        <f>'[1]TCE - ANEXO III - Preencher'!S196</f>
        <v>69.33</v>
      </c>
      <c r="S187" s="17">
        <f t="shared" si="15"/>
        <v>23.070641025640001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348.54678119650396</v>
      </c>
    </row>
    <row r="188" spans="1:28" s="4" customFormat="1" x14ac:dyDescent="0.2">
      <c r="A188" s="9">
        <f>IFERROR(VLOOKUP(B188,'[1]DADOS (OCULTAR)'!$P$3:$R$91,3,0),"")</f>
        <v>9039744000518</v>
      </c>
      <c r="B188" s="10" t="str">
        <f>'[1]TCE - ANEXO III - Preencher'!C197</f>
        <v>UPA PAULISTA</v>
      </c>
      <c r="C188" s="11"/>
      <c r="D188" s="12" t="str">
        <f>'[1]TCE - ANEXO III - Preencher'!E197</f>
        <v>SHIRLEY CHRISTIENE BARBOSA RODRIGUES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 t="str">
        <f>'[1]TCE - ANEXO III - Preencher'!G197</f>
        <v>5211-30</v>
      </c>
      <c r="G188" s="14" t="str">
        <f>IF('[1]TCE - ANEXO III - Preencher'!H197="","",'[1]TCE - ANEXO III - Preencher'!H197)</f>
        <v>01/2022</v>
      </c>
      <c r="H188" s="15">
        <f>'[1]TCE - ANEXO III - Preencher'!I197</f>
        <v>0</v>
      </c>
      <c r="I188" s="15">
        <f>'[1]TCE - ANEXO III - Preencher'!J197</f>
        <v>251.7064</v>
      </c>
      <c r="J188" s="15">
        <f>'[1]TCE - ANEXO III - Preencher'!K197</f>
        <v>2966.26</v>
      </c>
      <c r="K188" s="16">
        <f>'[1]TCE - ANEXO III - Preencher'!L197</f>
        <v>184.4636752136</v>
      </c>
      <c r="L188" s="16">
        <f>'[1]TCE - ANEXO III - Preencher'!M197</f>
        <v>0</v>
      </c>
      <c r="M188" s="16">
        <f t="shared" si="13"/>
        <v>184.4636752136</v>
      </c>
      <c r="N188" s="16">
        <f>'[1]TCE - ANEXO III - Preencher'!O197</f>
        <v>3.1172649572640001</v>
      </c>
      <c r="O188" s="16">
        <f>'[1]TCE - ANEXO III - Preencher'!P197</f>
        <v>0</v>
      </c>
      <c r="P188" s="17">
        <f t="shared" si="14"/>
        <v>3.1172649572640001</v>
      </c>
      <c r="Q188" s="16">
        <f>'[1]TCE - ANEXO III - Preencher'!R197</f>
        <v>92.400641025639999</v>
      </c>
      <c r="R188" s="16">
        <f>'[1]TCE - ANEXO III - Preencher'!S197</f>
        <v>0</v>
      </c>
      <c r="S188" s="17">
        <f t="shared" si="15"/>
        <v>92.400641025639999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3497.9479811965043</v>
      </c>
    </row>
    <row r="189" spans="1:28" s="4" customFormat="1" x14ac:dyDescent="0.2">
      <c r="A189" s="9">
        <f>IFERROR(VLOOKUP(B189,'[1]DADOS (OCULTAR)'!$P$3:$R$91,3,0),"")</f>
        <v>9039744000518</v>
      </c>
      <c r="B189" s="10" t="str">
        <f>'[1]TCE - ANEXO III - Preencher'!C198</f>
        <v>UPA PAULISTA</v>
      </c>
      <c r="C189" s="11"/>
      <c r="D189" s="12" t="str">
        <f>'[1]TCE - ANEXO III - Preencher'!E198</f>
        <v>SILVANA MARIA FERNANDES ROCHA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 t="str">
        <f>'[1]TCE - ANEXO III - Preencher'!G198</f>
        <v>2232-08</v>
      </c>
      <c r="G189" s="14" t="str">
        <f>IF('[1]TCE - ANEXO III - Preencher'!H198="","",'[1]TCE - ANEXO III - Preencher'!H198)</f>
        <v>01/2022</v>
      </c>
      <c r="H189" s="15">
        <f>'[1]TCE - ANEXO III - Preencher'!I198</f>
        <v>0</v>
      </c>
      <c r="I189" s="15">
        <f>'[1]TCE - ANEXO III - Preencher'!J198</f>
        <v>358.11520000000002</v>
      </c>
      <c r="J189" s="15">
        <f>'[1]TCE - ANEXO III - Preencher'!K198</f>
        <v>0</v>
      </c>
      <c r="K189" s="16">
        <f>'[1]TCE - ANEXO III - Preencher'!L198</f>
        <v>184.4636752136</v>
      </c>
      <c r="L189" s="16">
        <f>'[1]TCE - ANEXO III - Preencher'!M198</f>
        <v>0</v>
      </c>
      <c r="M189" s="16">
        <f t="shared" si="13"/>
        <v>184.4636752136</v>
      </c>
      <c r="N189" s="16">
        <f>'[1]TCE - ANEXO III - Preencher'!O198</f>
        <v>3.1172649572640001</v>
      </c>
      <c r="O189" s="16">
        <f>'[1]TCE - ANEXO III - Preencher'!P198</f>
        <v>0</v>
      </c>
      <c r="P189" s="17">
        <f t="shared" si="14"/>
        <v>3.1172649572640001</v>
      </c>
      <c r="Q189" s="16">
        <f>'[1]TCE - ANEXO III - Preencher'!R198</f>
        <v>92.400641025639999</v>
      </c>
      <c r="R189" s="16">
        <f>'[1]TCE - ANEXO III - Preencher'!S198</f>
        <v>0</v>
      </c>
      <c r="S189" s="17">
        <f t="shared" si="15"/>
        <v>92.400641025639999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638.09678119650391</v>
      </c>
    </row>
    <row r="190" spans="1:28" s="4" customFormat="1" x14ac:dyDescent="0.2">
      <c r="A190" s="9">
        <f>IFERROR(VLOOKUP(B190,'[1]DADOS (OCULTAR)'!$P$3:$R$91,3,0),"")</f>
        <v>9039744000518</v>
      </c>
      <c r="B190" s="10" t="str">
        <f>'[1]TCE - ANEXO III - Preencher'!C199</f>
        <v>UPA PAULISTA</v>
      </c>
      <c r="C190" s="11"/>
      <c r="D190" s="12" t="str">
        <f>'[1]TCE - ANEXO III - Preencher'!E199</f>
        <v>SILVANIA DOS SANTOS BARBOSA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 t="str">
        <f>'[1]TCE - ANEXO III - Preencher'!G199</f>
        <v>3222-05</v>
      </c>
      <c r="G190" s="14" t="str">
        <f>IF('[1]TCE - ANEXO III - Preencher'!H199="","",'[1]TCE - ANEXO III - Preencher'!H199)</f>
        <v>01/2022</v>
      </c>
      <c r="H190" s="15">
        <f>'[1]TCE - ANEXO III - Preencher'!I199</f>
        <v>0</v>
      </c>
      <c r="I190" s="15">
        <f>'[1]TCE - ANEXO III - Preencher'!J199</f>
        <v>80.004800000000003</v>
      </c>
      <c r="J190" s="15">
        <f>'[1]TCE - ANEXO III - Preencher'!K199</f>
        <v>0</v>
      </c>
      <c r="K190" s="16">
        <f>'[1]TCE - ANEXO III - Preencher'!L199</f>
        <v>184.4636752136</v>
      </c>
      <c r="L190" s="16">
        <f>'[1]TCE - ANEXO III - Preencher'!M199</f>
        <v>0</v>
      </c>
      <c r="M190" s="16">
        <f t="shared" si="13"/>
        <v>184.4636752136</v>
      </c>
      <c r="N190" s="16">
        <f>'[1]TCE - ANEXO III - Preencher'!O199</f>
        <v>3.1172649572640001</v>
      </c>
      <c r="O190" s="16">
        <f>'[1]TCE - ANEXO III - Preencher'!P199</f>
        <v>0</v>
      </c>
      <c r="P190" s="17">
        <f t="shared" si="14"/>
        <v>3.1172649572640001</v>
      </c>
      <c r="Q190" s="16">
        <f>'[1]TCE - ANEXO III - Preencher'!R199</f>
        <v>92.400641025639999</v>
      </c>
      <c r="R190" s="16">
        <f>'[1]TCE - ANEXO III - Preencher'!S199</f>
        <v>0</v>
      </c>
      <c r="S190" s="17">
        <f t="shared" si="15"/>
        <v>92.400641025639999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359.986381196504</v>
      </c>
    </row>
    <row r="191" spans="1:28" s="4" customFormat="1" x14ac:dyDescent="0.2">
      <c r="A191" s="9">
        <f>IFERROR(VLOOKUP(B191,'[1]DADOS (OCULTAR)'!$P$3:$R$91,3,0),"")</f>
        <v>9039744000518</v>
      </c>
      <c r="B191" s="10" t="str">
        <f>'[1]TCE - ANEXO III - Preencher'!C200</f>
        <v>UPA PAULISTA</v>
      </c>
      <c r="C191" s="11"/>
      <c r="D191" s="12" t="str">
        <f>'[1]TCE - ANEXO III - Preencher'!E200</f>
        <v>STELLA MARIS CARNEIRO DE ARRUDA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 t="str">
        <f>'[1]TCE - ANEXO III - Preencher'!G200</f>
        <v>2516-05</v>
      </c>
      <c r="G191" s="14" t="str">
        <f>IF('[1]TCE - ANEXO III - Preencher'!H200="","",'[1]TCE - ANEXO III - Preencher'!H200)</f>
        <v>01/2022</v>
      </c>
      <c r="H191" s="15">
        <f>'[1]TCE - ANEXO III - Preencher'!I200</f>
        <v>0</v>
      </c>
      <c r="I191" s="15">
        <f>'[1]TCE - ANEXO III - Preencher'!J200</f>
        <v>284.44639999999998</v>
      </c>
      <c r="J191" s="15">
        <f>'[1]TCE - ANEXO III - Preencher'!K200</f>
        <v>0</v>
      </c>
      <c r="K191" s="16">
        <f>'[1]TCE - ANEXO III - Preencher'!L200</f>
        <v>184.4636752136</v>
      </c>
      <c r="L191" s="16">
        <f>'[1]TCE - ANEXO III - Preencher'!M200</f>
        <v>39.26</v>
      </c>
      <c r="M191" s="16">
        <f t="shared" si="13"/>
        <v>145.20367521360001</v>
      </c>
      <c r="N191" s="16">
        <f>'[1]TCE - ANEXO III - Preencher'!O200</f>
        <v>3.1172649572640001</v>
      </c>
      <c r="O191" s="16">
        <f>'[1]TCE - ANEXO III - Preencher'!P200</f>
        <v>0</v>
      </c>
      <c r="P191" s="17">
        <f t="shared" si="14"/>
        <v>3.1172649572640001</v>
      </c>
      <c r="Q191" s="16">
        <f>'[1]TCE - ANEXO III - Preencher'!R200</f>
        <v>92.400641025639999</v>
      </c>
      <c r="R191" s="16">
        <f>'[1]TCE - ANEXO III - Preencher'!S200</f>
        <v>0</v>
      </c>
      <c r="S191" s="17">
        <f t="shared" si="15"/>
        <v>92.400641025639999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525.167981196504</v>
      </c>
    </row>
    <row r="192" spans="1:28" s="4" customFormat="1" x14ac:dyDescent="0.2">
      <c r="A192" s="9">
        <f>IFERROR(VLOOKUP(B192,'[1]DADOS (OCULTAR)'!$P$3:$R$91,3,0),"")</f>
        <v>9039744000518</v>
      </c>
      <c r="B192" s="10" t="str">
        <f>'[1]TCE - ANEXO III - Preencher'!C201</f>
        <v>UPA PAULISTA</v>
      </c>
      <c r="C192" s="11"/>
      <c r="D192" s="12" t="str">
        <f>'[1]TCE - ANEXO III - Preencher'!E201</f>
        <v>STELLA MARIS DE ARAUJO E SA</v>
      </c>
      <c r="E192" s="10" t="str">
        <f>IF('[1]TCE - ANEXO III - Preencher'!F201="4 - Assistência Odontológica","2 - Outros Profissionais da Saúde",'[1]TCE - ANEXO III - Preencher'!F201)</f>
        <v>1 - Médico</v>
      </c>
      <c r="F192" s="13" t="str">
        <f>'[1]TCE - ANEXO III - Preencher'!G201</f>
        <v>2251-25</v>
      </c>
      <c r="G192" s="14" t="str">
        <f>IF('[1]TCE - ANEXO III - Preencher'!H201="","",'[1]TCE - ANEXO III - Preencher'!H201)</f>
        <v>01/2022</v>
      </c>
      <c r="H192" s="15">
        <f>'[1]TCE - ANEXO III - Preencher'!I201</f>
        <v>0</v>
      </c>
      <c r="I192" s="15">
        <f>'[1]TCE - ANEXO III - Preencher'!J201</f>
        <v>766.60399999999993</v>
      </c>
      <c r="J192" s="15">
        <f>'[1]TCE - ANEXO III - Preencher'!K201</f>
        <v>0</v>
      </c>
      <c r="K192" s="16">
        <f>'[1]TCE - ANEXO III - Preencher'!L201</f>
        <v>184.4636752136</v>
      </c>
      <c r="L192" s="16">
        <f>'[1]TCE - ANEXO III - Preencher'!M201</f>
        <v>0</v>
      </c>
      <c r="M192" s="16">
        <f t="shared" si="13"/>
        <v>184.4636752136</v>
      </c>
      <c r="N192" s="16">
        <f>'[1]TCE - ANEXO III - Preencher'!O201</f>
        <v>3.1172649572640001</v>
      </c>
      <c r="O192" s="16">
        <f>'[1]TCE - ANEXO III - Preencher'!P201</f>
        <v>0</v>
      </c>
      <c r="P192" s="17">
        <f t="shared" si="14"/>
        <v>3.1172649572640001</v>
      </c>
      <c r="Q192" s="16">
        <f>'[1]TCE - ANEXO III - Preencher'!R201</f>
        <v>92.400641025639999</v>
      </c>
      <c r="R192" s="16">
        <f>'[1]TCE - ANEXO III - Preencher'!S201</f>
        <v>0</v>
      </c>
      <c r="S192" s="17">
        <f t="shared" si="15"/>
        <v>92.400641025639999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1046.5855811965039</v>
      </c>
    </row>
    <row r="193" spans="1:28" s="4" customFormat="1" x14ac:dyDescent="0.2">
      <c r="A193" s="9">
        <f>IFERROR(VLOOKUP(B193,'[1]DADOS (OCULTAR)'!$P$3:$R$91,3,0),"")</f>
        <v>9039744000518</v>
      </c>
      <c r="B193" s="10" t="str">
        <f>'[1]TCE - ANEXO III - Preencher'!C202</f>
        <v>UPA PAULISTA</v>
      </c>
      <c r="C193" s="11"/>
      <c r="D193" s="12" t="str">
        <f>'[1]TCE - ANEXO III - Preencher'!E202</f>
        <v>SUELEM PATRICIA DEQUI</v>
      </c>
      <c r="E193" s="10" t="str">
        <f>IF('[1]TCE - ANEXO III - Preencher'!F202="4 - Assistência Odontológica","2 - Outros Profissionais da Saúde",'[1]TCE - ANEXO III - Preencher'!F202)</f>
        <v>1 - Médico</v>
      </c>
      <c r="F193" s="13" t="str">
        <f>'[1]TCE - ANEXO III - Preencher'!G202</f>
        <v>2251-25</v>
      </c>
      <c r="G193" s="14" t="str">
        <f>IF('[1]TCE - ANEXO III - Preencher'!H202="","",'[1]TCE - ANEXO III - Preencher'!H202)</f>
        <v>01/2022</v>
      </c>
      <c r="H193" s="15">
        <f>'[1]TCE - ANEXO III - Preencher'!I202</f>
        <v>0</v>
      </c>
      <c r="I193" s="15">
        <f>'[1]TCE - ANEXO III - Preencher'!J202</f>
        <v>459.2688</v>
      </c>
      <c r="J193" s="15">
        <f>'[1]TCE - ANEXO III - Preencher'!K202</f>
        <v>0</v>
      </c>
      <c r="K193" s="16">
        <f>'[1]TCE - ANEXO III - Preencher'!L202</f>
        <v>184.4636752136</v>
      </c>
      <c r="L193" s="16">
        <f>'[1]TCE - ANEXO III - Preencher'!M202</f>
        <v>0</v>
      </c>
      <c r="M193" s="16">
        <f t="shared" si="13"/>
        <v>184.4636752136</v>
      </c>
      <c r="N193" s="16">
        <f>'[1]TCE - ANEXO III - Preencher'!O202</f>
        <v>3.1172649572640001</v>
      </c>
      <c r="O193" s="16">
        <f>'[1]TCE - ANEXO III - Preencher'!P202</f>
        <v>0</v>
      </c>
      <c r="P193" s="17">
        <f t="shared" si="14"/>
        <v>3.1172649572640001</v>
      </c>
      <c r="Q193" s="16">
        <f>'[1]TCE - ANEXO III - Preencher'!R202</f>
        <v>92.400641025639999</v>
      </c>
      <c r="R193" s="16">
        <f>'[1]TCE - ANEXO III - Preencher'!S202</f>
        <v>0</v>
      </c>
      <c r="S193" s="17">
        <f t="shared" si="15"/>
        <v>92.400641025639999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739.25038119650389</v>
      </c>
    </row>
    <row r="194" spans="1:28" s="4" customFormat="1" x14ac:dyDescent="0.2">
      <c r="A194" s="9">
        <f>IFERROR(VLOOKUP(B194,'[1]DADOS (OCULTAR)'!$P$3:$R$91,3,0),"")</f>
        <v>9039744000518</v>
      </c>
      <c r="B194" s="10" t="str">
        <f>'[1]TCE - ANEXO III - Preencher'!C203</f>
        <v>UPA PAULISTA</v>
      </c>
      <c r="C194" s="11"/>
      <c r="D194" s="12" t="str">
        <f>'[1]TCE - ANEXO III - Preencher'!E203</f>
        <v>SUELY BARBOSA DE ANDRADE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 t="str">
        <f>'[1]TCE - ANEXO III - Preencher'!G203</f>
        <v>3224-15</v>
      </c>
      <c r="G194" s="14" t="str">
        <f>IF('[1]TCE - ANEXO III - Preencher'!H203="","",'[1]TCE - ANEXO III - Preencher'!H203)</f>
        <v>01/2022</v>
      </c>
      <c r="H194" s="15">
        <f>'[1]TCE - ANEXO III - Preencher'!I203</f>
        <v>0</v>
      </c>
      <c r="I194" s="15">
        <f>'[1]TCE - ANEXO III - Preencher'!J203</f>
        <v>120.61199999999999</v>
      </c>
      <c r="J194" s="15">
        <f>'[1]TCE - ANEXO III - Preencher'!K203</f>
        <v>0</v>
      </c>
      <c r="K194" s="16">
        <f>'[1]TCE - ANEXO III - Preencher'!L203</f>
        <v>184.4636752136</v>
      </c>
      <c r="L194" s="16">
        <f>'[1]TCE - ANEXO III - Preencher'!M203</f>
        <v>0</v>
      </c>
      <c r="M194" s="16">
        <f t="shared" si="13"/>
        <v>184.4636752136</v>
      </c>
      <c r="N194" s="16">
        <f>'[1]TCE - ANEXO III - Preencher'!O203</f>
        <v>3.1172649572640001</v>
      </c>
      <c r="O194" s="16">
        <f>'[1]TCE - ANEXO III - Preencher'!P203</f>
        <v>0</v>
      </c>
      <c r="P194" s="17">
        <f t="shared" si="14"/>
        <v>3.1172649572640001</v>
      </c>
      <c r="Q194" s="16">
        <f>'[1]TCE - ANEXO III - Preencher'!R203</f>
        <v>92.400641025639999</v>
      </c>
      <c r="R194" s="16">
        <f>'[1]TCE - ANEXO III - Preencher'!S203</f>
        <v>0</v>
      </c>
      <c r="S194" s="17">
        <f t="shared" si="15"/>
        <v>92.400641025639999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400.59358119650403</v>
      </c>
    </row>
    <row r="195" spans="1:28" s="4" customFormat="1" x14ac:dyDescent="0.2">
      <c r="A195" s="9">
        <f>IFERROR(VLOOKUP(B195,'[1]DADOS (OCULTAR)'!$P$3:$R$91,3,0),"")</f>
        <v>9039744000518</v>
      </c>
      <c r="B195" s="10" t="str">
        <f>'[1]TCE - ANEXO III - Preencher'!C204</f>
        <v>UPA PAULISTA</v>
      </c>
      <c r="C195" s="11"/>
      <c r="D195" s="12" t="str">
        <f>'[1]TCE - ANEXO III - Preencher'!E204</f>
        <v>TANIA MARIA DA SILVA CAMPOS DE ALBUQUERQUE MELO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 t="str">
        <f>'[1]TCE - ANEXO III - Preencher'!G204</f>
        <v>5211-30</v>
      </c>
      <c r="G195" s="14" t="str">
        <f>IF('[1]TCE - ANEXO III - Preencher'!H204="","",'[1]TCE - ANEXO III - Preencher'!H204)</f>
        <v>01/2022</v>
      </c>
      <c r="H195" s="15">
        <f>'[1]TCE - ANEXO III - Preencher'!I204</f>
        <v>0</v>
      </c>
      <c r="I195" s="15">
        <f>'[1]TCE - ANEXO III - Preencher'!J204</f>
        <v>130.37440000000001</v>
      </c>
      <c r="J195" s="15">
        <f>'[1]TCE - ANEXO III - Preencher'!K204</f>
        <v>0</v>
      </c>
      <c r="K195" s="16">
        <f>'[1]TCE - ANEXO III - Preencher'!L204</f>
        <v>184.4636752136</v>
      </c>
      <c r="L195" s="16">
        <f>'[1]TCE - ANEXO III - Preencher'!M204</f>
        <v>0</v>
      </c>
      <c r="M195" s="16">
        <f t="shared" si="13"/>
        <v>184.4636752136</v>
      </c>
      <c r="N195" s="16">
        <f>'[1]TCE - ANEXO III - Preencher'!O204</f>
        <v>3.1172649572640001</v>
      </c>
      <c r="O195" s="16">
        <f>'[1]TCE - ANEXO III - Preencher'!P204</f>
        <v>0</v>
      </c>
      <c r="P195" s="17">
        <f t="shared" si="14"/>
        <v>3.1172649572640001</v>
      </c>
      <c r="Q195" s="16">
        <f>'[1]TCE - ANEXO III - Preencher'!R204</f>
        <v>92.400641025639999</v>
      </c>
      <c r="R195" s="16">
        <f>'[1]TCE - ANEXO III - Preencher'!S204</f>
        <v>72.72</v>
      </c>
      <c r="S195" s="17">
        <f t="shared" si="15"/>
        <v>19.68064102564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337.63598119650402</v>
      </c>
    </row>
    <row r="196" spans="1:28" s="4" customFormat="1" x14ac:dyDescent="0.2">
      <c r="A196" s="9">
        <f>IFERROR(VLOOKUP(B196,'[1]DADOS (OCULTAR)'!$P$3:$R$91,3,0),"")</f>
        <v>9039744000518</v>
      </c>
      <c r="B196" s="10" t="str">
        <f>'[1]TCE - ANEXO III - Preencher'!C205</f>
        <v>UPA PAULISTA</v>
      </c>
      <c r="C196" s="11"/>
      <c r="D196" s="12" t="str">
        <f>'[1]TCE - ANEXO III - Preencher'!E205</f>
        <v>THACIANA FIGUEREDO LIMA PEIXOTO</v>
      </c>
      <c r="E196" s="10" t="str">
        <f>IF('[1]TCE - ANEXO III - Preencher'!F205="4 - Assistência Odontológica","2 - Outros Profissionais da Saúde",'[1]TCE - ANEXO III - Preencher'!F205)</f>
        <v>1 - Médico</v>
      </c>
      <c r="F196" s="13" t="str">
        <f>'[1]TCE - ANEXO III - Preencher'!G205</f>
        <v>2251-25</v>
      </c>
      <c r="G196" s="14" t="str">
        <f>IF('[1]TCE - ANEXO III - Preencher'!H205="","",'[1]TCE - ANEXO III - Preencher'!H205)</f>
        <v>01/2022</v>
      </c>
      <c r="H196" s="15">
        <f>'[1]TCE - ANEXO III - Preencher'!I205</f>
        <v>0</v>
      </c>
      <c r="I196" s="15">
        <f>'[1]TCE - ANEXO III - Preencher'!J205</f>
        <v>321.58080000000001</v>
      </c>
      <c r="J196" s="15">
        <f>'[1]TCE - ANEXO III - Preencher'!K205</f>
        <v>0</v>
      </c>
      <c r="K196" s="16">
        <f>'[1]TCE - ANEXO III - Preencher'!L205</f>
        <v>184.4636752136</v>
      </c>
      <c r="L196" s="16">
        <f>'[1]TCE - ANEXO III - Preencher'!M205</f>
        <v>0</v>
      </c>
      <c r="M196" s="16">
        <f t="shared" ref="M196:M259" si="19">K196-L196</f>
        <v>184.4636752136</v>
      </c>
      <c r="N196" s="16">
        <f>'[1]TCE - ANEXO III - Preencher'!O205</f>
        <v>3.1172649572640001</v>
      </c>
      <c r="O196" s="16">
        <f>'[1]TCE - ANEXO III - Preencher'!P205</f>
        <v>0</v>
      </c>
      <c r="P196" s="17">
        <f t="shared" ref="P196:P259" si="20">N196-O196</f>
        <v>3.1172649572640001</v>
      </c>
      <c r="Q196" s="16">
        <f>'[1]TCE - ANEXO III - Preencher'!R205</f>
        <v>92.400641025639999</v>
      </c>
      <c r="R196" s="16">
        <f>'[1]TCE - ANEXO III - Preencher'!S205</f>
        <v>0</v>
      </c>
      <c r="S196" s="17">
        <f t="shared" ref="S196:S259" si="21">Q196-R196</f>
        <v>92.400641025639999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601.56238119650402</v>
      </c>
    </row>
    <row r="197" spans="1:28" s="4" customFormat="1" x14ac:dyDescent="0.2">
      <c r="A197" s="9">
        <f>IFERROR(VLOOKUP(B197,'[1]DADOS (OCULTAR)'!$P$3:$R$91,3,0),"")</f>
        <v>9039744000518</v>
      </c>
      <c r="B197" s="10" t="str">
        <f>'[1]TCE - ANEXO III - Preencher'!C206</f>
        <v>UPA PAULISTA</v>
      </c>
      <c r="C197" s="11"/>
      <c r="D197" s="12" t="str">
        <f>'[1]TCE - ANEXO III - Preencher'!E206</f>
        <v>THAINA PAIVA DE LIMA</v>
      </c>
      <c r="E197" s="10" t="str">
        <f>IF('[1]TCE - ANEXO III - Preencher'!F206="4 - Assistência Odontológica","2 - Outros Profissionais da Saúde",'[1]TCE - ANEXO III - Preencher'!F206)</f>
        <v>3 - Administrativo</v>
      </c>
      <c r="F197" s="13" t="str">
        <f>'[1]TCE - ANEXO III - Preencher'!G206</f>
        <v>4110-10</v>
      </c>
      <c r="G197" s="14" t="str">
        <f>IF('[1]TCE - ANEXO III - Preencher'!H206="","",'[1]TCE - ANEXO III - Preencher'!H206)</f>
        <v>01/2022</v>
      </c>
      <c r="H197" s="15">
        <f>'[1]TCE - ANEXO III - Preencher'!I206</f>
        <v>0</v>
      </c>
      <c r="I197" s="15">
        <f>'[1]TCE - ANEXO III - Preencher'!J206</f>
        <v>119.86879999999999</v>
      </c>
      <c r="J197" s="15">
        <f>'[1]TCE - ANEXO III - Preencher'!K206</f>
        <v>0</v>
      </c>
      <c r="K197" s="16">
        <f>'[1]TCE - ANEXO III - Preencher'!L206</f>
        <v>184.4636752136</v>
      </c>
      <c r="L197" s="16">
        <f>'[1]TCE - ANEXO III - Preencher'!M206</f>
        <v>0</v>
      </c>
      <c r="M197" s="16">
        <f t="shared" si="19"/>
        <v>184.4636752136</v>
      </c>
      <c r="N197" s="16">
        <f>'[1]TCE - ANEXO III - Preencher'!O206</f>
        <v>3.1172649572640001</v>
      </c>
      <c r="O197" s="16">
        <f>'[1]TCE - ANEXO III - Preencher'!P206</f>
        <v>0</v>
      </c>
      <c r="P197" s="17">
        <f t="shared" si="20"/>
        <v>3.1172649572640001</v>
      </c>
      <c r="Q197" s="16">
        <f>'[1]TCE - ANEXO III - Preencher'!R206</f>
        <v>92.400641025639999</v>
      </c>
      <c r="R197" s="16">
        <f>'[1]TCE - ANEXO III - Preencher'!S206</f>
        <v>72.72</v>
      </c>
      <c r="S197" s="17">
        <f t="shared" si="21"/>
        <v>19.68064102564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327.130381196504</v>
      </c>
    </row>
    <row r="198" spans="1:28" s="4" customFormat="1" x14ac:dyDescent="0.2">
      <c r="A198" s="9">
        <f>IFERROR(VLOOKUP(B198,'[1]DADOS (OCULTAR)'!$P$3:$R$91,3,0),"")</f>
        <v>9039744000518</v>
      </c>
      <c r="B198" s="10" t="str">
        <f>'[1]TCE - ANEXO III - Preencher'!C207</f>
        <v>UPA PAULISTA</v>
      </c>
      <c r="C198" s="11"/>
      <c r="D198" s="12" t="str">
        <f>'[1]TCE - ANEXO III - Preencher'!E207</f>
        <v>THAIS TORRES DIAS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 t="str">
        <f>'[1]TCE - ANEXO III - Preencher'!G207</f>
        <v>3222-05</v>
      </c>
      <c r="G198" s="14" t="str">
        <f>IF('[1]TCE - ANEXO III - Preencher'!H207="","",'[1]TCE - ANEXO III - Preencher'!H207)</f>
        <v>01/2022</v>
      </c>
      <c r="H198" s="15">
        <f>'[1]TCE - ANEXO III - Preencher'!I207</f>
        <v>0</v>
      </c>
      <c r="I198" s="15">
        <f>'[1]TCE - ANEXO III - Preencher'!J207</f>
        <v>116.16719999999999</v>
      </c>
      <c r="J198" s="15">
        <f>'[1]TCE - ANEXO III - Preencher'!K207</f>
        <v>0</v>
      </c>
      <c r="K198" s="16">
        <f>'[1]TCE - ANEXO III - Preencher'!L207</f>
        <v>184.4636752136</v>
      </c>
      <c r="L198" s="16">
        <f>'[1]TCE - ANEXO III - Preencher'!M207</f>
        <v>0</v>
      </c>
      <c r="M198" s="16">
        <f t="shared" si="19"/>
        <v>184.4636752136</v>
      </c>
      <c r="N198" s="16">
        <f>'[1]TCE - ANEXO III - Preencher'!O207</f>
        <v>3.1172649572640001</v>
      </c>
      <c r="O198" s="16">
        <f>'[1]TCE - ANEXO III - Preencher'!P207</f>
        <v>0</v>
      </c>
      <c r="P198" s="17">
        <f t="shared" si="20"/>
        <v>3.1172649572640001</v>
      </c>
      <c r="Q198" s="16">
        <f>'[1]TCE - ANEXO III - Preencher'!R207</f>
        <v>92.400641025639999</v>
      </c>
      <c r="R198" s="16">
        <f>'[1]TCE - ANEXO III - Preencher'!S207</f>
        <v>72.72</v>
      </c>
      <c r="S198" s="17">
        <f t="shared" si="21"/>
        <v>19.68064102564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323.42878119650402</v>
      </c>
    </row>
    <row r="199" spans="1:28" s="4" customFormat="1" x14ac:dyDescent="0.2">
      <c r="A199" s="9">
        <f>IFERROR(VLOOKUP(B199,'[1]DADOS (OCULTAR)'!$P$3:$R$91,3,0),"")</f>
        <v>9039744000518</v>
      </c>
      <c r="B199" s="10" t="str">
        <f>'[1]TCE - ANEXO III - Preencher'!C208</f>
        <v>UPA PAULISTA</v>
      </c>
      <c r="C199" s="11"/>
      <c r="D199" s="12" t="str">
        <f>'[1]TCE - ANEXO III - Preencher'!E208</f>
        <v>THAMIRES GONCALVES DE SOUZA NOGUEIRA</v>
      </c>
      <c r="E199" s="10" t="str">
        <f>IF('[1]TCE - ANEXO III - Preencher'!F208="4 - Assistência Odontológica","2 - Outros Profissionais da Saúde",'[1]TCE - ANEXO III - Preencher'!F208)</f>
        <v>1 - Médico</v>
      </c>
      <c r="F199" s="13" t="str">
        <f>'[1]TCE - ANEXO III - Preencher'!G208</f>
        <v>2251-25</v>
      </c>
      <c r="G199" s="14" t="str">
        <f>IF('[1]TCE - ANEXO III - Preencher'!H208="","",'[1]TCE - ANEXO III - Preencher'!H208)</f>
        <v>01/2022</v>
      </c>
      <c r="H199" s="15">
        <f>'[1]TCE - ANEXO III - Preencher'!I208</f>
        <v>0</v>
      </c>
      <c r="I199" s="15">
        <f>'[1]TCE - ANEXO III - Preencher'!J208</f>
        <v>379.16799999999989</v>
      </c>
      <c r="J199" s="15">
        <f>'[1]TCE - ANEXO III - Preencher'!K208</f>
        <v>553.72</v>
      </c>
      <c r="K199" s="16">
        <f>'[1]TCE - ANEXO III - Preencher'!L208</f>
        <v>184.4636752136</v>
      </c>
      <c r="L199" s="16">
        <f>'[1]TCE - ANEXO III - Preencher'!M208</f>
        <v>3.17</v>
      </c>
      <c r="M199" s="16">
        <f t="shared" si="19"/>
        <v>181.29367521360001</v>
      </c>
      <c r="N199" s="16">
        <f>'[1]TCE - ANEXO III - Preencher'!O208</f>
        <v>3.1172649572640001</v>
      </c>
      <c r="O199" s="16">
        <f>'[1]TCE - ANEXO III - Preencher'!P208</f>
        <v>0</v>
      </c>
      <c r="P199" s="17">
        <f t="shared" si="20"/>
        <v>3.1172649572640001</v>
      </c>
      <c r="Q199" s="16">
        <f>'[1]TCE - ANEXO III - Preencher'!R208</f>
        <v>92.400641025639999</v>
      </c>
      <c r="R199" s="16">
        <f>'[1]TCE - ANEXO III - Preencher'!S208</f>
        <v>0</v>
      </c>
      <c r="S199" s="17">
        <f t="shared" si="21"/>
        <v>92.400641025639999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1209.6995811965039</v>
      </c>
    </row>
    <row r="200" spans="1:28" s="4" customFormat="1" x14ac:dyDescent="0.2">
      <c r="A200" s="9">
        <f>IFERROR(VLOOKUP(B200,'[1]DADOS (OCULTAR)'!$P$3:$R$91,3,0),"")</f>
        <v>9039744000518</v>
      </c>
      <c r="B200" s="10" t="str">
        <f>'[1]TCE - ANEXO III - Preencher'!C209</f>
        <v>UPA PAULISTA</v>
      </c>
      <c r="C200" s="11"/>
      <c r="D200" s="12" t="str">
        <f>'[1]TCE - ANEXO III - Preencher'!E209</f>
        <v>THOMAZ ARIEL NICACIO SILVA DE OLIVEIRA</v>
      </c>
      <c r="E200" s="10" t="str">
        <f>IF('[1]TCE - ANEXO III - Preencher'!F209="4 - Assistência Odontológica","2 - Outros Profissionais da Saúde",'[1]TCE - ANEXO III - Preencher'!F209)</f>
        <v>3 - Administrativo</v>
      </c>
      <c r="F200" s="13" t="str">
        <f>'[1]TCE - ANEXO III - Preencher'!G209</f>
        <v>4141-05</v>
      </c>
      <c r="G200" s="14" t="str">
        <f>IF('[1]TCE - ANEXO III - Preencher'!H209="","",'[1]TCE - ANEXO III - Preencher'!H209)</f>
        <v>01/2022</v>
      </c>
      <c r="H200" s="15">
        <f>'[1]TCE - ANEXO III - Preencher'!I209</f>
        <v>0</v>
      </c>
      <c r="I200" s="15">
        <f>'[1]TCE - ANEXO III - Preencher'!J209</f>
        <v>107.8368</v>
      </c>
      <c r="J200" s="15">
        <f>'[1]TCE - ANEXO III - Preencher'!K209</f>
        <v>0</v>
      </c>
      <c r="K200" s="16">
        <f>'[1]TCE - ANEXO III - Preencher'!L209</f>
        <v>184.4636752136</v>
      </c>
      <c r="L200" s="16">
        <f>'[1]TCE - ANEXO III - Preencher'!M209</f>
        <v>24.24</v>
      </c>
      <c r="M200" s="16">
        <f t="shared" si="19"/>
        <v>160.22367521359999</v>
      </c>
      <c r="N200" s="16">
        <f>'[1]TCE - ANEXO III - Preencher'!O209</f>
        <v>3.1172649572640001</v>
      </c>
      <c r="O200" s="16">
        <f>'[1]TCE - ANEXO III - Preencher'!P209</f>
        <v>0</v>
      </c>
      <c r="P200" s="17">
        <f t="shared" si="20"/>
        <v>3.1172649572640001</v>
      </c>
      <c r="Q200" s="16">
        <f>'[1]TCE - ANEXO III - Preencher'!R209</f>
        <v>92.400641025639999</v>
      </c>
      <c r="R200" s="16">
        <f>'[1]TCE - ANEXO III - Preencher'!S209</f>
        <v>72.72</v>
      </c>
      <c r="S200" s="17">
        <f t="shared" si="21"/>
        <v>19.68064102564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290.85838119650401</v>
      </c>
    </row>
    <row r="201" spans="1:28" s="4" customFormat="1" x14ac:dyDescent="0.2">
      <c r="A201" s="9">
        <f>IFERROR(VLOOKUP(B201,'[1]DADOS (OCULTAR)'!$P$3:$R$91,3,0),"")</f>
        <v>9039744000518</v>
      </c>
      <c r="B201" s="10" t="str">
        <f>'[1]TCE - ANEXO III - Preencher'!C210</f>
        <v>UPA PAULISTA</v>
      </c>
      <c r="C201" s="11"/>
      <c r="D201" s="12" t="str">
        <f>'[1]TCE - ANEXO III - Preencher'!E210</f>
        <v>USIELITA FERREIRA DA SILVA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 t="str">
        <f>'[1]TCE - ANEXO III - Preencher'!G210</f>
        <v>3241-15</v>
      </c>
      <c r="G201" s="14" t="str">
        <f>IF('[1]TCE - ANEXO III - Preencher'!H210="","",'[1]TCE - ANEXO III - Preencher'!H210)</f>
        <v>01/2022</v>
      </c>
      <c r="H201" s="15">
        <f>'[1]TCE - ANEXO III - Preencher'!I210</f>
        <v>0</v>
      </c>
      <c r="I201" s="15">
        <f>'[1]TCE - ANEXO III - Preencher'!J210</f>
        <v>297.1936</v>
      </c>
      <c r="J201" s="15">
        <f>'[1]TCE - ANEXO III - Preencher'!K210</f>
        <v>0</v>
      </c>
      <c r="K201" s="16">
        <f>'[1]TCE - ANEXO III - Preencher'!L210</f>
        <v>184.4636752136</v>
      </c>
      <c r="L201" s="16">
        <f>'[1]TCE - ANEXO III - Preencher'!M210</f>
        <v>4.07</v>
      </c>
      <c r="M201" s="16">
        <f t="shared" si="19"/>
        <v>180.39367521360001</v>
      </c>
      <c r="N201" s="16">
        <f>'[1]TCE - ANEXO III - Preencher'!O210</f>
        <v>3.1172649572640001</v>
      </c>
      <c r="O201" s="16">
        <f>'[1]TCE - ANEXO III - Preencher'!P210</f>
        <v>0</v>
      </c>
      <c r="P201" s="17">
        <f t="shared" si="20"/>
        <v>3.1172649572640001</v>
      </c>
      <c r="Q201" s="16">
        <f>'[1]TCE - ANEXO III - Preencher'!R210</f>
        <v>92.400641025639999</v>
      </c>
      <c r="R201" s="16">
        <f>'[1]TCE - ANEXO III - Preencher'!S210</f>
        <v>0</v>
      </c>
      <c r="S201" s="17">
        <f t="shared" si="21"/>
        <v>92.400641025639999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573.10518119650408</v>
      </c>
    </row>
    <row r="202" spans="1:28" s="4" customFormat="1" x14ac:dyDescent="0.2">
      <c r="A202" s="9">
        <f>IFERROR(VLOOKUP(B202,'[1]DADOS (OCULTAR)'!$P$3:$R$91,3,0),"")</f>
        <v>9039744000518</v>
      </c>
      <c r="B202" s="10" t="str">
        <f>'[1]TCE - ANEXO III - Preencher'!C211</f>
        <v>UPA PAULISTA</v>
      </c>
      <c r="C202" s="11"/>
      <c r="D202" s="12" t="str">
        <f>'[1]TCE - ANEXO III - Preencher'!E211</f>
        <v>VALDIR FRANCISCO TOMAZ</v>
      </c>
      <c r="E202" s="10" t="str">
        <f>IF('[1]TCE - ANEXO III - Preencher'!F211="4 - Assistência Odontológica","2 - Outros Profissionais da Saúde",'[1]TCE - ANEXO III - Preencher'!F211)</f>
        <v>3 - Administrativo</v>
      </c>
      <c r="F202" s="13" t="str">
        <f>'[1]TCE - ANEXO III - Preencher'!G211</f>
        <v>5174-10</v>
      </c>
      <c r="G202" s="14" t="str">
        <f>IF('[1]TCE - ANEXO III - Preencher'!H211="","",'[1]TCE - ANEXO III - Preencher'!H211)</f>
        <v>01/2022</v>
      </c>
      <c r="H202" s="15">
        <f>'[1]TCE - ANEXO III - Preencher'!I211</f>
        <v>0</v>
      </c>
      <c r="I202" s="15">
        <f>'[1]TCE - ANEXO III - Preencher'!J211</f>
        <v>124.92</v>
      </c>
      <c r="J202" s="15">
        <f>'[1]TCE - ANEXO III - Preencher'!K211</f>
        <v>0</v>
      </c>
      <c r="K202" s="16">
        <f>'[1]TCE - ANEXO III - Preencher'!L211</f>
        <v>184.4636752136</v>
      </c>
      <c r="L202" s="16">
        <f>'[1]TCE - ANEXO III - Preencher'!M211</f>
        <v>0</v>
      </c>
      <c r="M202" s="16">
        <f t="shared" si="19"/>
        <v>184.4636752136</v>
      </c>
      <c r="N202" s="16">
        <f>'[1]TCE - ANEXO III - Preencher'!O211</f>
        <v>3.1172649572640001</v>
      </c>
      <c r="O202" s="16">
        <f>'[1]TCE - ANEXO III - Preencher'!P211</f>
        <v>0</v>
      </c>
      <c r="P202" s="17">
        <f t="shared" si="20"/>
        <v>3.1172649572640001</v>
      </c>
      <c r="Q202" s="16">
        <f>'[1]TCE - ANEXO III - Preencher'!R211</f>
        <v>92.400641025639999</v>
      </c>
      <c r="R202" s="16">
        <f>'[1]TCE - ANEXO III - Preencher'!S211</f>
        <v>0</v>
      </c>
      <c r="S202" s="17">
        <f t="shared" si="21"/>
        <v>92.400641025639999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404.90158119650403</v>
      </c>
    </row>
    <row r="203" spans="1:28" s="4" customFormat="1" x14ac:dyDescent="0.2">
      <c r="A203" s="9">
        <f>IFERROR(VLOOKUP(B203,'[1]DADOS (OCULTAR)'!$P$3:$R$91,3,0),"")</f>
        <v>9039744000518</v>
      </c>
      <c r="B203" s="10" t="str">
        <f>'[1]TCE - ANEXO III - Preencher'!C212</f>
        <v>UPA PAULISTA</v>
      </c>
      <c r="C203" s="11"/>
      <c r="D203" s="12" t="str">
        <f>'[1]TCE - ANEXO III - Preencher'!E212</f>
        <v>VALTER JOSE PEIXOTO DA SILVA JUNIOR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 t="str">
        <f>'[1]TCE - ANEXO III - Preencher'!G212</f>
        <v>2235-05</v>
      </c>
      <c r="G203" s="14" t="str">
        <f>IF('[1]TCE - ANEXO III - Preencher'!H212="","",'[1]TCE - ANEXO III - Preencher'!H212)</f>
        <v>01/2022</v>
      </c>
      <c r="H203" s="15">
        <f>'[1]TCE - ANEXO III - Preencher'!I212</f>
        <v>0</v>
      </c>
      <c r="I203" s="15">
        <f>'[1]TCE - ANEXO III - Preencher'!J212</f>
        <v>288.4144</v>
      </c>
      <c r="J203" s="15">
        <f>'[1]TCE - ANEXO III - Preencher'!K212</f>
        <v>0</v>
      </c>
      <c r="K203" s="16">
        <f>'[1]TCE - ANEXO III - Preencher'!L212</f>
        <v>184.4636752136</v>
      </c>
      <c r="L203" s="16">
        <f>'[1]TCE - ANEXO III - Preencher'!M212</f>
        <v>3.08</v>
      </c>
      <c r="M203" s="16">
        <f t="shared" si="19"/>
        <v>181.38367521359999</v>
      </c>
      <c r="N203" s="16">
        <f>'[1]TCE - ANEXO III - Preencher'!O212</f>
        <v>3.1172649572640001</v>
      </c>
      <c r="O203" s="16">
        <f>'[1]TCE - ANEXO III - Preencher'!P212</f>
        <v>0</v>
      </c>
      <c r="P203" s="17">
        <f t="shared" si="20"/>
        <v>3.1172649572640001</v>
      </c>
      <c r="Q203" s="16">
        <f>'[1]TCE - ANEXO III - Preencher'!R212</f>
        <v>92.400641025639999</v>
      </c>
      <c r="R203" s="16">
        <f>'[1]TCE - ANEXO III - Preencher'!S212</f>
        <v>0</v>
      </c>
      <c r="S203" s="17">
        <f t="shared" si="21"/>
        <v>92.400641025639999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565.31598119650403</v>
      </c>
    </row>
    <row r="204" spans="1:28" s="4" customFormat="1" x14ac:dyDescent="0.2">
      <c r="A204" s="9">
        <f>IFERROR(VLOOKUP(B204,'[1]DADOS (OCULTAR)'!$P$3:$R$91,3,0),"")</f>
        <v>9039744000518</v>
      </c>
      <c r="B204" s="10" t="str">
        <f>'[1]TCE - ANEXO III - Preencher'!C213</f>
        <v>UPA PAULISTA</v>
      </c>
      <c r="C204" s="11"/>
      <c r="D204" s="12" t="str">
        <f>'[1]TCE - ANEXO III - Preencher'!E213</f>
        <v>VERONICA ALVES DA SILVA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 t="str">
        <f>'[1]TCE - ANEXO III - Preencher'!G213</f>
        <v>3222-05</v>
      </c>
      <c r="G204" s="14" t="str">
        <f>IF('[1]TCE - ANEXO III - Preencher'!H213="","",'[1]TCE - ANEXO III - Preencher'!H213)</f>
        <v>01/2022</v>
      </c>
      <c r="H204" s="15">
        <f>'[1]TCE - ANEXO III - Preencher'!I213</f>
        <v>0</v>
      </c>
      <c r="I204" s="15">
        <f>'[1]TCE - ANEXO III - Preencher'!J213</f>
        <v>110.62</v>
      </c>
      <c r="J204" s="15">
        <f>'[1]TCE - ANEXO III - Preencher'!K213</f>
        <v>0</v>
      </c>
      <c r="K204" s="16">
        <f>'[1]TCE - ANEXO III - Preencher'!L213</f>
        <v>184.4636752136</v>
      </c>
      <c r="L204" s="16">
        <f>'[1]TCE - ANEXO III - Preencher'!M213</f>
        <v>0</v>
      </c>
      <c r="M204" s="16">
        <f t="shared" si="19"/>
        <v>184.4636752136</v>
      </c>
      <c r="N204" s="16">
        <f>'[1]TCE - ANEXO III - Preencher'!O213</f>
        <v>3.1172649572640001</v>
      </c>
      <c r="O204" s="16">
        <f>'[1]TCE - ANEXO III - Preencher'!P213</f>
        <v>0</v>
      </c>
      <c r="P204" s="17">
        <f t="shared" si="20"/>
        <v>3.1172649572640001</v>
      </c>
      <c r="Q204" s="16">
        <f>'[1]TCE - ANEXO III - Preencher'!R213</f>
        <v>92.400641025639999</v>
      </c>
      <c r="R204" s="16">
        <f>'[1]TCE - ANEXO III - Preencher'!S213</f>
        <v>52.12</v>
      </c>
      <c r="S204" s="17">
        <f t="shared" si="21"/>
        <v>40.280641025640001</v>
      </c>
      <c r="T204" s="16">
        <f>'[1]TCE - ANEXO III - Preencher'!U213</f>
        <v>106.43</v>
      </c>
      <c r="U204" s="16">
        <f>'[1]TCE - ANEXO III - Preencher'!V213</f>
        <v>0</v>
      </c>
      <c r="V204" s="17">
        <f t="shared" si="22"/>
        <v>106.43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444.91158119650407</v>
      </c>
    </row>
    <row r="205" spans="1:28" s="4" customFormat="1" x14ac:dyDescent="0.2">
      <c r="A205" s="9">
        <f>IFERROR(VLOOKUP(B205,'[1]DADOS (OCULTAR)'!$P$3:$R$91,3,0),"")</f>
        <v>9039744000518</v>
      </c>
      <c r="B205" s="10" t="str">
        <f>'[1]TCE - ANEXO III - Preencher'!C214</f>
        <v>UPA PAULISTA</v>
      </c>
      <c r="C205" s="11"/>
      <c r="D205" s="12" t="str">
        <f>'[1]TCE - ANEXO III - Preencher'!E214</f>
        <v>VILMA MARIA BRAYNER DE OLIVEIRA LIRA</v>
      </c>
      <c r="E205" s="10" t="str">
        <f>IF('[1]TCE - ANEXO III - Preencher'!F214="4 - Assistência Odontológica","2 - Outros Profissionais da Saúde",'[1]TCE - ANEXO III - Preencher'!F214)</f>
        <v>3 - Administrativo</v>
      </c>
      <c r="F205" s="13" t="str">
        <f>'[1]TCE - ANEXO III - Preencher'!G214</f>
        <v>1231-05</v>
      </c>
      <c r="G205" s="14" t="str">
        <f>IF('[1]TCE - ANEXO III - Preencher'!H214="","",'[1]TCE - ANEXO III - Preencher'!H214)</f>
        <v>01/2022</v>
      </c>
      <c r="H205" s="15">
        <f>'[1]TCE - ANEXO III - Preencher'!I214</f>
        <v>0</v>
      </c>
      <c r="I205" s="15">
        <f>'[1]TCE - ANEXO III - Preencher'!J214</f>
        <v>1860.7952</v>
      </c>
      <c r="J205" s="15">
        <f>'[1]TCE - ANEXO III - Preencher'!K214</f>
        <v>0</v>
      </c>
      <c r="K205" s="16">
        <f>'[1]TCE - ANEXO III - Preencher'!L214</f>
        <v>184.4636752136</v>
      </c>
      <c r="L205" s="16">
        <f>'[1]TCE - ANEXO III - Preencher'!M214</f>
        <v>30</v>
      </c>
      <c r="M205" s="16">
        <f t="shared" si="19"/>
        <v>154.4636752136</v>
      </c>
      <c r="N205" s="16">
        <f>'[1]TCE - ANEXO III - Preencher'!O214</f>
        <v>3.1172649572640001</v>
      </c>
      <c r="O205" s="16">
        <f>'[1]TCE - ANEXO III - Preencher'!P214</f>
        <v>0</v>
      </c>
      <c r="P205" s="17">
        <f t="shared" si="20"/>
        <v>3.1172649572640001</v>
      </c>
      <c r="Q205" s="16">
        <f>'[1]TCE - ANEXO III - Preencher'!R214</f>
        <v>92.400641025639999</v>
      </c>
      <c r="R205" s="16">
        <f>'[1]TCE - ANEXO III - Preencher'!S214</f>
        <v>0</v>
      </c>
      <c r="S205" s="17">
        <f t="shared" si="21"/>
        <v>92.400641025639999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2110.7767811965041</v>
      </c>
    </row>
    <row r="206" spans="1:28" s="4" customFormat="1" x14ac:dyDescent="0.2">
      <c r="A206" s="9">
        <f>IFERROR(VLOOKUP(B206,'[1]DADOS (OCULTAR)'!$P$3:$R$91,3,0),"")</f>
        <v>9039744000518</v>
      </c>
      <c r="B206" s="10" t="str">
        <f>'[1]TCE - ANEXO III - Preencher'!C215</f>
        <v>UPA PAULISTA</v>
      </c>
      <c r="C206" s="11"/>
      <c r="D206" s="12" t="str">
        <f>'[1]TCE - ANEXO III - Preencher'!E215</f>
        <v>VIVIANE DE OLIVEIRA MIGUEL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 t="str">
        <f>'[1]TCE - ANEXO III - Preencher'!G215</f>
        <v>3222-05</v>
      </c>
      <c r="G206" s="14" t="str">
        <f>IF('[1]TCE - ANEXO III - Preencher'!H215="","",'[1]TCE - ANEXO III - Preencher'!H215)</f>
        <v>01/2022</v>
      </c>
      <c r="H206" s="15">
        <f>'[1]TCE - ANEXO III - Preencher'!I215</f>
        <v>0</v>
      </c>
      <c r="I206" s="15">
        <f>'[1]TCE - ANEXO III - Preencher'!J215</f>
        <v>117.92959999999999</v>
      </c>
      <c r="J206" s="15">
        <f>'[1]TCE - ANEXO III - Preencher'!K215</f>
        <v>0</v>
      </c>
      <c r="K206" s="16">
        <f>'[1]TCE - ANEXO III - Preencher'!L215</f>
        <v>184.4636752136</v>
      </c>
      <c r="L206" s="16">
        <f>'[1]TCE - ANEXO III - Preencher'!M215</f>
        <v>0</v>
      </c>
      <c r="M206" s="16">
        <f t="shared" si="19"/>
        <v>184.4636752136</v>
      </c>
      <c r="N206" s="16">
        <f>'[1]TCE - ANEXO III - Preencher'!O215</f>
        <v>3.1172649572640001</v>
      </c>
      <c r="O206" s="16">
        <f>'[1]TCE - ANEXO III - Preencher'!P215</f>
        <v>0</v>
      </c>
      <c r="P206" s="17">
        <f t="shared" si="20"/>
        <v>3.1172649572640001</v>
      </c>
      <c r="Q206" s="16">
        <f>'[1]TCE - ANEXO III - Preencher'!R215</f>
        <v>92.400641025639999</v>
      </c>
      <c r="R206" s="16">
        <f>'[1]TCE - ANEXO III - Preencher'!S215</f>
        <v>72.72</v>
      </c>
      <c r="S206" s="17">
        <f t="shared" si="21"/>
        <v>19.68064102564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325.19118119650398</v>
      </c>
    </row>
    <row r="207" spans="1:28" s="4" customFormat="1" x14ac:dyDescent="0.2">
      <c r="A207" s="9">
        <f>IFERROR(VLOOKUP(B207,'[1]DADOS (OCULTAR)'!$P$3:$R$91,3,0),"")</f>
        <v>9039744000518</v>
      </c>
      <c r="B207" s="10" t="str">
        <f>'[1]TCE - ANEXO III - Preencher'!C216</f>
        <v>UPA PAULISTA</v>
      </c>
      <c r="C207" s="11"/>
      <c r="D207" s="12" t="str">
        <f>'[1]TCE - ANEXO III - Preencher'!E216</f>
        <v>VIVIEM MARCELLA SANTOS VIEIRA BARBOZA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 t="str">
        <f>'[1]TCE - ANEXO III - Preencher'!G216</f>
        <v>2235-05</v>
      </c>
      <c r="G207" s="14" t="str">
        <f>IF('[1]TCE - ANEXO III - Preencher'!H216="","",'[1]TCE - ANEXO III - Preencher'!H216)</f>
        <v>01/2022</v>
      </c>
      <c r="H207" s="15">
        <f>'[1]TCE - ANEXO III - Preencher'!I216</f>
        <v>0</v>
      </c>
      <c r="I207" s="15">
        <f>'[1]TCE - ANEXO III - Preencher'!J216</f>
        <v>194.17920000000001</v>
      </c>
      <c r="J207" s="15">
        <f>'[1]TCE - ANEXO III - Preencher'!K216</f>
        <v>0</v>
      </c>
      <c r="K207" s="16">
        <f>'[1]TCE - ANEXO III - Preencher'!L216</f>
        <v>184.4636752136</v>
      </c>
      <c r="L207" s="16">
        <f>'[1]TCE - ANEXO III - Preencher'!M216</f>
        <v>0</v>
      </c>
      <c r="M207" s="16">
        <f t="shared" si="19"/>
        <v>184.4636752136</v>
      </c>
      <c r="N207" s="16">
        <f>'[1]TCE - ANEXO III - Preencher'!O216</f>
        <v>3.1172649572640001</v>
      </c>
      <c r="O207" s="16">
        <f>'[1]TCE - ANEXO III - Preencher'!P216</f>
        <v>0</v>
      </c>
      <c r="P207" s="17">
        <f t="shared" si="20"/>
        <v>3.1172649572640001</v>
      </c>
      <c r="Q207" s="16">
        <f>'[1]TCE - ANEXO III - Preencher'!R216</f>
        <v>92.400641025639999</v>
      </c>
      <c r="R207" s="16">
        <f>'[1]TCE - ANEXO III - Preencher'!S216</f>
        <v>0</v>
      </c>
      <c r="S207" s="17">
        <f t="shared" si="21"/>
        <v>92.400641025639999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474.16078119650399</v>
      </c>
    </row>
    <row r="208" spans="1:28" s="4" customFormat="1" x14ac:dyDescent="0.2">
      <c r="A208" s="9">
        <f>IFERROR(VLOOKUP(B208,'[1]DADOS (OCULTAR)'!$P$3:$R$91,3,0),"")</f>
        <v>9039744000518</v>
      </c>
      <c r="B208" s="10" t="str">
        <f>'[1]TCE - ANEXO III - Preencher'!C217</f>
        <v>UPA PAULISTA</v>
      </c>
      <c r="C208" s="11"/>
      <c r="D208" s="12" t="str">
        <f>'[1]TCE - ANEXO III - Preencher'!E217</f>
        <v>WEDSON DA COSTA RIBEIRO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3222-05</v>
      </c>
      <c r="G208" s="14" t="str">
        <f>IF('[1]TCE - ANEXO III - Preencher'!H217="","",'[1]TCE - ANEXO III - Preencher'!H217)</f>
        <v>01/2022</v>
      </c>
      <c r="H208" s="15">
        <f>'[1]TCE - ANEXO III - Preencher'!I217</f>
        <v>0</v>
      </c>
      <c r="I208" s="15">
        <f>'[1]TCE - ANEXO III - Preencher'!J217</f>
        <v>130.596</v>
      </c>
      <c r="J208" s="15">
        <f>'[1]TCE - ANEXO III - Preencher'!K217</f>
        <v>0</v>
      </c>
      <c r="K208" s="16">
        <f>'[1]TCE - ANEXO III - Preencher'!L217</f>
        <v>184.4636752136</v>
      </c>
      <c r="L208" s="16">
        <f>'[1]TCE - ANEXO III - Preencher'!M217</f>
        <v>0</v>
      </c>
      <c r="M208" s="16">
        <f t="shared" si="19"/>
        <v>184.4636752136</v>
      </c>
      <c r="N208" s="16">
        <f>'[1]TCE - ANEXO III - Preencher'!O217</f>
        <v>3.1172649572640001</v>
      </c>
      <c r="O208" s="16">
        <f>'[1]TCE - ANEXO III - Preencher'!P217</f>
        <v>0</v>
      </c>
      <c r="P208" s="17">
        <f t="shared" si="20"/>
        <v>3.1172649572640001</v>
      </c>
      <c r="Q208" s="16">
        <f>'[1]TCE - ANEXO III - Preencher'!R217</f>
        <v>92.400641025639999</v>
      </c>
      <c r="R208" s="16">
        <f>'[1]TCE - ANEXO III - Preencher'!S217</f>
        <v>72.72</v>
      </c>
      <c r="S208" s="17">
        <f t="shared" si="21"/>
        <v>19.68064102564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337.85758119650404</v>
      </c>
    </row>
    <row r="209" spans="1:28" s="4" customFormat="1" x14ac:dyDescent="0.2">
      <c r="A209" s="9">
        <f>IFERROR(VLOOKUP(B209,'[1]DADOS (OCULTAR)'!$P$3:$R$91,3,0),"")</f>
        <v>9039744000518</v>
      </c>
      <c r="B209" s="10" t="str">
        <f>'[1]TCE - ANEXO III - Preencher'!C218</f>
        <v>UPA PAULISTA</v>
      </c>
      <c r="C209" s="11"/>
      <c r="D209" s="12" t="str">
        <f>'[1]TCE - ANEXO III - Preencher'!E218</f>
        <v>WESLEY MORAES SANTOS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 t="str">
        <f>'[1]TCE - ANEXO III - Preencher'!G218</f>
        <v>2235-05</v>
      </c>
      <c r="G209" s="14" t="str">
        <f>IF('[1]TCE - ANEXO III - Preencher'!H218="","",'[1]TCE - ANEXO III - Preencher'!H218)</f>
        <v>01/2022</v>
      </c>
      <c r="H209" s="15">
        <f>'[1]TCE - ANEXO III - Preencher'!I218</f>
        <v>0</v>
      </c>
      <c r="I209" s="15">
        <f>'[1]TCE - ANEXO III - Preencher'!J218</f>
        <v>301.7</v>
      </c>
      <c r="J209" s="15">
        <f>'[1]TCE - ANEXO III - Preencher'!K218</f>
        <v>0</v>
      </c>
      <c r="K209" s="16">
        <f>'[1]TCE - ANEXO III - Preencher'!L218</f>
        <v>184.4636752136</v>
      </c>
      <c r="L209" s="16">
        <f>'[1]TCE - ANEXO III - Preencher'!M218</f>
        <v>3.08</v>
      </c>
      <c r="M209" s="16">
        <f t="shared" si="19"/>
        <v>181.38367521359999</v>
      </c>
      <c r="N209" s="16">
        <f>'[1]TCE - ANEXO III - Preencher'!O218</f>
        <v>3.1172649572640001</v>
      </c>
      <c r="O209" s="16">
        <f>'[1]TCE - ANEXO III - Preencher'!P218</f>
        <v>0</v>
      </c>
      <c r="P209" s="17">
        <f t="shared" si="20"/>
        <v>3.1172649572640001</v>
      </c>
      <c r="Q209" s="16">
        <f>'[1]TCE - ANEXO III - Preencher'!R218</f>
        <v>92.400641025639999</v>
      </c>
      <c r="R209" s="16">
        <f>'[1]TCE - ANEXO III - Preencher'!S218</f>
        <v>120</v>
      </c>
      <c r="S209" s="17">
        <f t="shared" si="21"/>
        <v>-27.599358974360001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458.60158119650396</v>
      </c>
    </row>
    <row r="210" spans="1:28" s="4" customFormat="1" x14ac:dyDescent="0.2">
      <c r="A210" s="9">
        <f>IFERROR(VLOOKUP(B210,'[1]DADOS (OCULTAR)'!$P$3:$R$91,3,0),"")</f>
        <v>9039744000518</v>
      </c>
      <c r="B210" s="10" t="str">
        <f>'[1]TCE - ANEXO III - Preencher'!C219</f>
        <v>UPA PAULISTA</v>
      </c>
      <c r="C210" s="11"/>
      <c r="D210" s="12" t="str">
        <f>'[1]TCE - ANEXO III - Preencher'!E219</f>
        <v>WILLIAMS PEREIRA DA SILVA JUNIOR</v>
      </c>
      <c r="E210" s="10" t="str">
        <f>IF('[1]TCE - ANEXO III - Preencher'!F219="4 - Assistência Odontológica","2 - Outros Profissionais da Saúde",'[1]TCE - ANEXO III - Preencher'!F219)</f>
        <v>3 - Administrativo</v>
      </c>
      <c r="F210" s="13" t="str">
        <f>'[1]TCE - ANEXO III - Preencher'!G219</f>
        <v>5174-10</v>
      </c>
      <c r="G210" s="14" t="str">
        <f>IF('[1]TCE - ANEXO III - Preencher'!H219="","",'[1]TCE - ANEXO III - Preencher'!H219)</f>
        <v>01/2022</v>
      </c>
      <c r="H210" s="15">
        <f>'[1]TCE - ANEXO III - Preencher'!I219</f>
        <v>0</v>
      </c>
      <c r="I210" s="15">
        <f>'[1]TCE - ANEXO III - Preencher'!J219</f>
        <v>130.86080000000001</v>
      </c>
      <c r="J210" s="15">
        <f>'[1]TCE - ANEXO III - Preencher'!K219</f>
        <v>0</v>
      </c>
      <c r="K210" s="16">
        <f>'[1]TCE - ANEXO III - Preencher'!L219</f>
        <v>184.4636752136</v>
      </c>
      <c r="L210" s="16">
        <f>'[1]TCE - ANEXO III - Preencher'!M219</f>
        <v>0</v>
      </c>
      <c r="M210" s="16">
        <f t="shared" si="19"/>
        <v>184.4636752136</v>
      </c>
      <c r="N210" s="16">
        <f>'[1]TCE - ANEXO III - Preencher'!O219</f>
        <v>3.1172649572640001</v>
      </c>
      <c r="O210" s="16">
        <f>'[1]TCE - ANEXO III - Preencher'!P219</f>
        <v>0</v>
      </c>
      <c r="P210" s="17">
        <f t="shared" si="20"/>
        <v>3.1172649572640001</v>
      </c>
      <c r="Q210" s="16">
        <f>'[1]TCE - ANEXO III - Preencher'!R219</f>
        <v>92.400641025639999</v>
      </c>
      <c r="R210" s="16">
        <f>'[1]TCE - ANEXO III - Preencher'!S219</f>
        <v>65.45</v>
      </c>
      <c r="S210" s="17">
        <f t="shared" si="21"/>
        <v>26.950641025639996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345.392381196504</v>
      </c>
    </row>
    <row r="211" spans="1:28" s="4" customFormat="1" x14ac:dyDescent="0.2">
      <c r="A211" s="9">
        <f>IFERROR(VLOOKUP(B211,'[1]DADOS (OCULTAR)'!$P$3:$R$91,3,0),"")</f>
        <v>9039744000518</v>
      </c>
      <c r="B211" s="10" t="str">
        <f>'[1]TCE - ANEXO III - Preencher'!C220</f>
        <v>UPA PAULISTA</v>
      </c>
      <c r="C211" s="11"/>
      <c r="D211" s="12" t="str">
        <f>'[1]TCE - ANEXO III - Preencher'!E220</f>
        <v>WIVIANNE OURIQUES CRUZ</v>
      </c>
      <c r="E211" s="10" t="str">
        <f>IF('[1]TCE - ANEXO III - Preencher'!F220="4 - Assistência Odontológica","2 - Outros Profissionais da Saúde",'[1]TCE - ANEXO III - Preencher'!F220)</f>
        <v>1 - Médico</v>
      </c>
      <c r="F211" s="13" t="str">
        <f>'[1]TCE - ANEXO III - Preencher'!G220</f>
        <v>2251-25</v>
      </c>
      <c r="G211" s="14" t="str">
        <f>IF('[1]TCE - ANEXO III - Preencher'!H220="","",'[1]TCE - ANEXO III - Preencher'!H220)</f>
        <v>01/2022</v>
      </c>
      <c r="H211" s="15">
        <f>'[1]TCE - ANEXO III - Preencher'!I220</f>
        <v>0</v>
      </c>
      <c r="I211" s="15">
        <f>'[1]TCE - ANEXO III - Preencher'!J220</f>
        <v>491.66640000000001</v>
      </c>
      <c r="J211" s="15">
        <f>'[1]TCE - ANEXO III - Preencher'!K220</f>
        <v>0</v>
      </c>
      <c r="K211" s="16">
        <f>'[1]TCE - ANEXO III - Preencher'!L220</f>
        <v>184.4636752136</v>
      </c>
      <c r="L211" s="16">
        <f>'[1]TCE - ANEXO III - Preencher'!M220</f>
        <v>0</v>
      </c>
      <c r="M211" s="16">
        <f t="shared" si="19"/>
        <v>184.4636752136</v>
      </c>
      <c r="N211" s="16">
        <f>'[1]TCE - ANEXO III - Preencher'!O220</f>
        <v>3.1172649572640001</v>
      </c>
      <c r="O211" s="16">
        <f>'[1]TCE - ANEXO III - Preencher'!P220</f>
        <v>0</v>
      </c>
      <c r="P211" s="17">
        <f t="shared" si="20"/>
        <v>3.1172649572640001</v>
      </c>
      <c r="Q211" s="16">
        <f>'[1]TCE - ANEXO III - Preencher'!R220</f>
        <v>92.400641025639999</v>
      </c>
      <c r="R211" s="16">
        <f>'[1]TCE - ANEXO III - Preencher'!S220</f>
        <v>0</v>
      </c>
      <c r="S211" s="17">
        <f t="shared" si="21"/>
        <v>92.400641025639999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771.64798119650391</v>
      </c>
    </row>
    <row r="212" spans="1:28" s="4" customFormat="1" x14ac:dyDescent="0.2">
      <c r="A212" s="9">
        <f>IFERROR(VLOOKUP(B212,'[1]DADOS (OCULTAR)'!$P$3:$R$91,3,0),"")</f>
        <v>9039744000518</v>
      </c>
      <c r="B212" s="10" t="str">
        <f>'[1]TCE - ANEXO III - Preencher'!C221</f>
        <v>UPA PAULISTA</v>
      </c>
      <c r="C212" s="11"/>
      <c r="D212" s="12" t="str">
        <f>'[1]TCE - ANEXO III - Preencher'!E221</f>
        <v>YASMIM DAYANNE RODRIGUES DE SANTANA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3222-05</v>
      </c>
      <c r="G212" s="14" t="str">
        <f>IF('[1]TCE - ANEXO III - Preencher'!H221="","",'[1]TCE - ANEXO III - Preencher'!H221)</f>
        <v>01/2022</v>
      </c>
      <c r="H212" s="15">
        <f>'[1]TCE - ANEXO III - Preencher'!I221</f>
        <v>0</v>
      </c>
      <c r="I212" s="15">
        <f>'[1]TCE - ANEXO III - Preencher'!J221</f>
        <v>119.5128</v>
      </c>
      <c r="J212" s="15">
        <f>'[1]TCE - ANEXO III - Preencher'!K221</f>
        <v>0</v>
      </c>
      <c r="K212" s="16">
        <f>'[1]TCE - ANEXO III - Preencher'!L221</f>
        <v>184.4636752136</v>
      </c>
      <c r="L212" s="16">
        <f>'[1]TCE - ANEXO III - Preencher'!M221</f>
        <v>0</v>
      </c>
      <c r="M212" s="16">
        <f t="shared" si="19"/>
        <v>184.4636752136</v>
      </c>
      <c r="N212" s="16">
        <f>'[1]TCE - ANEXO III - Preencher'!O221</f>
        <v>3.1172649572640001</v>
      </c>
      <c r="O212" s="16">
        <f>'[1]TCE - ANEXO III - Preencher'!P221</f>
        <v>0</v>
      </c>
      <c r="P212" s="17">
        <f t="shared" si="20"/>
        <v>3.1172649572640001</v>
      </c>
      <c r="Q212" s="16">
        <f>'[1]TCE - ANEXO III - Preencher'!R221</f>
        <v>92.400641025639999</v>
      </c>
      <c r="R212" s="16">
        <f>'[1]TCE - ANEXO III - Preencher'!S221</f>
        <v>66.44</v>
      </c>
      <c r="S212" s="17">
        <f t="shared" si="21"/>
        <v>25.960641025640001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333.05438119650398</v>
      </c>
    </row>
    <row r="213" spans="1:28" s="4" customFormat="1" x14ac:dyDescent="0.2">
      <c r="A213" s="9">
        <f>IFERROR(VLOOKUP(B213,'[1]DADOS (OCULTAR)'!$P$3:$R$91,3,0),"")</f>
        <v>9039744000518</v>
      </c>
      <c r="B213" s="10" t="str">
        <f>'[1]TCE - ANEXO III - Preencher'!C222</f>
        <v>UPA PAULISTA</v>
      </c>
      <c r="C213" s="11"/>
      <c r="D213" s="12" t="str">
        <f>'[1]TCE - ANEXO III - Preencher'!E222</f>
        <v>YASMINE FREIRE DE MELO E SILVA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 t="str">
        <f>'[1]TCE - ANEXO III - Preencher'!G222</f>
        <v>2237-10</v>
      </c>
      <c r="G213" s="14" t="str">
        <f>IF('[1]TCE - ANEXO III - Preencher'!H222="","",'[1]TCE - ANEXO III - Preencher'!H222)</f>
        <v>01/2022</v>
      </c>
      <c r="H213" s="15">
        <f>'[1]TCE - ANEXO III - Preencher'!I222</f>
        <v>0</v>
      </c>
      <c r="I213" s="15">
        <f>'[1]TCE - ANEXO III - Preencher'!J222</f>
        <v>465.41520000000003</v>
      </c>
      <c r="J213" s="15">
        <f>'[1]TCE - ANEXO III - Preencher'!K222</f>
        <v>0</v>
      </c>
      <c r="K213" s="16">
        <f>'[1]TCE - ANEXO III - Preencher'!L222</f>
        <v>184.4636752136</v>
      </c>
      <c r="L213" s="16">
        <f>'[1]TCE - ANEXO III - Preencher'!M222</f>
        <v>0</v>
      </c>
      <c r="M213" s="16">
        <f t="shared" si="19"/>
        <v>184.4636752136</v>
      </c>
      <c r="N213" s="16">
        <f>'[1]TCE - ANEXO III - Preencher'!O222</f>
        <v>3.1172649572640001</v>
      </c>
      <c r="O213" s="16">
        <f>'[1]TCE - ANEXO III - Preencher'!P222</f>
        <v>0</v>
      </c>
      <c r="P213" s="17">
        <f t="shared" si="20"/>
        <v>3.1172649572640001</v>
      </c>
      <c r="Q213" s="16">
        <f>'[1]TCE - ANEXO III - Preencher'!R222</f>
        <v>92.400641025639999</v>
      </c>
      <c r="R213" s="16">
        <f>'[1]TCE - ANEXO III - Preencher'!S222</f>
        <v>0</v>
      </c>
      <c r="S213" s="17">
        <f t="shared" si="21"/>
        <v>92.400641025639999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745.39678119650398</v>
      </c>
    </row>
    <row r="214" spans="1:28" s="4" customFormat="1" x14ac:dyDescent="0.2">
      <c r="A214" s="9">
        <f>IFERROR(VLOOKUP(B214,'[1]DADOS (OCULTAR)'!$P$3:$R$91,3,0),"")</f>
        <v>9039744000518</v>
      </c>
      <c r="B214" s="10" t="str">
        <f>'[1]TCE - ANEXO III - Preencher'!C223</f>
        <v>UPA PAULISTA</v>
      </c>
      <c r="C214" s="11"/>
      <c r="D214" s="12" t="str">
        <f>'[1]TCE - ANEXO III - Preencher'!E223</f>
        <v>ZOAR DIANA CARNEIRO DO NASCIMENTO</v>
      </c>
      <c r="E214" s="10" t="str">
        <f>IF('[1]TCE - ANEXO III - Preencher'!F223="4 - Assistência Odontológica","2 - Outros Profissionais da Saúde",'[1]TCE - ANEXO III - Preencher'!F223)</f>
        <v>1 - Médico</v>
      </c>
      <c r="F214" s="13" t="str">
        <f>'[1]TCE - ANEXO III - Preencher'!G223</f>
        <v>2251-25</v>
      </c>
      <c r="G214" s="14" t="str">
        <f>IF('[1]TCE - ANEXO III - Preencher'!H223="","",'[1]TCE - ANEXO III - Preencher'!H223)</f>
        <v>01/2022</v>
      </c>
      <c r="H214" s="15">
        <f>'[1]TCE - ANEXO III - Preencher'!I223</f>
        <v>0</v>
      </c>
      <c r="I214" s="15">
        <f>'[1]TCE - ANEXO III - Preencher'!J223</f>
        <v>293.8288</v>
      </c>
      <c r="J214" s="15">
        <f>'[1]TCE - ANEXO III - Preencher'!K223</f>
        <v>0</v>
      </c>
      <c r="K214" s="16">
        <f>'[1]TCE - ANEXO III - Preencher'!L223</f>
        <v>184.4636752136</v>
      </c>
      <c r="L214" s="16">
        <f>'[1]TCE - ANEXO III - Preencher'!M223</f>
        <v>0</v>
      </c>
      <c r="M214" s="16">
        <f t="shared" si="19"/>
        <v>184.4636752136</v>
      </c>
      <c r="N214" s="16">
        <f>'[1]TCE - ANEXO III - Preencher'!O223</f>
        <v>3.1172649572640001</v>
      </c>
      <c r="O214" s="16">
        <f>'[1]TCE - ANEXO III - Preencher'!P223</f>
        <v>0</v>
      </c>
      <c r="P214" s="17">
        <f t="shared" si="20"/>
        <v>3.1172649572640001</v>
      </c>
      <c r="Q214" s="16">
        <f>'[1]TCE - ANEXO III - Preencher'!R223</f>
        <v>92.400641025639999</v>
      </c>
      <c r="R214" s="16">
        <f>'[1]TCE - ANEXO III - Preencher'!S223</f>
        <v>0</v>
      </c>
      <c r="S214" s="17">
        <f t="shared" si="21"/>
        <v>92.400641025639999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573.81038119650407</v>
      </c>
    </row>
    <row r="215" spans="1:28" s="4" customFormat="1" x14ac:dyDescent="0.2">
      <c r="A215" s="9" t="str">
        <f>IFERROR(VLOOKUP(B215,'[1]DADOS (OCULTAR)'!$P$3:$R$91,3,0),"")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(OCULTAR)'!$P$3:$R$91,3,0),"")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(OCULTAR)'!$P$3:$R$91,3,0),"")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(OCULTAR)'!$P$3:$R$91,3,0),"")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(OCULTAR)'!$P$3:$R$91,3,0),"")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(OCULTAR)'!$P$3:$R$91,3,0),"")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(OCULTAR)'!$P$3:$R$91,3,0),"")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(OCULTAR)'!$P$3:$R$91,3,0),"")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(OCULTAR)'!$P$3:$R$91,3,0),"")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(OCULTAR)'!$P$3:$R$91,3,0),"")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(OCULTAR)'!$P$3:$R$91,3,0),"")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(OCULTAR)'!$P$3:$R$91,3,0),"")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(OCULTAR)'!$P$3:$R$91,3,0),"")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(OCULTAR)'!$P$3:$R$91,3,0),"")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(OCULTAR)'!$P$3:$R$91,3,0),"")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(OCULTAR)'!$P$3:$R$91,3,0),"")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(OCULTAR)'!$P$3:$R$91,3,0),"")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(OCULTAR)'!$P$3:$R$91,3,0),"")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(OCULTAR)'!$P$3:$R$91,3,0),"")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(OCULTAR)'!$P$3:$R$91,3,0),"")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(OCULTAR)'!$P$3:$R$91,3,0),"")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(OCULTAR)'!$P$3:$R$91,3,0),"")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(OCULTAR)'!$P$3:$R$91,3,0),"")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(OCULTAR)'!$P$3:$R$91,3,0),"")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(OCULTAR)'!$P$3:$R$91,3,0),"")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(OCULTAR)'!$P$3:$R$91,3,0),"")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(OCULTAR)'!$P$3:$R$91,3,0),"")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(OCULTAR)'!$P$3:$R$91,3,0),"")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(OCULTAR)'!$P$3:$R$91,3,0),"")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(OCULTAR)'!$P$3:$R$91,3,0),"")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(OCULTAR)'!$P$3:$R$91,3,0),"")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(OCULTAR)'!$P$3:$R$91,3,0),"")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(OCULTAR)'!$P$3:$R$91,3,0),"")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(OCULTAR)'!$P$3:$R$91,3,0),"")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(OCULTAR)'!$P$3:$R$91,3,0),"")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(OCULTAR)'!$P$3:$R$91,3,0),"")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(OCULTAR)'!$P$3:$R$91,3,0),"")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(OCULTAR)'!$P$3:$R$91,3,0),"")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(OCULTAR)'!$P$3:$R$91,3,0),"")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(OCULTAR)'!$P$3:$R$91,3,0),"")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(OCULTAR)'!$P$3:$R$91,3,0),"")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(OCULTAR)'!$P$3:$R$91,3,0),"")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(OCULTAR)'!$P$3:$R$91,3,0),"")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(OCULTAR)'!$P$3:$R$91,3,0),"")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(OCULTAR)'!$P$3:$R$91,3,0),"")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(OCULTAR)'!$P$3:$R$91,3,0),"")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(OCULTAR)'!$P$3:$R$91,3,0),"")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(OCULTAR)'!$P$3:$R$91,3,0),"")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(OCULTAR)'!$P$3:$R$91,3,0),"")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(OCULTAR)'!$P$3:$R$91,3,0),"")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(OCULTAR)'!$P$3:$R$91,3,0),"")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(OCULTAR)'!$P$3:$R$91,3,0),"")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(OCULTAR)'!$P$3:$R$91,3,0),"")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(OCULTAR)'!$P$3:$R$91,3,0),"")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(OCULTAR)'!$P$3:$R$91,3,0),"")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(OCULTAR)'!$P$3:$R$91,3,0),"")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(OCULTAR)'!$P$3:$R$91,3,0),"")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(OCULTAR)'!$P$3:$R$91,3,0),"")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(OCULTAR)'!$P$3:$R$91,3,0),"")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(OCULTAR)'!$P$3:$R$91,3,0),"")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(OCULTAR)'!$P$3:$R$91,3,0),"")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(OCULTAR)'!$P$3:$R$91,3,0),"")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(OCULTAR)'!$P$3:$R$91,3,0),"")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(OCULTAR)'!$P$3:$R$91,3,0),"")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(OCULTAR)'!$P$3:$R$91,3,0),"")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(OCULTAR)'!$P$3:$R$91,3,0),"")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(OCULTAR)'!$P$3:$R$91,3,0),"")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(OCULTAR)'!$P$3:$R$91,3,0),"")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(OCULTAR)'!$P$3:$R$91,3,0),"")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(OCULTAR)'!$P$3:$R$91,3,0),"")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(OCULTAR)'!$P$3:$R$91,3,0),"")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(OCULTAR)'!$P$3:$R$91,3,0),"")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(OCULTAR)'!$P$3:$R$91,3,0),"")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(OCULTAR)'!$P$3:$R$91,3,0),"")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(OCULTAR)'!$P$3:$R$91,3,0),"")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(OCULTAR)'!$P$3:$R$91,3,0),"")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(OCULTAR)'!$P$3:$R$91,3,0),"")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(OCULTAR)'!$P$3:$R$91,3,0),"")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(OCULTAR)'!$P$3:$R$91,3,0),"")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(OCULTAR)'!$P$3:$R$91,3,0),"")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(OCULTAR)'!$P$3:$R$91,3,0),"")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(OCULTAR)'!$P$3:$R$91,3,0),"")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(OCULTAR)'!$P$3:$R$91,3,0),"")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(OCULTAR)'!$P$3:$R$91,3,0),"")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(OCULTAR)'!$P$3:$R$91,3,0),"")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(OCULTAR)'!$P$3:$R$91,3,0),"")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(OCULTAR)'!$P$3:$R$91,3,0),"")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(OCULTAR)'!$P$3:$R$91,3,0),"")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(OCULTAR)'!$P$3:$R$91,3,0),"")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(OCULTAR)'!$P$3:$R$91,3,0),"")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(OCULTAR)'!$P$3:$R$91,3,0),"")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(OCULTAR)'!$P$3:$R$91,3,0),"")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(OCULTAR)'!$P$3:$R$91,3,0),"")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(OCULTAR)'!$P$3:$R$91,3,0),"")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(OCULTAR)'!$P$3:$R$91,3,0),"")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(OCULTAR)'!$P$3:$R$91,3,0),"")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(OCULTAR)'!$P$3:$R$91,3,0),"")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(OCULTAR)'!$P$3:$R$91,3,0),"")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(OCULTAR)'!$P$3:$R$91,3,0),"")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(OCULTAR)'!$P$3:$R$91,3,0),"")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(OCULTAR)'!$P$3:$R$91,3,0),"")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(OCULTAR)'!$P$3:$R$91,3,0),"")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(OCULTAR)'!$P$3:$R$91,3,0),"")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(OCULTAR)'!$P$3:$R$91,3,0),"")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(OCULTAR)'!$P$3:$R$91,3,0),"")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(OCULTAR)'!$P$3:$R$91,3,0),"")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(OCULTAR)'!$P$3:$R$91,3,0),"")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(OCULTAR)'!$P$3:$R$91,3,0),"")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(OCULTAR)'!$P$3:$R$91,3,0),"")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(OCULTAR)'!$P$3:$R$91,3,0),"")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(OCULTAR)'!$P$3:$R$91,3,0),"")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(OCULTAR)'!$P$3:$R$91,3,0),"")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(OCULTAR)'!$P$3:$R$91,3,0),"")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(OCULTAR)'!$P$3:$R$91,3,0),"")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(OCULTAR)'!$P$3:$R$91,3,0),"")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(OCULTAR)'!$P$3:$R$91,3,0),"")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(OCULTAR)'!$P$3:$R$91,3,0),"")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(OCULTAR)'!$P$3:$R$91,3,0),"")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(OCULTAR)'!$P$3:$R$91,3,0),"")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(OCULTAR)'!$P$3:$R$91,3,0),"")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(OCULTAR)'!$P$3:$R$91,3,0),"")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(OCULTAR)'!$P$3:$R$91,3,0),"")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(OCULTAR)'!$P$3:$R$91,3,0),"")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(OCULTAR)'!$P$3:$R$91,3,0),"")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(OCULTAR)'!$P$3:$R$91,3,0),"")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(OCULTAR)'!$P$3:$R$91,3,0),"")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(OCULTAR)'!$P$3:$R$91,3,0),"")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(OCULTAR)'!$P$3:$R$91,3,0),"")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(OCULTAR)'!$P$3:$R$91,3,0),"")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(OCULTAR)'!$P$3:$R$91,3,0),"")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(OCULTAR)'!$P$3:$R$91,3,0),"")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(OCULTAR)'!$P$3:$R$91,3,0),"")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(OCULTAR)'!$P$3:$R$91,3,0),"")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(OCULTAR)'!$P$3:$R$91,3,0),"")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(OCULTAR)'!$P$3:$R$91,3,0),"")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(OCULTAR)'!$P$3:$R$91,3,0),"")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(OCULTAR)'!$P$3:$R$91,3,0),"")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(OCULTAR)'!$P$3:$R$91,3,0),"")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(OCULTAR)'!$P$3:$R$91,3,0),"")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(OCULTAR)'!$P$3:$R$91,3,0),"")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(OCULTAR)'!$P$3:$R$91,3,0),"")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(OCULTAR)'!$P$3:$R$91,3,0),"")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(OCULTAR)'!$P$3:$R$91,3,0),"")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(OCULTAR)'!$P$3:$R$91,3,0),"")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(OCULTAR)'!$P$3:$R$91,3,0),"")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(OCULTAR)'!$P$3:$R$91,3,0),"")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(OCULTAR)'!$P$3:$R$91,3,0),"")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(OCULTAR)'!$P$3:$R$91,3,0),"")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(OCULTAR)'!$P$3:$R$91,3,0),"")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(OCULTAR)'!$P$3:$R$91,3,0),"")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(OCULTAR)'!$P$3:$R$91,3,0),"")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(OCULTAR)'!$P$3:$R$91,3,0),"")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(OCULTAR)'!$P$3:$R$91,3,0),"")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(OCULTAR)'!$P$3:$R$91,3,0),"")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(OCULTAR)'!$P$3:$R$91,3,0),"")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(OCULTAR)'!$P$3:$R$91,3,0),"")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(OCULTAR)'!$P$3:$R$91,3,0),"")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(OCULTAR)'!$P$3:$R$91,3,0),"")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(OCULTAR)'!$P$3:$R$91,3,0),"")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(OCULTAR)'!$P$3:$R$91,3,0),"")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(OCULTAR)'!$P$3:$R$91,3,0),"")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(OCULTAR)'!$P$3:$R$91,3,0),"")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(OCULTAR)'!$P$3:$R$91,3,0),"")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(OCULTAR)'!$P$3:$R$91,3,0),"")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(OCULTAR)'!$P$3:$R$91,3,0),"")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(OCULTAR)'!$P$3:$R$91,3,0),"")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(OCULTAR)'!$P$3:$R$91,3,0),"")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(OCULTAR)'!$P$3:$R$91,3,0),"")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(OCULTAR)'!$P$3:$R$91,3,0),"")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(OCULTAR)'!$P$3:$R$91,3,0),"")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(OCULTAR)'!$P$3:$R$91,3,0),"")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(OCULTAR)'!$P$3:$R$91,3,0),"")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(OCULTAR)'!$P$3:$R$91,3,0),"")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(OCULTAR)'!$P$3:$R$91,3,0),"")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(OCULTAR)'!$P$3:$R$91,3,0),"")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(OCULTAR)'!$P$3:$R$91,3,0),"")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(OCULTAR)'!$P$3:$R$91,3,0),"")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(OCULTAR)'!$P$3:$R$91,3,0),"")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(OCULTAR)'!$P$3:$R$91,3,0),"")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(OCULTAR)'!$P$3:$R$91,3,0),"")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(OCULTAR)'!$P$3:$R$91,3,0),"")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(OCULTAR)'!$P$3:$R$91,3,0),"")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(OCULTAR)'!$P$3:$R$91,3,0),"")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(OCULTAR)'!$P$3:$R$91,3,0),"")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(OCULTAR)'!$P$3:$R$91,3,0),"")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(OCULTAR)'!$P$3:$R$91,3,0),"")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(OCULTAR)'!$P$3:$R$91,3,0),"")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(OCULTAR)'!$P$3:$R$91,3,0),"")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(OCULTAR)'!$P$3:$R$91,3,0),"")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(OCULTAR)'!$P$3:$R$91,3,0),"")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(OCULTAR)'!$P$3:$R$91,3,0),"")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(OCULTAR)'!$P$3:$R$91,3,0),"")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(OCULTAR)'!$P$3:$R$91,3,0),"")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(OCULTAR)'!$P$3:$R$91,3,0),"")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(OCULTAR)'!$P$3:$R$91,3,0),"")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(OCULTAR)'!$P$3:$R$91,3,0),"")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(OCULTAR)'!$P$3:$R$91,3,0),"")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(OCULTAR)'!$P$3:$R$91,3,0),"")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(OCULTAR)'!$P$3:$R$91,3,0),"")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(OCULTAR)'!$P$3:$R$91,3,0),"")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(OCULTAR)'!$P$3:$R$91,3,0),"")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(OCULTAR)'!$P$3:$R$91,3,0),"")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(OCULTAR)'!$P$3:$R$91,3,0),"")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(OCULTAR)'!$P$3:$R$91,3,0),"")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(OCULTAR)'!$P$3:$R$91,3,0),"")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(OCULTAR)'!$P$3:$R$91,3,0),"")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(OCULTAR)'!$P$3:$R$91,3,0),"")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(OCULTAR)'!$P$3:$R$91,3,0),"")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(OCULTAR)'!$P$3:$R$91,3,0),"")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(OCULTAR)'!$P$3:$R$91,3,0),"")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(OCULTAR)'!$P$3:$R$91,3,0),"")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(OCULTAR)'!$P$3:$R$91,3,0),"")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(OCULTAR)'!$P$3:$R$91,3,0),"")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(OCULTAR)'!$P$3:$R$91,3,0),"")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(OCULTAR)'!$P$3:$R$91,3,0),"")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(OCULTAR)'!$P$3:$R$91,3,0),"")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(OCULTAR)'!$P$3:$R$91,3,0),"")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(OCULTAR)'!$P$3:$R$91,3,0),"")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(OCULTAR)'!$P$3:$R$91,3,0),"")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(OCULTAR)'!$P$3:$R$91,3,0),"")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(OCULTAR)'!$P$3:$R$91,3,0),"")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(OCULTAR)'!$P$3:$R$91,3,0),"")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(OCULTAR)'!$P$3:$R$91,3,0),"")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(OCULTAR)'!$P$3:$R$91,3,0),"")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(OCULTAR)'!$P$3:$R$91,3,0),"")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(OCULTAR)'!$P$3:$R$91,3,0),"")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(OCULTAR)'!$P$3:$R$91,3,0),"")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(OCULTAR)'!$P$3:$R$91,3,0),"")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(OCULTAR)'!$P$3:$R$91,3,0),"")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(OCULTAR)'!$P$3:$R$91,3,0),"")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(OCULTAR)'!$P$3:$R$91,3,0),"")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(OCULTAR)'!$P$3:$R$91,3,0),"")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(OCULTAR)'!$P$3:$R$91,3,0),"")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(OCULTAR)'!$P$3:$R$91,3,0),"")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(OCULTAR)'!$P$3:$R$91,3,0),"")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(OCULTAR)'!$P$3:$R$91,3,0),"")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(OCULTAR)'!$P$3:$R$91,3,0),"")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(OCULTAR)'!$P$3:$R$91,3,0),"")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(OCULTAR)'!$P$3:$R$91,3,0),"")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(OCULTAR)'!$P$3:$R$91,3,0),"")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(OCULTAR)'!$P$3:$R$91,3,0),"")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(OCULTAR)'!$P$3:$R$91,3,0),"")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(OCULTAR)'!$P$3:$R$91,3,0),"")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(OCULTAR)'!$P$3:$R$91,3,0),"")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(OCULTAR)'!$P$3:$R$91,3,0),"")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(OCULTAR)'!$P$3:$R$91,3,0),"")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(OCULTAR)'!$P$3:$R$91,3,0),"")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(OCULTAR)'!$P$3:$R$91,3,0),"")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(OCULTAR)'!$P$3:$R$91,3,0),"")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(OCULTAR)'!$P$3:$R$91,3,0),"")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(OCULTAR)'!$P$3:$R$91,3,0),"")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(OCULTAR)'!$P$3:$R$91,3,0),"")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(OCULTAR)'!$P$3:$R$91,3,0),"")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(OCULTAR)'!$P$3:$R$91,3,0),"")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(OCULTAR)'!$P$3:$R$91,3,0),"")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(OCULTAR)'!$P$3:$R$91,3,0),"")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(OCULTAR)'!$P$3:$R$91,3,0),"")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(OCULTAR)'!$P$3:$R$91,3,0),"")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(OCULTAR)'!$P$3:$R$91,3,0),"")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(OCULTAR)'!$P$3:$R$91,3,0),"")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(OCULTAR)'!$P$3:$R$91,3,0),"")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(OCULTAR)'!$P$3:$R$91,3,0),"")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(OCULTAR)'!$P$3:$R$91,3,0),"")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(OCULTAR)'!$P$3:$R$91,3,0),"")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(OCULTAR)'!$P$3:$R$91,3,0),"")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(OCULTAR)'!$P$3:$R$91,3,0),"")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(OCULTAR)'!$P$3:$R$91,3,0),"")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(OCULTAR)'!$P$3:$R$91,3,0),"")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(OCULTAR)'!$P$3:$R$91,3,0),"")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(OCULTAR)'!$P$3:$R$91,3,0),"")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(OCULTAR)'!$P$3:$R$91,3,0),"")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(OCULTAR)'!$P$3:$R$91,3,0),"")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(OCULTAR)'!$P$3:$R$91,3,0),"")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(OCULTAR)'!$P$3:$R$91,3,0),"")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(OCULTAR)'!$P$3:$R$91,3,0),"")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(OCULTAR)'!$P$3:$R$91,3,0),"")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(OCULTAR)'!$P$3:$R$91,3,0),"")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(OCULTAR)'!$P$3:$R$91,3,0),"")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(OCULTAR)'!$P$3:$R$91,3,0),"")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(OCULTAR)'!$P$3:$R$91,3,0),"")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(OCULTAR)'!$P$3:$R$91,3,0),"")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(OCULTAR)'!$P$3:$R$91,3,0),"")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(OCULTAR)'!$P$3:$R$91,3,0),"")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(OCULTAR)'!$P$3:$R$91,3,0),"")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(OCULTAR)'!$P$3:$R$91,3,0),"")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(OCULTAR)'!$P$3:$R$91,3,0),"")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(OCULTAR)'!$P$3:$R$91,3,0),"")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(OCULTAR)'!$P$3:$R$91,3,0),"")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(OCULTAR)'!$P$3:$R$91,3,0),"")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(OCULTAR)'!$P$3:$R$91,3,0),"")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(OCULTAR)'!$P$3:$R$91,3,0),"")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(OCULTAR)'!$P$3:$R$91,3,0),"")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(OCULTAR)'!$P$3:$R$91,3,0),"")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(OCULTAR)'!$P$3:$R$91,3,0),"")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(OCULTAR)'!$P$3:$R$91,3,0),"")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(OCULTAR)'!$P$3:$R$91,3,0),"")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(OCULTAR)'!$P$3:$R$91,3,0),"")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(OCULTAR)'!$P$3:$R$91,3,0),"")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(OCULTAR)'!$P$3:$R$91,3,0),"")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(OCULTAR)'!$P$3:$R$91,3,0),"")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(OCULTAR)'!$P$3:$R$91,3,0),"")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(OCULTAR)'!$P$3:$R$91,3,0),"")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(OCULTAR)'!$P$3:$R$91,3,0),"")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(OCULTAR)'!$P$3:$R$91,3,0),"")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(OCULTAR)'!$P$3:$R$91,3,0),"")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(OCULTAR)'!$P$3:$R$91,3,0),"")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(OCULTAR)'!$P$3:$R$91,3,0),"")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(OCULTAR)'!$P$3:$R$91,3,0),"")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(OCULTAR)'!$P$3:$R$91,3,0),"")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(OCULTAR)'!$P$3:$R$91,3,0),"")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(OCULTAR)'!$P$3:$R$91,3,0),"")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(OCULTAR)'!$P$3:$R$91,3,0),"")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(OCULTAR)'!$P$3:$R$91,3,0),"")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(OCULTAR)'!$P$3:$R$91,3,0),"")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(OCULTAR)'!$P$3:$R$91,3,0),"")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(OCULTAR)'!$P$3:$R$91,3,0),"")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(OCULTAR)'!$P$3:$R$91,3,0),"")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(OCULTAR)'!$P$3:$R$91,3,0),"")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(OCULTAR)'!$P$3:$R$91,3,0),"")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(OCULTAR)'!$P$3:$R$91,3,0),"")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(OCULTAR)'!$P$3:$R$91,3,0),"")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(OCULTAR)'!$P$3:$R$91,3,0),"")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(OCULTAR)'!$P$3:$R$91,3,0),"")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(OCULTAR)'!$P$3:$R$91,3,0),"")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(OCULTAR)'!$P$3:$R$91,3,0),"")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(OCULTAR)'!$P$3:$R$91,3,0),"")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(OCULTAR)'!$P$3:$R$91,3,0),"")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(OCULTAR)'!$P$3:$R$91,3,0),"")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(OCULTAR)'!$P$3:$R$91,3,0),"")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(OCULTAR)'!$P$3:$R$91,3,0),"")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(OCULTAR)'!$P$3:$R$91,3,0),"")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(OCULTAR)'!$P$3:$R$91,3,0),"")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(OCULTAR)'!$P$3:$R$91,3,0),"")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(OCULTAR)'!$P$3:$R$91,3,0),"")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(OCULTAR)'!$P$3:$R$91,3,0),"")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(OCULTAR)'!$P$3:$R$91,3,0),"")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(OCULTAR)'!$P$3:$R$91,3,0),"")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(OCULTAR)'!$P$3:$R$91,3,0),"")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(OCULTAR)'!$P$3:$R$91,3,0),"")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(OCULTAR)'!$P$3:$R$91,3,0),"")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(OCULTAR)'!$P$3:$R$91,3,0),"")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(OCULTAR)'!$P$3:$R$91,3,0),"")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(OCULTAR)'!$P$3:$R$91,3,0),"")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(OCULTAR)'!$P$3:$R$91,3,0),"")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(OCULTAR)'!$P$3:$R$91,3,0),"")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(OCULTAR)'!$P$3:$R$91,3,0),"")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(OCULTAR)'!$P$3:$R$91,3,0),"")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(OCULTAR)'!$P$3:$R$91,3,0),"")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(OCULTAR)'!$P$3:$R$91,3,0),"")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(OCULTAR)'!$P$3:$R$91,3,0),"")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(OCULTAR)'!$P$3:$R$91,3,0),"")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(OCULTAR)'!$P$3:$R$91,3,0),"")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(OCULTAR)'!$P$3:$R$91,3,0),"")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(OCULTAR)'!$P$3:$R$91,3,0),"")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(OCULTAR)'!$P$3:$R$91,3,0),"")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(OCULTAR)'!$P$3:$R$91,3,0),"")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(OCULTAR)'!$P$3:$R$91,3,0),"")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(OCULTAR)'!$P$3:$R$91,3,0),"")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(OCULTAR)'!$P$3:$R$91,3,0),"")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(OCULTAR)'!$P$3:$R$91,3,0),"")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(OCULTAR)'!$P$3:$R$91,3,0),"")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(OCULTAR)'!$P$3:$R$91,3,0),"")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(OCULTAR)'!$P$3:$R$91,3,0),"")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(OCULTAR)'!$P$3:$R$91,3,0),"")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(OCULTAR)'!$P$3:$R$91,3,0),"")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(OCULTAR)'!$P$3:$R$91,3,0),"")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(OCULTAR)'!$P$3:$R$91,3,0),"")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(OCULTAR)'!$P$3:$R$91,3,0),"")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(OCULTAR)'!$P$3:$R$91,3,0),"")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(OCULTAR)'!$P$3:$R$91,3,0),"")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(OCULTAR)'!$P$3:$R$91,3,0),"")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(OCULTAR)'!$P$3:$R$91,3,0),"")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(OCULTAR)'!$P$3:$R$91,3,0),"")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(OCULTAR)'!$P$3:$R$91,3,0),"")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(OCULTAR)'!$P$3:$R$91,3,0),"")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(OCULTAR)'!$P$3:$R$91,3,0),"")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(OCULTAR)'!$P$3:$R$91,3,0),"")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(OCULTAR)'!$P$3:$R$91,3,0),"")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(OCULTAR)'!$P$3:$R$91,3,0),"")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(OCULTAR)'!$P$3:$R$91,3,0),"")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(OCULTAR)'!$P$3:$R$91,3,0),"")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(OCULTAR)'!$P$3:$R$91,3,0),"")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(OCULTAR)'!$P$3:$R$91,3,0),"")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(OCULTAR)'!$P$3:$R$91,3,0),"")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(OCULTAR)'!$P$3:$R$91,3,0),"")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(OCULTAR)'!$P$3:$R$91,3,0),"")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(OCULTAR)'!$P$3:$R$91,3,0),"")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(OCULTAR)'!$P$3:$R$91,3,0),"")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(OCULTAR)'!$P$3:$R$91,3,0),"")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(OCULTAR)'!$P$3:$R$91,3,0),"")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(OCULTAR)'!$P$3:$R$91,3,0),"")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(OCULTAR)'!$P$3:$R$91,3,0),"")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(OCULTAR)'!$P$3:$R$91,3,0),"")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(OCULTAR)'!$P$3:$R$91,3,0),"")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(OCULTAR)'!$P$3:$R$91,3,0),"")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(OCULTAR)'!$P$3:$R$91,3,0),"")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(OCULTAR)'!$P$3:$R$91,3,0),"")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(OCULTAR)'!$P$3:$R$91,3,0),"")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(OCULTAR)'!$P$3:$R$91,3,0),"")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(OCULTAR)'!$P$3:$R$91,3,0),"")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(OCULTAR)'!$P$3:$R$91,3,0),"")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(OCULTAR)'!$P$3:$R$91,3,0),"")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(OCULTAR)'!$P$3:$R$91,3,0),"")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(OCULTAR)'!$P$3:$R$91,3,0),"")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(OCULTAR)'!$P$3:$R$91,3,0),"")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(OCULTAR)'!$P$3:$R$91,3,0),"")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(OCULTAR)'!$P$3:$R$91,3,0),"")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(OCULTAR)'!$P$3:$R$91,3,0),"")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(OCULTAR)'!$P$3:$R$91,3,0),"")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(OCULTAR)'!$P$3:$R$91,3,0),"")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(OCULTAR)'!$P$3:$R$91,3,0),"")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(OCULTAR)'!$P$3:$R$91,3,0),"")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(OCULTAR)'!$P$3:$R$91,3,0),"")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(OCULTAR)'!$P$3:$R$91,3,0),"")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(OCULTAR)'!$P$3:$R$91,3,0),"")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(OCULTAR)'!$P$3:$R$91,3,0),"")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(OCULTAR)'!$P$3:$R$91,3,0),"")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(OCULTAR)'!$P$3:$R$91,3,0),"")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(OCULTAR)'!$P$3:$R$91,3,0),"")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(OCULTAR)'!$P$3:$R$91,3,0),"")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(OCULTAR)'!$P$3:$R$91,3,0),"")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(OCULTAR)'!$P$3:$R$91,3,0),"")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(OCULTAR)'!$P$3:$R$91,3,0),"")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(OCULTAR)'!$P$3:$R$91,3,0),"")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(OCULTAR)'!$P$3:$R$91,3,0),"")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(OCULTAR)'!$P$3:$R$91,3,0),"")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(OCULTAR)'!$P$3:$R$91,3,0),"")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(OCULTAR)'!$P$3:$R$91,3,0),"")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(OCULTAR)'!$P$3:$R$91,3,0),"")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(OCULTAR)'!$P$3:$R$91,3,0),"")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(OCULTAR)'!$P$3:$R$91,3,0),"")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(OCULTAR)'!$P$3:$R$91,3,0),"")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(OCULTAR)'!$P$3:$R$91,3,0),"")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(OCULTAR)'!$P$3:$R$91,3,0),"")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(OCULTAR)'!$P$3:$R$91,3,0),"")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(OCULTAR)'!$P$3:$R$91,3,0),"")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(OCULTAR)'!$P$3:$R$91,3,0),"")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(OCULTAR)'!$P$3:$R$91,3,0),"")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(OCULTAR)'!$P$3:$R$91,3,0),"")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(OCULTAR)'!$P$3:$R$91,3,0),"")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(OCULTAR)'!$P$3:$R$91,3,0),"")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(OCULTAR)'!$P$3:$R$91,3,0),"")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(OCULTAR)'!$P$3:$R$91,3,0),"")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(OCULTAR)'!$P$3:$R$91,3,0),"")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(OCULTAR)'!$P$3:$R$91,3,0),"")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(OCULTAR)'!$P$3:$R$91,3,0),"")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(OCULTAR)'!$P$3:$R$91,3,0),"")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(OCULTAR)'!$P$3:$R$91,3,0),"")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(OCULTAR)'!$P$3:$R$91,3,0),"")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(OCULTAR)'!$P$3:$R$91,3,0),"")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(OCULTAR)'!$P$3:$R$91,3,0),"")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(OCULTAR)'!$P$3:$R$91,3,0),"")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(OCULTAR)'!$P$3:$R$91,3,0),"")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(OCULTAR)'!$P$3:$R$91,3,0),"")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(OCULTAR)'!$P$3:$R$91,3,0),"")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(OCULTAR)'!$P$3:$R$91,3,0),"")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(OCULTAR)'!$P$3:$R$91,3,0),"")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(OCULTAR)'!$P$3:$R$91,3,0),"")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(OCULTAR)'!$P$3:$R$91,3,0),"")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(OCULTAR)'!$P$3:$R$91,3,0),"")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(OCULTAR)'!$P$3:$R$91,3,0),"")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(OCULTAR)'!$P$3:$R$91,3,0),"")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(OCULTAR)'!$P$3:$R$91,3,0),"")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(OCULTAR)'!$P$3:$R$91,3,0),"")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(OCULTAR)'!$P$3:$R$91,3,0),"")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(OCULTAR)'!$P$3:$R$91,3,0),"")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(OCULTAR)'!$P$3:$R$91,3,0),"")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(OCULTAR)'!$P$3:$R$91,3,0),"")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(OCULTAR)'!$P$3:$R$91,3,0),"")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(OCULTAR)'!$P$3:$R$91,3,0),"")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(OCULTAR)'!$P$3:$R$91,3,0),"")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(OCULTAR)'!$P$3:$R$91,3,0),"")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(OCULTAR)'!$P$3:$R$91,3,0),"")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(OCULTAR)'!$P$3:$R$91,3,0),"")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(OCULTAR)'!$P$3:$R$91,3,0),"")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(OCULTAR)'!$P$3:$R$91,3,0),"")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(OCULTAR)'!$P$3:$R$91,3,0),"")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(OCULTAR)'!$P$3:$R$91,3,0),"")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(OCULTAR)'!$P$3:$R$91,3,0),"")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(OCULTAR)'!$P$3:$R$91,3,0),"")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(OCULTAR)'!$P$3:$R$91,3,0),"")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(OCULTAR)'!$P$3:$R$91,3,0),"")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(OCULTAR)'!$P$3:$R$91,3,0),"")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(OCULTAR)'!$P$3:$R$91,3,0),"")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(OCULTAR)'!$P$3:$R$91,3,0),"")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(OCULTAR)'!$P$3:$R$91,3,0),"")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(OCULTAR)'!$P$3:$R$91,3,0),"")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(OCULTAR)'!$P$3:$R$91,3,0),"")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(OCULTAR)'!$P$3:$R$91,3,0),"")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(OCULTAR)'!$P$3:$R$91,3,0),"")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(OCULTAR)'!$P$3:$R$91,3,0),"")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(OCULTAR)'!$P$3:$R$91,3,0),"")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(OCULTAR)'!$P$3:$R$91,3,0),"")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(OCULTAR)'!$P$3:$R$91,3,0),"")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(OCULTAR)'!$P$3:$R$91,3,0),"")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(OCULTAR)'!$P$3:$R$91,3,0),"")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(OCULTAR)'!$P$3:$R$91,3,0),"")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(OCULTAR)'!$P$3:$R$91,3,0),"")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(OCULTAR)'!$P$3:$R$91,3,0),"")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(OCULTAR)'!$P$3:$R$91,3,0),"")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(OCULTAR)'!$P$3:$R$91,3,0),"")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(OCULTAR)'!$P$3:$R$91,3,0),"")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(OCULTAR)'!$P$3:$R$91,3,0),"")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(OCULTAR)'!$P$3:$R$91,3,0),"")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(OCULTAR)'!$P$3:$R$91,3,0),"")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(OCULTAR)'!$P$3:$R$91,3,0),"")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(OCULTAR)'!$P$3:$R$91,3,0),"")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(OCULTAR)'!$P$3:$R$91,3,0),"")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(OCULTAR)'!$P$3:$R$91,3,0),"")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(OCULTAR)'!$P$3:$R$91,3,0),"")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(OCULTAR)'!$P$3:$R$91,3,0),"")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(OCULTAR)'!$P$3:$R$91,3,0),"")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(OCULTAR)'!$P$3:$R$91,3,0),"")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(OCULTAR)'!$P$3:$R$91,3,0),"")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(OCULTAR)'!$P$3:$R$91,3,0),"")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(OCULTAR)'!$P$3:$R$91,3,0),"")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(OCULTAR)'!$P$3:$R$91,3,0),"")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(OCULTAR)'!$P$3:$R$91,3,0),"")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(OCULTAR)'!$P$3:$R$91,3,0),"")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(OCULTAR)'!$P$3:$R$91,3,0),"")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(OCULTAR)'!$P$3:$R$91,3,0),"")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(OCULTAR)'!$P$3:$R$91,3,0),"")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(OCULTAR)'!$P$3:$R$91,3,0),"")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(OCULTAR)'!$P$3:$R$91,3,0),"")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(OCULTAR)'!$P$3:$R$91,3,0),"")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(OCULTAR)'!$P$3:$R$91,3,0),"")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(OCULTAR)'!$P$3:$R$91,3,0),"")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(OCULTAR)'!$P$3:$R$91,3,0),"")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(OCULTAR)'!$P$3:$R$91,3,0),"")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(OCULTAR)'!$P$3:$R$91,3,0),"")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(OCULTAR)'!$P$3:$R$91,3,0),"")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(OCULTAR)'!$P$3:$R$91,3,0),"")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(OCULTAR)'!$P$3:$R$91,3,0),"")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(OCULTAR)'!$P$3:$R$91,3,0),"")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(OCULTAR)'!$P$3:$R$91,3,0),"")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(OCULTAR)'!$P$3:$R$91,3,0),"")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(OCULTAR)'!$P$3:$R$91,3,0),"")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(OCULTAR)'!$P$3:$R$91,3,0),"")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(OCULTAR)'!$P$3:$R$91,3,0),"")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(OCULTAR)'!$P$3:$R$91,3,0),"")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(OCULTAR)'!$P$3:$R$91,3,0),"")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(OCULTAR)'!$P$3:$R$91,3,0),"")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(OCULTAR)'!$P$3:$R$91,3,0),"")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(OCULTAR)'!$P$3:$R$91,3,0),"")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(OCULTAR)'!$P$3:$R$91,3,0),"")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(OCULTAR)'!$P$3:$R$91,3,0),"")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(OCULTAR)'!$P$3:$R$91,3,0),"")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(OCULTAR)'!$P$3:$R$91,3,0),"")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(OCULTAR)'!$P$3:$R$91,3,0),"")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(OCULTAR)'!$P$3:$R$91,3,0),"")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(OCULTAR)'!$P$3:$R$91,3,0),"")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(OCULTAR)'!$P$3:$R$91,3,0),"")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(OCULTAR)'!$P$3:$R$91,3,0),"")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(OCULTAR)'!$P$3:$R$91,3,0),"")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(OCULTAR)'!$P$3:$R$91,3,0),"")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(OCULTAR)'!$P$3:$R$91,3,0),"")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(OCULTAR)'!$P$3:$R$91,3,0),"")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(OCULTAR)'!$P$3:$R$91,3,0),"")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(OCULTAR)'!$P$3:$R$91,3,0),"")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(OCULTAR)'!$P$3:$R$91,3,0),"")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(OCULTAR)'!$P$3:$R$91,3,0),"")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(OCULTAR)'!$P$3:$R$91,3,0),"")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(OCULTAR)'!$P$3:$R$91,3,0),"")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(OCULTAR)'!$P$3:$R$91,3,0),"")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(OCULTAR)'!$P$3:$R$91,3,0),"")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(OCULTAR)'!$P$3:$R$91,3,0),"")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(OCULTAR)'!$P$3:$R$91,3,0),"")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(OCULTAR)'!$P$3:$R$91,3,0),"")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(OCULTAR)'!$P$3:$R$91,3,0),"")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(OCULTAR)'!$P$3:$R$91,3,0),"")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(OCULTAR)'!$P$3:$R$91,3,0),"")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(OCULTAR)'!$P$3:$R$91,3,0),"")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(OCULTAR)'!$P$3:$R$91,3,0),"")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(OCULTAR)'!$P$3:$R$91,3,0),"")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(OCULTAR)'!$P$3:$R$91,3,0),"")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(OCULTAR)'!$P$3:$R$91,3,0),"")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(OCULTAR)'!$P$3:$R$91,3,0),"")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(OCULTAR)'!$P$3:$R$91,3,0),"")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(OCULTAR)'!$P$3:$R$91,3,0),"")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(OCULTAR)'!$P$3:$R$91,3,0),"")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(OCULTAR)'!$P$3:$R$91,3,0),"")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(OCULTAR)'!$P$3:$R$91,3,0),"")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(OCULTAR)'!$P$3:$R$91,3,0),"")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(OCULTAR)'!$P$3:$R$91,3,0),"")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(OCULTAR)'!$P$3:$R$91,3,0),"")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(OCULTAR)'!$P$3:$R$91,3,0),"")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(OCULTAR)'!$P$3:$R$91,3,0),"")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(OCULTAR)'!$P$3:$R$91,3,0),"")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(OCULTAR)'!$P$3:$R$91,3,0),"")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(OCULTAR)'!$P$3:$R$91,3,0),"")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(OCULTAR)'!$P$3:$R$91,3,0),"")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(OCULTAR)'!$P$3:$R$91,3,0),"")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(OCULTAR)'!$P$3:$R$91,3,0),"")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(OCULTAR)'!$P$3:$R$91,3,0),"")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(OCULTAR)'!$P$3:$R$91,3,0),"")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(OCULTAR)'!$P$3:$R$91,3,0),"")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(OCULTAR)'!$P$3:$R$91,3,0),"")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(OCULTAR)'!$P$3:$R$91,3,0),"")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(OCULTAR)'!$P$3:$R$91,3,0),"")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(OCULTAR)'!$P$3:$R$91,3,0),"")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(OCULTAR)'!$P$3:$R$91,3,0),"")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(OCULTAR)'!$P$3:$R$91,3,0),"")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(OCULTAR)'!$P$3:$R$91,3,0),"")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(OCULTAR)'!$P$3:$R$91,3,0),"")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(OCULTAR)'!$P$3:$R$91,3,0),"")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(OCULTAR)'!$P$3:$R$91,3,0),"")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(OCULTAR)'!$P$3:$R$91,3,0),"")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(OCULTAR)'!$P$3:$R$91,3,0),"")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(OCULTAR)'!$P$3:$R$91,3,0),"")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(OCULTAR)'!$P$3:$R$91,3,0),"")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(OCULTAR)'!$P$3:$R$91,3,0),"")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(OCULTAR)'!$P$3:$R$91,3,0),"")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(OCULTAR)'!$P$3:$R$91,3,0),"")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(OCULTAR)'!$P$3:$R$91,3,0),"")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(OCULTAR)'!$P$3:$R$91,3,0),"")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(OCULTAR)'!$P$3:$R$91,3,0),"")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(OCULTAR)'!$P$3:$R$91,3,0),"")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(OCULTAR)'!$P$3:$R$91,3,0),"")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(OCULTAR)'!$P$3:$R$91,3,0),"")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(OCULTAR)'!$P$3:$R$91,3,0),"")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(OCULTAR)'!$P$3:$R$91,3,0),"")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(OCULTAR)'!$P$3:$R$91,3,0),"")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(OCULTAR)'!$P$3:$R$91,3,0),"")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(OCULTAR)'!$P$3:$R$91,3,0),"")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(OCULTAR)'!$P$3:$R$91,3,0),"")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(OCULTAR)'!$P$3:$R$91,3,0),"")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(OCULTAR)'!$P$3:$R$91,3,0),"")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(OCULTAR)'!$P$3:$R$91,3,0),"")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(OCULTAR)'!$P$3:$R$91,3,0),"")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(OCULTAR)'!$P$3:$R$91,3,0),"")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(OCULTAR)'!$P$3:$R$91,3,0),"")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(OCULTAR)'!$P$3:$R$91,3,0),"")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(OCULTAR)'!$P$3:$R$91,3,0),"")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(OCULTAR)'!$P$3:$R$91,3,0),"")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(OCULTAR)'!$P$3:$R$91,3,0),"")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(OCULTAR)'!$P$3:$R$91,3,0),"")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(OCULTAR)'!$P$3:$R$91,3,0),"")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(OCULTAR)'!$P$3:$R$91,3,0),"")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(OCULTAR)'!$P$3:$R$91,3,0),"")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(OCULTAR)'!$P$3:$R$91,3,0),"")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(OCULTAR)'!$P$3:$R$91,3,0),"")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(OCULTAR)'!$P$3:$R$91,3,0),"")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(OCULTAR)'!$P$3:$R$91,3,0),"")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(OCULTAR)'!$P$3:$R$91,3,0),"")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(OCULTAR)'!$P$3:$R$91,3,0),"")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(OCULTAR)'!$P$3:$R$91,3,0),"")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(OCULTAR)'!$P$3:$R$91,3,0),"")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(OCULTAR)'!$P$3:$R$91,3,0),"")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(OCULTAR)'!$P$3:$R$91,3,0),"")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(OCULTAR)'!$P$3:$R$91,3,0),"")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(OCULTAR)'!$P$3:$R$91,3,0),"")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(OCULTAR)'!$P$3:$R$91,3,0),"")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(OCULTAR)'!$P$3:$R$91,3,0),"")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(OCULTAR)'!$P$3:$R$91,3,0),"")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(OCULTAR)'!$P$3:$R$91,3,0),"")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(OCULTAR)'!$P$3:$R$91,3,0),"")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(OCULTAR)'!$P$3:$R$91,3,0),"")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(OCULTAR)'!$P$3:$R$91,3,0),"")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(OCULTAR)'!$P$3:$R$91,3,0),"")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(OCULTAR)'!$P$3:$R$91,3,0),"")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(OCULTAR)'!$P$3:$R$91,3,0),"")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(OCULTAR)'!$P$3:$R$91,3,0),"")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(OCULTAR)'!$P$3:$R$91,3,0),"")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(OCULTAR)'!$P$3:$R$91,3,0),"")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(OCULTAR)'!$P$3:$R$91,3,0),"")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(OCULTAR)'!$P$3:$R$91,3,0),"")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(OCULTAR)'!$P$3:$R$91,3,0),"")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(OCULTAR)'!$P$3:$R$91,3,0),"")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(OCULTAR)'!$P$3:$R$91,3,0),"")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(OCULTAR)'!$P$3:$R$91,3,0),"")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(OCULTAR)'!$P$3:$R$91,3,0),"")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(OCULTAR)'!$P$3:$R$91,3,0),"")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(OCULTAR)'!$P$3:$R$91,3,0),"")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(OCULTAR)'!$P$3:$R$91,3,0),"")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(OCULTAR)'!$P$3:$R$91,3,0),"")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(OCULTAR)'!$P$3:$R$91,3,0),"")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(OCULTAR)'!$P$3:$R$91,3,0),"")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(OCULTAR)'!$P$3:$R$91,3,0),"")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(OCULTAR)'!$P$3:$R$91,3,0),"")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(OCULTAR)'!$P$3:$R$91,3,0),"")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(OCULTAR)'!$P$3:$R$91,3,0),"")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(OCULTAR)'!$P$3:$R$91,3,0),"")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(OCULTAR)'!$P$3:$R$91,3,0),"")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(OCULTAR)'!$P$3:$R$91,3,0),"")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(OCULTAR)'!$P$3:$R$91,3,0),"")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(OCULTAR)'!$P$3:$R$91,3,0),"")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(OCULTAR)'!$P$3:$R$91,3,0),"")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(OCULTAR)'!$P$3:$R$91,3,0),"")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(OCULTAR)'!$P$3:$R$91,3,0),"")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(OCULTAR)'!$P$3:$R$91,3,0),"")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(OCULTAR)'!$P$3:$R$91,3,0),"")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(OCULTAR)'!$P$3:$R$91,3,0),"")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(OCULTAR)'!$P$3:$R$91,3,0),"")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(OCULTAR)'!$P$3:$R$91,3,0),"")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(OCULTAR)'!$P$3:$R$91,3,0),"")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(OCULTAR)'!$P$3:$R$91,3,0),"")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(OCULTAR)'!$P$3:$R$91,3,0),"")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(OCULTAR)'!$P$3:$R$91,3,0),"")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(OCULTAR)'!$P$3:$R$91,3,0),"")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(OCULTAR)'!$P$3:$R$91,3,0),"")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(OCULTAR)'!$P$3:$R$91,3,0),"")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(OCULTAR)'!$P$3:$R$91,3,0),"")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(OCULTAR)'!$P$3:$R$91,3,0),"")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(OCULTAR)'!$P$3:$R$91,3,0),"")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(OCULTAR)'!$P$3:$R$91,3,0),"")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(OCULTAR)'!$P$3:$R$91,3,0),"")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(OCULTAR)'!$P$3:$R$91,3,0),"")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(OCULTAR)'!$P$3:$R$91,3,0),"")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(OCULTAR)'!$P$3:$R$91,3,0),"")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(OCULTAR)'!$P$3:$R$91,3,0),"")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(OCULTAR)'!$P$3:$R$91,3,0),"")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(OCULTAR)'!$P$3:$R$91,3,0),"")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(OCULTAR)'!$P$3:$R$91,3,0),"")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(OCULTAR)'!$P$3:$R$91,3,0),"")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(OCULTAR)'!$P$3:$R$91,3,0),"")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(OCULTAR)'!$P$3:$R$91,3,0),"")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(OCULTAR)'!$P$3:$R$91,3,0),"")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(OCULTAR)'!$P$3:$R$91,3,0),"")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(OCULTAR)'!$P$3:$R$91,3,0),"")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(OCULTAR)'!$P$3:$R$91,3,0),"")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(OCULTAR)'!$P$3:$R$91,3,0),"")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(OCULTAR)'!$P$3:$R$91,3,0),"")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(OCULTAR)'!$P$3:$R$91,3,0),"")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(OCULTAR)'!$P$3:$R$91,3,0),"")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(OCULTAR)'!$P$3:$R$91,3,0),"")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(OCULTAR)'!$P$3:$R$91,3,0),"")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(OCULTAR)'!$P$3:$R$91,3,0),"")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(OCULTAR)'!$P$3:$R$91,3,0),"")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(OCULTAR)'!$P$3:$R$91,3,0),"")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(OCULTAR)'!$P$3:$R$91,3,0),"")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(OCULTAR)'!$P$3:$R$91,3,0),"")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(OCULTAR)'!$P$3:$R$91,3,0),"")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(OCULTAR)'!$P$3:$R$91,3,0),"")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(OCULTAR)'!$P$3:$R$91,3,0),"")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(OCULTAR)'!$P$3:$R$91,3,0),"")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(OCULTAR)'!$P$3:$R$91,3,0),"")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(OCULTAR)'!$P$3:$R$91,3,0),"")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(OCULTAR)'!$P$3:$R$91,3,0),"")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(OCULTAR)'!$P$3:$R$91,3,0),"")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(OCULTAR)'!$P$3:$R$91,3,0),"")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(OCULTAR)'!$P$3:$R$91,3,0),"")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(OCULTAR)'!$P$3:$R$91,3,0),"")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(OCULTAR)'!$P$3:$R$91,3,0),"")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(OCULTAR)'!$P$3:$R$91,3,0),"")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(OCULTAR)'!$P$3:$R$91,3,0),"")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(OCULTAR)'!$P$3:$R$91,3,0),"")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(OCULTAR)'!$P$3:$R$91,3,0),"")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(OCULTAR)'!$P$3:$R$91,3,0),"")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(OCULTAR)'!$P$3:$R$91,3,0),"")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(OCULTAR)'!$P$3:$R$91,3,0),"")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(OCULTAR)'!$P$3:$R$91,3,0),"")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(OCULTAR)'!$P$3:$R$91,3,0),"")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(OCULTAR)'!$P$3:$R$91,3,0),"")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(OCULTAR)'!$P$3:$R$91,3,0),"")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(OCULTAR)'!$P$3:$R$91,3,0),"")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(OCULTAR)'!$P$3:$R$91,3,0),"")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(OCULTAR)'!$P$3:$R$91,3,0),"")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(OCULTAR)'!$P$3:$R$91,3,0),"")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(OCULTAR)'!$P$3:$R$91,3,0),"")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(OCULTAR)'!$P$3:$R$91,3,0),"")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(OCULTAR)'!$P$3:$R$91,3,0),"")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(OCULTAR)'!$P$3:$R$91,3,0),"")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(OCULTAR)'!$P$3:$R$91,3,0),"")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(OCULTAR)'!$P$3:$R$91,3,0),"")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(OCULTAR)'!$P$3:$R$91,3,0),"")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(OCULTAR)'!$P$3:$R$91,3,0),"")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(OCULTAR)'!$P$3:$R$91,3,0),"")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(OCULTAR)'!$P$3:$R$91,3,0),"")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(OCULTAR)'!$P$3:$R$91,3,0),"")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(OCULTAR)'!$P$3:$R$91,3,0),"")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(OCULTAR)'!$P$3:$R$91,3,0),"")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(OCULTAR)'!$P$3:$R$91,3,0),"")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(OCULTAR)'!$P$3:$R$91,3,0),"")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(OCULTAR)'!$P$3:$R$91,3,0),"")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(OCULTAR)'!$P$3:$R$91,3,0),"")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(OCULTAR)'!$P$3:$R$91,3,0),"")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(OCULTAR)'!$P$3:$R$91,3,0),"")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(OCULTAR)'!$P$3:$R$91,3,0),"")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(OCULTAR)'!$P$3:$R$91,3,0),"")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(OCULTAR)'!$P$3:$R$91,3,0),"")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(OCULTAR)'!$P$3:$R$91,3,0),"")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(OCULTAR)'!$P$3:$R$91,3,0),"")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(OCULTAR)'!$P$3:$R$91,3,0),"")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(OCULTAR)'!$P$3:$R$91,3,0),"")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(OCULTAR)'!$P$3:$R$91,3,0),"")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(OCULTAR)'!$P$3:$R$91,3,0),"")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(OCULTAR)'!$P$3:$R$91,3,0),"")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(OCULTAR)'!$P$3:$R$91,3,0),"")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(OCULTAR)'!$P$3:$R$91,3,0),"")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(OCULTAR)'!$P$3:$R$91,3,0),"")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(OCULTAR)'!$P$3:$R$91,3,0),"")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(OCULTAR)'!$P$3:$R$91,3,0),"")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(OCULTAR)'!$P$3:$R$91,3,0),"")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(OCULTAR)'!$P$3:$R$91,3,0),"")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(OCULTAR)'!$P$3:$R$91,3,0),"")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(OCULTAR)'!$P$3:$R$91,3,0),"")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(OCULTAR)'!$P$3:$R$91,3,0),"")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(OCULTAR)'!$P$3:$R$91,3,0),"")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(OCULTAR)'!$P$3:$R$91,3,0),"")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(OCULTAR)'!$P$3:$R$91,3,0),"")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(OCULTAR)'!$P$3:$R$91,3,0),"")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(OCULTAR)'!$P$3:$R$91,3,0),"")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(OCULTAR)'!$P$3:$R$91,3,0),"")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(OCULTAR)'!$P$3:$R$91,3,0),"")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(OCULTAR)'!$P$3:$R$91,3,0),"")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(OCULTAR)'!$P$3:$R$91,3,0),"")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(OCULTAR)'!$P$3:$R$91,3,0),"")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(OCULTAR)'!$P$3:$R$91,3,0),"")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(OCULTAR)'!$P$3:$R$91,3,0),"")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(OCULTAR)'!$P$3:$R$91,3,0),"")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(OCULTAR)'!$P$3:$R$91,3,0),"")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(OCULTAR)'!$P$3:$R$91,3,0),"")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(OCULTAR)'!$P$3:$R$91,3,0),"")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(OCULTAR)'!$P$3:$R$91,3,0),"")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(OCULTAR)'!$P$3:$R$91,3,0),"")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(OCULTAR)'!$P$3:$R$91,3,0),"")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(OCULTAR)'!$P$3:$R$91,3,0),"")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(OCULTAR)'!$P$3:$R$91,3,0),"")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(OCULTAR)'!$P$3:$R$91,3,0),"")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(OCULTAR)'!$P$3:$R$91,3,0),"")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(OCULTAR)'!$P$3:$R$91,3,0),"")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(OCULTAR)'!$P$3:$R$91,3,0),"")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(OCULTAR)'!$P$3:$R$91,3,0),"")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(OCULTAR)'!$P$3:$R$91,3,0),"")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(OCULTAR)'!$P$3:$R$91,3,0),"")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(OCULTAR)'!$P$3:$R$91,3,0),"")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(OCULTAR)'!$P$3:$R$91,3,0),"")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(OCULTAR)'!$P$3:$R$91,3,0),"")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(OCULTAR)'!$P$3:$R$91,3,0),"")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(OCULTAR)'!$P$3:$R$91,3,0),"")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(OCULTAR)'!$P$3:$R$91,3,0),"")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(OCULTAR)'!$P$3:$R$91,3,0),"")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(OCULTAR)'!$P$3:$R$91,3,0),"")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(OCULTAR)'!$P$3:$R$91,3,0),"")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(OCULTAR)'!$P$3:$R$91,3,0),"")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(OCULTAR)'!$P$3:$R$91,3,0),"")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(OCULTAR)'!$P$3:$R$91,3,0),"")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(OCULTAR)'!$P$3:$R$91,3,0),"")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(OCULTAR)'!$P$3:$R$91,3,0),"")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(OCULTAR)'!$P$3:$R$91,3,0),"")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(OCULTAR)'!$P$3:$R$91,3,0),"")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(OCULTAR)'!$P$3:$R$91,3,0),"")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(OCULTAR)'!$P$3:$R$91,3,0),"")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(OCULTAR)'!$P$3:$R$91,3,0),"")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(OCULTAR)'!$P$3:$R$91,3,0),"")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(OCULTAR)'!$P$3:$R$91,3,0),"")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(OCULTAR)'!$P$3:$R$91,3,0),"")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(OCULTAR)'!$P$3:$R$91,3,0),"")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(OCULTAR)'!$P$3:$R$91,3,0),"")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(OCULTAR)'!$P$3:$R$91,3,0),"")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(OCULTAR)'!$P$3:$R$91,3,0),"")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(OCULTAR)'!$P$3:$R$91,3,0),"")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(OCULTAR)'!$P$3:$R$91,3,0),"")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(OCULTAR)'!$P$3:$R$91,3,0),"")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(OCULTAR)'!$P$3:$R$91,3,0),"")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(OCULTAR)'!$P$3:$R$91,3,0),"")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(OCULTAR)'!$P$3:$R$91,3,0),"")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(OCULTAR)'!$P$3:$R$91,3,0),"")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(OCULTAR)'!$P$3:$R$91,3,0),"")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(OCULTAR)'!$P$3:$R$91,3,0),"")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(OCULTAR)'!$P$3:$R$91,3,0),"")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(OCULTAR)'!$P$3:$R$91,3,0),"")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(OCULTAR)'!$P$3:$R$91,3,0),"")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(OCULTAR)'!$P$3:$R$91,3,0),"")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(OCULTAR)'!$P$3:$R$91,3,0),"")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(OCULTAR)'!$P$3:$R$91,3,0),"")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(OCULTAR)'!$P$3:$R$91,3,0),"")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(OCULTAR)'!$P$3:$R$91,3,0),"")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(OCULTAR)'!$P$3:$R$91,3,0),"")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(OCULTAR)'!$P$3:$R$91,3,0),"")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(OCULTAR)'!$P$3:$R$91,3,0),"")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(OCULTAR)'!$P$3:$R$91,3,0),"")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(OCULTAR)'!$P$3:$R$91,3,0),"")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(OCULTAR)'!$P$3:$R$91,3,0),"")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(OCULTAR)'!$P$3:$R$91,3,0),"")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(OCULTAR)'!$P$3:$R$91,3,0),"")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(OCULTAR)'!$P$3:$R$91,3,0),"")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(OCULTAR)'!$P$3:$R$91,3,0),"")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(OCULTAR)'!$P$3:$R$91,3,0),"")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(OCULTAR)'!$P$3:$R$91,3,0),"")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(OCULTAR)'!$P$3:$R$91,3,0),"")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(OCULTAR)'!$P$3:$R$91,3,0),"")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(OCULTAR)'!$P$3:$R$91,3,0),"")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(OCULTAR)'!$P$3:$R$91,3,0),"")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(OCULTAR)'!$P$3:$R$91,3,0),"")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(OCULTAR)'!$P$3:$R$91,3,0),"")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(OCULTAR)'!$P$3:$R$91,3,0),"")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(OCULTAR)'!$P$3:$R$91,3,0),"")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(OCULTAR)'!$P$3:$R$91,3,0),"")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(OCULTAR)'!$P$3:$R$91,3,0),"")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(OCULTAR)'!$P$3:$R$91,3,0),"")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(OCULTAR)'!$P$3:$R$91,3,0),"")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(OCULTAR)'!$P$3:$R$91,3,0),"")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(OCULTAR)'!$P$3:$R$91,3,0),"")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(OCULTAR)'!$P$3:$R$91,3,0),"")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(OCULTAR)'!$P$3:$R$91,3,0),"")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(OCULTAR)'!$P$3:$R$91,3,0),"")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(OCULTAR)'!$P$3:$R$91,3,0),"")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(OCULTAR)'!$P$3:$R$91,3,0),"")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(OCULTAR)'!$P$3:$R$91,3,0),"")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(OCULTAR)'!$P$3:$R$91,3,0),"")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(OCULTAR)'!$P$3:$R$91,3,0),"")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(OCULTAR)'!$P$3:$R$91,3,0),"")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(OCULTAR)'!$P$3:$R$91,3,0),"")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(OCULTAR)'!$P$3:$R$91,3,0),"")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(OCULTAR)'!$P$3:$R$91,3,0),"")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(OCULTAR)'!$P$3:$R$91,3,0),"")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(OCULTAR)'!$P$3:$R$91,3,0),"")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(OCULTAR)'!$P$3:$R$91,3,0),"")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(OCULTAR)'!$P$3:$R$91,3,0),"")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(OCULTAR)'!$P$3:$R$91,3,0),"")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(OCULTAR)'!$P$3:$R$91,3,0),"")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(OCULTAR)'!$P$3:$R$91,3,0),"")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(OCULTAR)'!$P$3:$R$91,3,0),"")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(OCULTAR)'!$P$3:$R$91,3,0),"")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(OCULTAR)'!$P$3:$R$91,3,0),"")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(OCULTAR)'!$P$3:$R$91,3,0),"")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(OCULTAR)'!$P$3:$R$91,3,0),"")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(OCULTAR)'!$P$3:$R$91,3,0),"")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(OCULTAR)'!$P$3:$R$91,3,0),"")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(OCULTAR)'!$P$3:$R$91,3,0),"")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(OCULTAR)'!$P$3:$R$91,3,0),"")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(OCULTAR)'!$P$3:$R$91,3,0),"")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(OCULTAR)'!$P$3:$R$91,3,0),"")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(OCULTAR)'!$P$3:$R$91,3,0),"")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(OCULTAR)'!$P$3:$R$91,3,0),"")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(OCULTAR)'!$P$3:$R$91,3,0),"")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(OCULTAR)'!$P$3:$R$91,3,0),"")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(OCULTAR)'!$P$3:$R$91,3,0),"")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(OCULTAR)'!$P$3:$R$91,3,0),"")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(OCULTAR)'!$P$3:$R$91,3,0),"")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(OCULTAR)'!$P$3:$R$91,3,0),"")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(OCULTAR)'!$P$3:$R$91,3,0),"")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(OCULTAR)'!$P$3:$R$91,3,0),"")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(OCULTAR)'!$P$3:$R$91,3,0),"")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(OCULTAR)'!$P$3:$R$91,3,0),"")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(OCULTAR)'!$P$3:$R$91,3,0),"")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(OCULTAR)'!$P$3:$R$91,3,0),"")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(OCULTAR)'!$P$3:$R$91,3,0),"")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(OCULTAR)'!$P$3:$R$91,3,0),"")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(OCULTAR)'!$P$3:$R$91,3,0),"")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(OCULTAR)'!$P$3:$R$91,3,0),"")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(OCULTAR)'!$P$3:$R$91,3,0),"")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(OCULTAR)'!$P$3:$R$91,3,0),"")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(OCULTAR)'!$P$3:$R$91,3,0),"")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(OCULTAR)'!$P$3:$R$91,3,0),"")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(OCULTAR)'!$P$3:$R$91,3,0),"")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(OCULTAR)'!$P$3:$R$91,3,0),"")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(OCULTAR)'!$P$3:$R$91,3,0),"")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(OCULTAR)'!$P$3:$R$91,3,0),"")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(OCULTAR)'!$P$3:$R$91,3,0),"")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(OCULTAR)'!$P$3:$R$91,3,0),"")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(OCULTAR)'!$P$3:$R$91,3,0),"")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(OCULTAR)'!$P$3:$R$91,3,0),"")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(OCULTAR)'!$P$3:$R$91,3,0),"")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(OCULTAR)'!$P$3:$R$91,3,0),"")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(OCULTAR)'!$P$3:$R$91,3,0),"")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(OCULTAR)'!$P$3:$R$91,3,0),"")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(OCULTAR)'!$P$3:$R$91,3,0),"")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(OCULTAR)'!$P$3:$R$91,3,0),"")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(OCULTAR)'!$P$3:$R$91,3,0),"")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(OCULTAR)'!$P$3:$R$91,3,0),"")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(OCULTAR)'!$P$3:$R$91,3,0),"")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(OCULTAR)'!$P$3:$R$91,3,0),"")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(OCULTAR)'!$P$3:$R$91,3,0),"")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(OCULTAR)'!$P$3:$R$91,3,0),"")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(OCULTAR)'!$P$3:$R$91,3,0),"")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(OCULTAR)'!$P$3:$R$91,3,0),"")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(OCULTAR)'!$P$3:$R$91,3,0),"")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(OCULTAR)'!$P$3:$R$91,3,0),"")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(OCULTAR)'!$P$3:$R$91,3,0),"")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(OCULTAR)'!$P$3:$R$91,3,0),"")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(OCULTAR)'!$P$3:$R$91,3,0),"")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(OCULTAR)'!$P$3:$R$91,3,0),"")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(OCULTAR)'!$P$3:$R$91,3,0),"")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(OCULTAR)'!$P$3:$R$91,3,0),"")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(OCULTAR)'!$P$3:$R$91,3,0),"")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(OCULTAR)'!$P$3:$R$91,3,0),"")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(OCULTAR)'!$P$3:$R$91,3,0),"")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(OCULTAR)'!$P$3:$R$91,3,0),"")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(OCULTAR)'!$P$3:$R$91,3,0),"")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(OCULTAR)'!$P$3:$R$91,3,0),"")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(OCULTAR)'!$P$3:$R$91,3,0),"")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(OCULTAR)'!$P$3:$R$91,3,0),"")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(OCULTAR)'!$P$3:$R$91,3,0),"")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(OCULTAR)'!$P$3:$R$91,3,0),"")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(OCULTAR)'!$P$3:$R$91,3,0),"")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(OCULTAR)'!$P$3:$R$91,3,0),"")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(OCULTAR)'!$P$3:$R$91,3,0),"")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(OCULTAR)'!$P$3:$R$91,3,0),"")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(OCULTAR)'!$P$3:$R$91,3,0),"")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(OCULTAR)'!$P$3:$R$91,3,0),"")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(OCULTAR)'!$P$3:$R$91,3,0),"")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(OCULTAR)'!$P$3:$R$91,3,0),"")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(OCULTAR)'!$P$3:$R$91,3,0),"")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(OCULTAR)'!$P$3:$R$91,3,0),"")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(OCULTAR)'!$P$3:$R$91,3,0),"")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(OCULTAR)'!$P$3:$R$91,3,0),"")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(OCULTAR)'!$P$3:$R$91,3,0),"")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(OCULTAR)'!$P$3:$R$91,3,0),"")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(OCULTAR)'!$P$3:$R$91,3,0),"")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(OCULTAR)'!$P$3:$R$91,3,0),"")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(OCULTAR)'!$P$3:$R$91,3,0),"")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(OCULTAR)'!$P$3:$R$91,3,0),"")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(OCULTAR)'!$P$3:$R$91,3,0),"")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(OCULTAR)'!$P$3:$R$91,3,0),"")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(OCULTAR)'!$P$3:$R$91,3,0),"")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(OCULTAR)'!$P$3:$R$91,3,0),"")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(OCULTAR)'!$P$3:$R$91,3,0),"")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(OCULTAR)'!$P$3:$R$91,3,0),"")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(OCULTAR)'!$P$3:$R$91,3,0),"")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(OCULTAR)'!$P$3:$R$91,3,0),"")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(OCULTAR)'!$P$3:$R$91,3,0),"")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(OCULTAR)'!$P$3:$R$91,3,0),"")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(OCULTAR)'!$P$3:$R$91,3,0),"")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(OCULTAR)'!$P$3:$R$91,3,0),"")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(OCULTAR)'!$P$3:$R$91,3,0),"")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(OCULTAR)'!$P$3:$R$91,3,0),"")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(OCULTAR)'!$P$3:$R$91,3,0),"")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(OCULTAR)'!$P$3:$R$91,3,0),"")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(OCULTAR)'!$P$3:$R$91,3,0),"")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(OCULTAR)'!$P$3:$R$91,3,0),"")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(OCULTAR)'!$P$3:$R$91,3,0),"")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(OCULTAR)'!$P$3:$R$91,3,0),"")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(OCULTAR)'!$P$3:$R$91,3,0),"")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(OCULTAR)'!$P$3:$R$91,3,0),"")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(OCULTAR)'!$P$3:$R$91,3,0),"")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(OCULTAR)'!$P$3:$R$91,3,0),"")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(OCULTAR)'!$P$3:$R$91,3,0),"")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(OCULTAR)'!$P$3:$R$91,3,0),"")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(OCULTAR)'!$P$3:$R$91,3,0),"")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(OCULTAR)'!$P$3:$R$91,3,0),"")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(OCULTAR)'!$P$3:$R$91,3,0),"")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(OCULTAR)'!$P$3:$R$91,3,0),"")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(OCULTAR)'!$P$3:$R$91,3,0),"")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(OCULTAR)'!$P$3:$R$91,3,0),"")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(OCULTAR)'!$P$3:$R$91,3,0),"")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(OCULTAR)'!$P$3:$R$91,3,0),"")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(OCULTAR)'!$P$3:$R$91,3,0),"")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(OCULTAR)'!$P$3:$R$91,3,0),"")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(OCULTAR)'!$P$3:$R$91,3,0),"")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(OCULTAR)'!$P$3:$R$91,3,0),"")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(OCULTAR)'!$P$3:$R$91,3,0),"")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(OCULTAR)'!$P$3:$R$91,3,0),"")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(OCULTAR)'!$P$3:$R$91,3,0),"")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(OCULTAR)'!$P$3:$R$91,3,0),"")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(OCULTAR)'!$P$3:$R$91,3,0),"")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(OCULTAR)'!$P$3:$R$91,3,0),"")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(OCULTAR)'!$P$3:$R$91,3,0),"")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(OCULTAR)'!$P$3:$R$91,3,0),"")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(OCULTAR)'!$P$3:$R$91,3,0),"")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(OCULTAR)'!$P$3:$R$91,3,0),"")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(OCULTAR)'!$P$3:$R$91,3,0),"")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(OCULTAR)'!$P$3:$R$91,3,0),"")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(OCULTAR)'!$P$3:$R$91,3,0),"")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(OCULTAR)'!$P$3:$R$91,3,0),"")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(OCULTAR)'!$P$3:$R$91,3,0),"")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(OCULTAR)'!$P$3:$R$91,3,0),"")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(OCULTAR)'!$P$3:$R$91,3,0),"")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(OCULTAR)'!$P$3:$R$91,3,0),"")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(OCULTAR)'!$P$3:$R$91,3,0),"")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(OCULTAR)'!$P$3:$R$91,3,0),"")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(OCULTAR)'!$P$3:$R$91,3,0),"")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(OCULTAR)'!$P$3:$R$91,3,0),"")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(OCULTAR)'!$P$3:$R$91,3,0),"")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(OCULTAR)'!$P$3:$R$91,3,0),"")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(OCULTAR)'!$P$3:$R$91,3,0),"")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(OCULTAR)'!$P$3:$R$91,3,0),"")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(OCULTAR)'!$P$3:$R$91,3,0),"")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(OCULTAR)'!$P$3:$R$91,3,0),"")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(OCULTAR)'!$P$3:$R$91,3,0),"")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(OCULTAR)'!$P$3:$R$91,3,0),"")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(OCULTAR)'!$P$3:$R$91,3,0),"")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(OCULTAR)'!$P$3:$R$91,3,0),"")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(OCULTAR)'!$P$3:$R$91,3,0),"")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(OCULTAR)'!$P$3:$R$91,3,0),"")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(OCULTAR)'!$P$3:$R$91,3,0),"")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(OCULTAR)'!$P$3:$R$91,3,0),"")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(OCULTAR)'!$P$3:$R$91,3,0),"")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(OCULTAR)'!$P$3:$R$91,3,0),"")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(OCULTAR)'!$P$3:$R$91,3,0),"")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(OCULTAR)'!$P$3:$R$91,3,0),"")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(OCULTAR)'!$P$3:$R$91,3,0),"")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(OCULTAR)'!$P$3:$R$91,3,0),"")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(OCULTAR)'!$P$3:$R$91,3,0),"")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(OCULTAR)'!$P$3:$R$91,3,0),"")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(OCULTAR)'!$P$3:$R$91,3,0),"")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(OCULTAR)'!$P$3:$R$91,3,0),"")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(OCULTAR)'!$P$3:$R$91,3,0),"")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(OCULTAR)'!$P$3:$R$91,3,0),"")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(OCULTAR)'!$P$3:$R$91,3,0),"")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(OCULTAR)'!$P$3:$R$91,3,0),"")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(OCULTAR)'!$P$3:$R$91,3,0),"")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(OCULTAR)'!$P$3:$R$91,3,0),"")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(OCULTAR)'!$P$3:$R$91,3,0),"")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(OCULTAR)'!$P$3:$R$91,3,0),"")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(OCULTAR)'!$P$3:$R$91,3,0),"")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(OCULTAR)'!$P$3:$R$91,3,0),"")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(OCULTAR)'!$P$3:$R$91,3,0),"")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(OCULTAR)'!$P$3:$R$91,3,0),"")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(OCULTAR)'!$P$3:$R$91,3,0),"")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(OCULTAR)'!$P$3:$R$91,3,0),"")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(OCULTAR)'!$P$3:$R$91,3,0),"")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(OCULTAR)'!$P$3:$R$91,3,0),"")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(OCULTAR)'!$P$3:$R$91,3,0),"")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(OCULTAR)'!$P$3:$R$91,3,0),"")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(OCULTAR)'!$P$3:$R$91,3,0),"")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(OCULTAR)'!$P$3:$R$91,3,0),"")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(OCULTAR)'!$P$3:$R$91,3,0),"")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(OCULTAR)'!$P$3:$R$91,3,0),"")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(OCULTAR)'!$P$3:$R$91,3,0),"")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(OCULTAR)'!$P$3:$R$91,3,0),"")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(OCULTAR)'!$P$3:$R$91,3,0),"")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(OCULTAR)'!$P$3:$R$91,3,0),"")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(OCULTAR)'!$P$3:$R$91,3,0),"")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(OCULTAR)'!$P$3:$R$91,3,0),"")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(OCULTAR)'!$P$3:$R$91,3,0),"")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(OCULTAR)'!$P$3:$R$91,3,0),"")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(OCULTAR)'!$P$3:$R$91,3,0),"")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(OCULTAR)'!$P$3:$R$91,3,0),"")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(OCULTAR)'!$P$3:$R$91,3,0),"")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(OCULTAR)'!$P$3:$R$91,3,0),"")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(OCULTAR)'!$P$3:$R$91,3,0),"")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(OCULTAR)'!$P$3:$R$91,3,0),"")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(OCULTAR)'!$P$3:$R$91,3,0),"")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(OCULTAR)'!$P$3:$R$91,3,0),"")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(OCULTAR)'!$P$3:$R$91,3,0),"")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(OCULTAR)'!$P$3:$R$91,3,0),"")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(OCULTAR)'!$P$3:$R$91,3,0),"")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(OCULTAR)'!$P$3:$R$91,3,0),"")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(OCULTAR)'!$P$3:$R$91,3,0),"")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(OCULTAR)'!$P$3:$R$91,3,0),"")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(OCULTAR)'!$P$3:$R$91,3,0),"")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(OCULTAR)'!$P$3:$R$91,3,0),"")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(OCULTAR)'!$P$3:$R$91,3,0),"")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(OCULTAR)'!$P$3:$R$91,3,0),"")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(OCULTAR)'!$P$3:$R$91,3,0),"")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(OCULTAR)'!$P$3:$R$91,3,0),"")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(OCULTAR)'!$P$3:$R$91,3,0),"")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(OCULTAR)'!$P$3:$R$91,3,0),"")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(OCULTAR)'!$P$3:$R$91,3,0),"")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(OCULTAR)'!$P$3:$R$91,3,0),"")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(OCULTAR)'!$P$3:$R$91,3,0),"")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(OCULTAR)'!$P$3:$R$91,3,0),"")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(OCULTAR)'!$P$3:$R$91,3,0),"")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(OCULTAR)'!$P$3:$R$91,3,0),"")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(OCULTAR)'!$P$3:$R$91,3,0),"")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(OCULTAR)'!$P$3:$R$91,3,0),"")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(OCULTAR)'!$P$3:$R$91,3,0),"")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(OCULTAR)'!$P$3:$R$91,3,0),"")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(OCULTAR)'!$P$3:$R$91,3,0),"")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(OCULTAR)'!$P$3:$R$91,3,0),"")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(OCULTAR)'!$P$3:$R$91,3,0),"")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(OCULTAR)'!$P$3:$R$91,3,0),"")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(OCULTAR)'!$P$3:$R$91,3,0),"")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(OCULTAR)'!$P$3:$R$91,3,0),"")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(OCULTAR)'!$P$3:$R$91,3,0),"")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(OCULTAR)'!$P$3:$R$91,3,0),"")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(OCULTAR)'!$P$3:$R$91,3,0),"")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(OCULTAR)'!$P$3:$R$91,3,0),"")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(OCULTAR)'!$P$3:$R$91,3,0),"")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(OCULTAR)'!$P$3:$R$91,3,0),"")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(OCULTAR)'!$P$3:$R$91,3,0),"")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(OCULTAR)'!$P$3:$R$91,3,0),"")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(OCULTAR)'!$P$3:$R$91,3,0),"")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(OCULTAR)'!$P$3:$R$91,3,0),"")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(OCULTAR)'!$P$3:$R$91,3,0),"")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(OCULTAR)'!$P$3:$R$91,3,0),"")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(OCULTAR)'!$P$3:$R$91,3,0),"")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(OCULTAR)'!$P$3:$R$91,3,0),"")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(OCULTAR)'!$P$3:$R$91,3,0),"")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(OCULTAR)'!$P$3:$R$91,3,0),"")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(OCULTAR)'!$P$3:$R$91,3,0),"")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(OCULTAR)'!$P$3:$R$91,3,0),"")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(OCULTAR)'!$P$3:$R$91,3,0),"")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(OCULTAR)'!$P$3:$R$91,3,0),"")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(OCULTAR)'!$P$3:$R$91,3,0),"")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(OCULTAR)'!$P$3:$R$91,3,0),"")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(OCULTAR)'!$P$3:$R$91,3,0),"")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(OCULTAR)'!$P$3:$R$91,3,0),"")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(OCULTAR)'!$P$3:$R$91,3,0),"")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(OCULTAR)'!$P$3:$R$91,3,0),"")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(OCULTAR)'!$P$3:$R$91,3,0),"")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(OCULTAR)'!$P$3:$R$91,3,0),"")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(OCULTAR)'!$P$3:$R$91,3,0),"")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(OCULTAR)'!$P$3:$R$91,3,0),"")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(OCULTAR)'!$P$3:$R$91,3,0),"")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(OCULTAR)'!$P$3:$R$91,3,0),"")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(OCULTAR)'!$P$3:$R$91,3,0),"")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(OCULTAR)'!$P$3:$R$91,3,0),"")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(OCULTAR)'!$P$3:$R$91,3,0),"")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(OCULTAR)'!$P$3:$R$91,3,0),"")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(OCULTAR)'!$P$3:$R$91,3,0),"")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(OCULTAR)'!$P$3:$R$91,3,0),"")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(OCULTAR)'!$P$3:$R$91,3,0),"")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(OCULTAR)'!$P$3:$R$91,3,0),"")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(OCULTAR)'!$P$3:$R$91,3,0),"")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(OCULTAR)'!$P$3:$R$91,3,0),"")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(OCULTAR)'!$P$3:$R$91,3,0),"")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(OCULTAR)'!$P$3:$R$91,3,0),"")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(OCULTAR)'!$P$3:$R$91,3,0),"")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(OCULTAR)'!$P$3:$R$91,3,0),"")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(OCULTAR)'!$P$3:$R$91,3,0),"")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(OCULTAR)'!$P$3:$R$91,3,0),"")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(OCULTAR)'!$P$3:$R$91,3,0),"")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(OCULTAR)'!$P$3:$R$91,3,0),"")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(OCULTAR)'!$P$3:$R$91,3,0),"")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(OCULTAR)'!$P$3:$R$91,3,0),"")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(OCULTAR)'!$P$3:$R$91,3,0),"")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(OCULTAR)'!$P$3:$R$91,3,0),"")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(OCULTAR)'!$P$3:$R$91,3,0),"")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(OCULTAR)'!$P$3:$R$91,3,0),"")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(OCULTAR)'!$P$3:$R$91,3,0),"")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(OCULTAR)'!$P$3:$R$91,3,0),"")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(OCULTAR)'!$P$3:$R$91,3,0),"")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(OCULTAR)'!$P$3:$R$91,3,0),"")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(OCULTAR)'!$P$3:$R$91,3,0),"")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(OCULTAR)'!$P$3:$R$91,3,0),"")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(OCULTAR)'!$P$3:$R$91,3,0),"")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(OCULTAR)'!$P$3:$R$91,3,0),"")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(OCULTAR)'!$P$3:$R$91,3,0),"")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(OCULTAR)'!$P$3:$R$91,3,0),"")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(OCULTAR)'!$P$3:$R$91,3,0),"")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(OCULTAR)'!$P$3:$R$91,3,0),"")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(OCULTAR)'!$P$3:$R$91,3,0),"")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(OCULTAR)'!$P$3:$R$91,3,0),"")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(OCULTAR)'!$P$3:$R$91,3,0),"")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(OCULTAR)'!$P$3:$R$91,3,0),"")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(OCULTAR)'!$P$3:$R$91,3,0),"")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(OCULTAR)'!$P$3:$R$91,3,0),"")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(OCULTAR)'!$P$3:$R$91,3,0),"")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(OCULTAR)'!$P$3:$R$91,3,0),"")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(OCULTAR)'!$P$3:$R$91,3,0),"")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(OCULTAR)'!$P$3:$R$91,3,0),"")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(OCULTAR)'!$P$3:$R$91,3,0),"")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(OCULTAR)'!$P$3:$R$91,3,0),"")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(OCULTAR)'!$P$3:$R$91,3,0),"")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(OCULTAR)'!$P$3:$R$91,3,0),"")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(OCULTAR)'!$P$3:$R$91,3,0),"")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(OCULTAR)'!$P$3:$R$91,3,0),"")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(OCULTAR)'!$P$3:$R$91,3,0),"")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(OCULTAR)'!$P$3:$R$91,3,0),"")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(OCULTAR)'!$P$3:$R$91,3,0),"")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(OCULTAR)'!$P$3:$R$91,3,0),"")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(OCULTAR)'!$P$3:$R$91,3,0),"")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(OCULTAR)'!$P$3:$R$91,3,0),"")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(OCULTAR)'!$P$3:$R$91,3,0),"")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(OCULTAR)'!$P$3:$R$91,3,0),"")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(OCULTAR)'!$P$3:$R$91,3,0),"")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(OCULTAR)'!$P$3:$R$91,3,0),"")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(OCULTAR)'!$P$3:$R$91,3,0),"")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(OCULTAR)'!$P$3:$R$91,3,0),"")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(OCULTAR)'!$P$3:$R$91,3,0),"")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(OCULTAR)'!$P$3:$R$91,3,0),"")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(OCULTAR)'!$P$3:$R$91,3,0),"")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(OCULTAR)'!$P$3:$R$91,3,0),"")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(OCULTAR)'!$P$3:$R$91,3,0),"")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(OCULTAR)'!$P$3:$R$91,3,0),"")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(OCULTAR)'!$P$3:$R$91,3,0),"")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(OCULTAR)'!$P$3:$R$91,3,0),"")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(OCULTAR)'!$P$3:$R$91,3,0),"")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(OCULTAR)'!$P$3:$R$91,3,0),"")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(OCULTAR)'!$P$3:$R$91,3,0),"")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(OCULTAR)'!$P$3:$R$91,3,0),"")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(OCULTAR)'!$P$3:$R$91,3,0),"")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(OCULTAR)'!$P$3:$R$91,3,0),"")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(OCULTAR)'!$P$3:$R$91,3,0),"")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(OCULTAR)'!$P$3:$R$91,3,0),"")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(OCULTAR)'!$P$3:$R$91,3,0),"")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(OCULTAR)'!$P$3:$R$91,3,0),"")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(OCULTAR)'!$P$3:$R$91,3,0),"")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(OCULTAR)'!$P$3:$R$91,3,0),"")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(OCULTAR)'!$P$3:$R$91,3,0),"")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(OCULTAR)'!$P$3:$R$91,3,0),"")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(OCULTAR)'!$P$3:$R$91,3,0),"")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(OCULTAR)'!$P$3:$R$91,3,0),"")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(OCULTAR)'!$P$3:$R$91,3,0),"")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(OCULTAR)'!$P$3:$R$91,3,0),"")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(OCULTAR)'!$P$3:$R$91,3,0),"")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(OCULTAR)'!$P$3:$R$91,3,0),"")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(OCULTAR)'!$P$3:$R$91,3,0),"")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(OCULTAR)'!$P$3:$R$91,3,0),"")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(OCULTAR)'!$P$3:$R$91,3,0),"")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(OCULTAR)'!$P$3:$R$91,3,0),"")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(OCULTAR)'!$P$3:$R$91,3,0),"")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(OCULTAR)'!$P$3:$R$91,3,0),"")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(OCULTAR)'!$P$3:$R$91,3,0),"")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(OCULTAR)'!$P$3:$R$91,3,0),"")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(OCULTAR)'!$P$3:$R$91,3,0),"")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(OCULTAR)'!$P$3:$R$91,3,0),"")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(OCULTAR)'!$P$3:$R$91,3,0),"")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(OCULTAR)'!$P$3:$R$91,3,0),"")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(OCULTAR)'!$P$3:$R$91,3,0),"")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(OCULTAR)'!$P$3:$R$91,3,0),"")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(OCULTAR)'!$P$3:$R$91,3,0),"")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(OCULTAR)'!$P$3:$R$91,3,0),"")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(OCULTAR)'!$P$3:$R$91,3,0),"")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(OCULTAR)'!$P$3:$R$91,3,0),"")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(OCULTAR)'!$P$3:$R$91,3,0),"")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(OCULTAR)'!$P$3:$R$91,3,0),"")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(OCULTAR)'!$P$3:$R$91,3,0),"")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(OCULTAR)'!$P$3:$R$91,3,0),"")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(OCULTAR)'!$P$3:$R$91,3,0),"")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(OCULTAR)'!$P$3:$R$91,3,0),"")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(OCULTAR)'!$P$3:$R$91,3,0),"")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(OCULTAR)'!$P$3:$R$91,3,0),"")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(OCULTAR)'!$P$3:$R$91,3,0),"")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(OCULTAR)'!$P$3:$R$91,3,0),"")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(OCULTAR)'!$P$3:$R$91,3,0),"")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(OCULTAR)'!$P$3:$R$91,3,0),"")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(OCULTAR)'!$P$3:$R$91,3,0),"")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(OCULTAR)'!$P$3:$R$91,3,0),"")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(OCULTAR)'!$P$3:$R$91,3,0),"")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(OCULTAR)'!$P$3:$R$91,3,0),"")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(OCULTAR)'!$P$3:$R$91,3,0),"")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(OCULTAR)'!$P$3:$R$91,3,0),"")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(OCULTAR)'!$P$3:$R$91,3,0),"")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(OCULTAR)'!$P$3:$R$91,3,0),"")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(OCULTAR)'!$P$3:$R$91,3,0),"")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(OCULTAR)'!$P$3:$R$91,3,0),"")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(OCULTAR)'!$P$3:$R$91,3,0),"")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(OCULTAR)'!$P$3:$R$91,3,0),"")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(OCULTAR)'!$P$3:$R$91,3,0),"")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(OCULTAR)'!$P$3:$R$91,3,0),"")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(OCULTAR)'!$P$3:$R$91,3,0),"")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(OCULTAR)'!$P$3:$R$91,3,0),"")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(OCULTAR)'!$P$3:$R$91,3,0),"")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(OCULTAR)'!$P$3:$R$91,3,0),"")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(OCULTAR)'!$P$3:$R$91,3,0),"")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(OCULTAR)'!$P$3:$R$91,3,0),"")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(OCULTAR)'!$P$3:$R$91,3,0),"")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(OCULTAR)'!$P$3:$R$91,3,0),"")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(OCULTAR)'!$P$3:$R$91,3,0),"")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(OCULTAR)'!$P$3:$R$91,3,0),"")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(OCULTAR)'!$P$3:$R$91,3,0),"")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(OCULTAR)'!$P$3:$R$91,3,0),"")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(OCULTAR)'!$P$3:$R$91,3,0),"")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(OCULTAR)'!$P$3:$R$91,3,0),"")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(OCULTAR)'!$P$3:$R$91,3,0),"")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(OCULTAR)'!$P$3:$R$91,3,0),"")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(OCULTAR)'!$P$3:$R$91,3,0),"")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(OCULTAR)'!$P$3:$R$91,3,0),"")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(OCULTAR)'!$P$3:$R$91,3,0),"")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(OCULTAR)'!$P$3:$R$91,3,0),"")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(OCULTAR)'!$P$3:$R$91,3,0),"")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(OCULTAR)'!$P$3:$R$91,3,0),"")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(OCULTAR)'!$P$3:$R$91,3,0),"")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(OCULTAR)'!$P$3:$R$91,3,0),"")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(OCULTAR)'!$P$3:$R$91,3,0),"")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(OCULTAR)'!$P$3:$R$91,3,0),"")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(OCULTAR)'!$P$3:$R$91,3,0),"")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(OCULTAR)'!$P$3:$R$91,3,0),"")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(OCULTAR)'!$P$3:$R$91,3,0),"")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(OCULTAR)'!$P$3:$R$91,3,0),"")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(OCULTAR)'!$P$3:$R$91,3,0),"")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(OCULTAR)'!$P$3:$R$91,3,0),"")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(OCULTAR)'!$P$3:$R$91,3,0),"")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(OCULTAR)'!$P$3:$R$91,3,0),"")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(OCULTAR)'!$P$3:$R$91,3,0),"")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(OCULTAR)'!$P$3:$R$91,3,0),"")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(OCULTAR)'!$P$3:$R$91,3,0),"")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(OCULTAR)'!$P$3:$R$91,3,0),"")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(OCULTAR)'!$P$3:$R$91,3,0),"")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(OCULTAR)'!$P$3:$R$91,3,0),"")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(OCULTAR)'!$P$3:$R$91,3,0),"")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(OCULTAR)'!$P$3:$R$91,3,0),"")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(OCULTAR)'!$P$3:$R$91,3,0),"")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(OCULTAR)'!$P$3:$R$91,3,0),"")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(OCULTAR)'!$P$3:$R$91,3,0),"")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(OCULTAR)'!$P$3:$R$91,3,0),"")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(OCULTAR)'!$P$3:$R$91,3,0),"")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(OCULTAR)'!$P$3:$R$91,3,0),"")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(OCULTAR)'!$P$3:$R$91,3,0),"")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(OCULTAR)'!$P$3:$R$91,3,0),"")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(OCULTAR)'!$P$3:$R$91,3,0),"")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(OCULTAR)'!$P$3:$R$91,3,0),"")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(OCULTAR)'!$P$3:$R$91,3,0),"")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(OCULTAR)'!$P$3:$R$91,3,0),"")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(OCULTAR)'!$P$3:$R$91,3,0),"")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(OCULTAR)'!$P$3:$R$91,3,0),"")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(OCULTAR)'!$P$3:$R$91,3,0),"")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(OCULTAR)'!$P$3:$R$91,3,0),"")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(OCULTAR)'!$P$3:$R$91,3,0),"")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(OCULTAR)'!$P$3:$R$91,3,0),"")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(OCULTAR)'!$P$3:$R$91,3,0),"")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(OCULTAR)'!$P$3:$R$91,3,0),"")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(OCULTAR)'!$P$3:$R$91,3,0),"")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(OCULTAR)'!$P$3:$R$91,3,0),"")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(OCULTAR)'!$P$3:$R$91,3,0),"")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(OCULTAR)'!$P$3:$R$91,3,0),"")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(OCULTAR)'!$P$3:$R$91,3,0),"")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(OCULTAR)'!$P$3:$R$91,3,0),"")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(OCULTAR)'!$P$3:$R$91,3,0),"")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(OCULTAR)'!$P$3:$R$91,3,0),"")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(OCULTAR)'!$P$3:$R$91,3,0),"")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(OCULTAR)'!$P$3:$R$91,3,0),"")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(OCULTAR)'!$P$3:$R$91,3,0),"")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(OCULTAR)'!$P$3:$R$91,3,0),"")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(OCULTAR)'!$P$3:$R$91,3,0),"")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(OCULTAR)'!$P$3:$R$91,3,0),"")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(OCULTAR)'!$P$3:$R$91,3,0),"")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(OCULTAR)'!$P$3:$R$91,3,0),"")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(OCULTAR)'!$P$3:$R$91,3,0),"")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(OCULTAR)'!$P$3:$R$91,3,0),"")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(OCULTAR)'!$P$3:$R$91,3,0),"")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(OCULTAR)'!$P$3:$R$91,3,0),"")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(OCULTAR)'!$P$3:$R$91,3,0),"")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(OCULTAR)'!$P$3:$R$91,3,0),"")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(OCULTAR)'!$P$3:$R$91,3,0),"")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(OCULTAR)'!$P$3:$R$91,3,0),"")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(OCULTAR)'!$P$3:$R$91,3,0),"")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(OCULTAR)'!$P$3:$R$91,3,0),"")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(OCULTAR)'!$P$3:$R$91,3,0),"")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(OCULTAR)'!$P$3:$R$91,3,0),"")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(OCULTAR)'!$P$3:$R$91,3,0),"")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(OCULTAR)'!$P$3:$R$91,3,0),"")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(OCULTAR)'!$P$3:$R$91,3,0),"")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(OCULTAR)'!$P$3:$R$91,3,0),"")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(OCULTAR)'!$P$3:$R$91,3,0),"")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(OCULTAR)'!$P$3:$R$91,3,0),"")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(OCULTAR)'!$P$3:$R$91,3,0),"")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(OCULTAR)'!$P$3:$R$91,3,0),"")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(OCULTAR)'!$P$3:$R$91,3,0),"")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(OCULTAR)'!$P$3:$R$91,3,0),"")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(OCULTAR)'!$P$3:$R$91,3,0),"")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(OCULTAR)'!$P$3:$R$91,3,0),"")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(OCULTAR)'!$P$3:$R$91,3,0),"")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(OCULTAR)'!$P$3:$R$91,3,0),"")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(OCULTAR)'!$P$3:$R$91,3,0),"")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(OCULTAR)'!$P$3:$R$91,3,0),"")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(OCULTAR)'!$P$3:$R$91,3,0),"")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(OCULTAR)'!$P$3:$R$91,3,0),"")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(OCULTAR)'!$P$3:$R$91,3,0),"")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(OCULTAR)'!$P$3:$R$91,3,0),"")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(OCULTAR)'!$P$3:$R$91,3,0),"")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(OCULTAR)'!$P$3:$R$91,3,0),"")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(OCULTAR)'!$P$3:$R$91,3,0),"")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(OCULTAR)'!$P$3:$R$91,3,0),"")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(OCULTAR)'!$P$3:$R$91,3,0),"")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(OCULTAR)'!$P$3:$R$91,3,0),"")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(OCULTAR)'!$P$3:$R$91,3,0),"")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(OCULTAR)'!$P$3:$R$91,3,0),"")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(OCULTAR)'!$P$3:$R$91,3,0),"")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(OCULTAR)'!$P$3:$R$91,3,0),"")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(OCULTAR)'!$P$3:$R$91,3,0),"")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(OCULTAR)'!$P$3:$R$91,3,0),"")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(OCULTAR)'!$P$3:$R$91,3,0),"")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(OCULTAR)'!$P$3:$R$91,3,0),"")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(OCULTAR)'!$P$3:$R$91,3,0),"")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(OCULTAR)'!$P$3:$R$91,3,0),"")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(OCULTAR)'!$P$3:$R$91,3,0),"")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(OCULTAR)'!$P$3:$R$91,3,0),"")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(OCULTAR)'!$P$3:$R$91,3,0),"")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(OCULTAR)'!$P$3:$R$91,3,0),"")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(OCULTAR)'!$P$3:$R$91,3,0),"")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(OCULTAR)'!$P$3:$R$91,3,0),"")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(OCULTAR)'!$P$3:$R$91,3,0),"")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(OCULTAR)'!$P$3:$R$91,3,0),"")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(OCULTAR)'!$P$3:$R$91,3,0),"")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(OCULTAR)'!$P$3:$R$91,3,0),"")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(OCULTAR)'!$P$3:$R$91,3,0),"")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(OCULTAR)'!$P$3:$R$91,3,0),"")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(OCULTAR)'!$P$3:$R$91,3,0),"")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(OCULTAR)'!$P$3:$R$91,3,0),"")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(OCULTAR)'!$P$3:$R$91,3,0),"")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(OCULTAR)'!$P$3:$R$91,3,0),"")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(OCULTAR)'!$P$3:$R$91,3,0),"")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(OCULTAR)'!$P$3:$R$91,3,0),"")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(OCULTAR)'!$P$3:$R$91,3,0),"")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(OCULTAR)'!$P$3:$R$91,3,0),"")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(OCULTAR)'!$P$3:$R$91,3,0),"")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(OCULTAR)'!$P$3:$R$91,3,0),"")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(OCULTAR)'!$P$3:$R$91,3,0),"")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(OCULTAR)'!$P$3:$R$91,3,0),"")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(OCULTAR)'!$P$3:$R$91,3,0),"")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(OCULTAR)'!$P$3:$R$91,3,0),"")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(OCULTAR)'!$P$3:$R$91,3,0),"")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(OCULTAR)'!$P$3:$R$91,3,0),"")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(OCULTAR)'!$P$3:$R$91,3,0),"")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(OCULTAR)'!$P$3:$R$91,3,0),"")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(OCULTAR)'!$P$3:$R$91,3,0),"")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(OCULTAR)'!$P$3:$R$91,3,0),"")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(OCULTAR)'!$P$3:$R$91,3,0),"")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(OCULTAR)'!$P$3:$R$91,3,0),"")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(OCULTAR)'!$P$3:$R$91,3,0),"")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(OCULTAR)'!$P$3:$R$91,3,0),"")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(OCULTAR)'!$P$3:$R$91,3,0),"")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(OCULTAR)'!$P$3:$R$91,3,0),"")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(OCULTAR)'!$P$3:$R$91,3,0),"")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(OCULTAR)'!$P$3:$R$91,3,0),"")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(OCULTAR)'!$P$3:$R$91,3,0),"")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(OCULTAR)'!$P$3:$R$91,3,0),"")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(OCULTAR)'!$P$3:$R$91,3,0),"")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(OCULTAR)'!$P$3:$R$91,3,0),"")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(OCULTAR)'!$P$3:$R$91,3,0),"")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(OCULTAR)'!$P$3:$R$91,3,0),"")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(OCULTAR)'!$P$3:$R$91,3,0),"")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(OCULTAR)'!$P$3:$R$91,3,0),"")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(OCULTAR)'!$P$3:$R$91,3,0),"")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(OCULTAR)'!$P$3:$R$91,3,0),"")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(OCULTAR)'!$P$3:$R$91,3,0),"")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(OCULTAR)'!$P$3:$R$91,3,0),"")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(OCULTAR)'!$P$3:$R$91,3,0),"")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(OCULTAR)'!$P$3:$R$91,3,0),"")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(OCULTAR)'!$P$3:$R$91,3,0),"")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(OCULTAR)'!$P$3:$R$91,3,0),"")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(OCULTAR)'!$P$3:$R$91,3,0),"")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(OCULTAR)'!$P$3:$R$91,3,0),"")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(OCULTAR)'!$P$3:$R$91,3,0),"")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(OCULTAR)'!$P$3:$R$91,3,0),"")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(OCULTAR)'!$P$3:$R$91,3,0),"")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(OCULTAR)'!$P$3:$R$91,3,0),"")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(OCULTAR)'!$P$3:$R$91,3,0),"")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(OCULTAR)'!$P$3:$R$91,3,0),"")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(OCULTAR)'!$P$3:$R$91,3,0),"")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(OCULTAR)'!$P$3:$R$91,3,0),"")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(OCULTAR)'!$P$3:$R$91,3,0),"")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(OCULTAR)'!$P$3:$R$91,3,0),"")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(OCULTAR)'!$P$3:$R$91,3,0),"")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(OCULTAR)'!$P$3:$R$91,3,0),"")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(OCULTAR)'!$P$3:$R$91,3,0),"")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(OCULTAR)'!$P$3:$R$91,3,0),"")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(OCULTAR)'!$P$3:$R$91,3,0),"")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(OCULTAR)'!$P$3:$R$91,3,0),"")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(OCULTAR)'!$P$3:$R$91,3,0),"")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(OCULTAR)'!$P$3:$R$91,3,0),"")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(OCULTAR)'!$P$3:$R$91,3,0),"")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(OCULTAR)'!$P$3:$R$91,3,0),"")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(OCULTAR)'!$P$3:$R$91,3,0),"")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(OCULTAR)'!$P$3:$R$91,3,0),"")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(OCULTAR)'!$P$3:$R$91,3,0),"")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(OCULTAR)'!$P$3:$R$91,3,0),"")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(OCULTAR)'!$P$3:$R$91,3,0),"")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(OCULTAR)'!$P$3:$R$91,3,0),"")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(OCULTAR)'!$P$3:$R$91,3,0),"")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(OCULTAR)'!$P$3:$R$91,3,0),"")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(OCULTAR)'!$P$3:$R$91,3,0),"")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(OCULTAR)'!$P$3:$R$91,3,0),"")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(OCULTAR)'!$P$3:$R$91,3,0),"")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(OCULTAR)'!$P$3:$R$91,3,0),"")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(OCULTAR)'!$P$3:$R$91,3,0),"")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(OCULTAR)'!$P$3:$R$91,3,0),"")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(OCULTAR)'!$P$3:$R$91,3,0),"")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(OCULTAR)'!$P$3:$R$91,3,0),"")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(OCULTAR)'!$P$3:$R$91,3,0),"")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(OCULTAR)'!$P$3:$R$91,3,0),"")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(OCULTAR)'!$P$3:$R$91,3,0),"")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(OCULTAR)'!$P$3:$R$91,3,0),"")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(OCULTAR)'!$P$3:$R$91,3,0),"")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(OCULTAR)'!$P$3:$R$91,3,0),"")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(OCULTAR)'!$P$3:$R$91,3,0),"")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(OCULTAR)'!$P$3:$R$91,3,0),"")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(OCULTAR)'!$P$3:$R$91,3,0),"")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(OCULTAR)'!$P$3:$R$91,3,0),"")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(OCULTAR)'!$P$3:$R$91,3,0),"")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(OCULTAR)'!$P$3:$R$91,3,0),"")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(OCULTAR)'!$P$3:$R$91,3,0),"")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(OCULTAR)'!$P$3:$R$91,3,0),"")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(OCULTAR)'!$P$3:$R$91,3,0),"")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(OCULTAR)'!$P$3:$R$91,3,0),"")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(OCULTAR)'!$P$3:$R$91,3,0),"")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(OCULTAR)'!$P$3:$R$91,3,0),"")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(OCULTAR)'!$P$3:$R$91,3,0),"")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(OCULTAR)'!$P$3:$R$91,3,0),"")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(OCULTAR)'!$P$3:$R$91,3,0),"")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(OCULTAR)'!$P$3:$R$91,3,0),"")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(OCULTAR)'!$P$3:$R$91,3,0),"")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(OCULTAR)'!$P$3:$R$91,3,0),"")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(OCULTAR)'!$P$3:$R$91,3,0),"")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(OCULTAR)'!$P$3:$R$91,3,0),"")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(OCULTAR)'!$P$3:$R$91,3,0),"")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(OCULTAR)'!$P$3:$R$91,3,0),"")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(OCULTAR)'!$P$3:$R$91,3,0),"")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(OCULTAR)'!$P$3:$R$91,3,0),"")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(OCULTAR)'!$P$3:$R$91,3,0),"")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(OCULTAR)'!$P$3:$R$91,3,0),"")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(OCULTAR)'!$P$3:$R$91,3,0),"")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(OCULTAR)'!$P$3:$R$91,3,0),"")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(OCULTAR)'!$P$3:$R$91,3,0),"")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(OCULTAR)'!$P$3:$R$91,3,0),"")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(OCULTAR)'!$P$3:$R$91,3,0),"")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(OCULTAR)'!$P$3:$R$91,3,0),"")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(OCULTAR)'!$P$3:$R$91,3,0),"")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(OCULTAR)'!$P$3:$R$91,3,0),"")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(OCULTAR)'!$P$3:$R$91,3,0),"")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(OCULTAR)'!$P$3:$R$91,3,0),"")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(OCULTAR)'!$P$3:$R$91,3,0),"")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(OCULTAR)'!$P$3:$R$91,3,0),"")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(OCULTAR)'!$P$3:$R$91,3,0),"")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(OCULTAR)'!$P$3:$R$91,3,0),"")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(OCULTAR)'!$P$3:$R$91,3,0),"")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(OCULTAR)'!$P$3:$R$91,3,0),"")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(OCULTAR)'!$P$3:$R$91,3,0),"")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(OCULTAR)'!$P$3:$R$91,3,0),"")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(OCULTAR)'!$P$3:$R$91,3,0),"")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(OCULTAR)'!$P$3:$R$91,3,0),"")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(OCULTAR)'!$P$3:$R$91,3,0),"")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(OCULTAR)'!$P$3:$R$91,3,0),"")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(OCULTAR)'!$P$3:$R$91,3,0),"")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(OCULTAR)'!$P$3:$R$91,3,0),"")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(OCULTAR)'!$P$3:$R$91,3,0),"")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(OCULTAR)'!$P$3:$R$91,3,0),"")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(OCULTAR)'!$P$3:$R$91,3,0),"")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(OCULTAR)'!$P$3:$R$91,3,0),"")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(OCULTAR)'!$P$3:$R$91,3,0),"")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(OCULTAR)'!$P$3:$R$91,3,0),"")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(OCULTAR)'!$P$3:$R$91,3,0),"")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(OCULTAR)'!$P$3:$R$91,3,0),"")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(OCULTAR)'!$P$3:$R$91,3,0),"")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(OCULTAR)'!$P$3:$R$91,3,0),"")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(OCULTAR)'!$P$3:$R$91,3,0),"")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(OCULTAR)'!$P$3:$R$91,3,0),"")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(OCULTAR)'!$P$3:$R$91,3,0),"")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(OCULTAR)'!$P$3:$R$91,3,0),"")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(OCULTAR)'!$P$3:$R$91,3,0),"")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(OCULTAR)'!$P$3:$R$91,3,0),"")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(OCULTAR)'!$P$3:$R$91,3,0),"")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(OCULTAR)'!$P$3:$R$91,3,0),"")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(OCULTAR)'!$P$3:$R$91,3,0),"")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(OCULTAR)'!$P$3:$R$91,3,0),"")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(OCULTAR)'!$P$3:$R$91,3,0),"")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(OCULTAR)'!$P$3:$R$91,3,0),"")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(OCULTAR)'!$P$3:$R$91,3,0),"")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(OCULTAR)'!$P$3:$R$91,3,0),"")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(OCULTAR)'!$P$3:$R$91,3,0),"")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(OCULTAR)'!$P$3:$R$91,3,0),"")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(OCULTAR)'!$P$3:$R$91,3,0),"")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(OCULTAR)'!$P$3:$R$91,3,0),"")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(OCULTAR)'!$P$3:$R$91,3,0),"")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(OCULTAR)'!$P$3:$R$91,3,0),"")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(OCULTAR)'!$P$3:$R$91,3,0),"")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(OCULTAR)'!$P$3:$R$91,3,0),"")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(OCULTAR)'!$P$3:$R$91,3,0),"")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(OCULTAR)'!$P$3:$R$91,3,0),"")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(OCULTAR)'!$P$3:$R$91,3,0),"")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(OCULTAR)'!$P$3:$R$91,3,0),"")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(OCULTAR)'!$P$3:$R$91,3,0),"")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(OCULTAR)'!$P$3:$R$91,3,0),"")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(OCULTAR)'!$P$3:$R$91,3,0),"")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(OCULTAR)'!$P$3:$R$91,3,0),"")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(OCULTAR)'!$P$3:$R$91,3,0),"")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(OCULTAR)'!$P$3:$R$91,3,0),"")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(OCULTAR)'!$P$3:$R$91,3,0),"")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(OCULTAR)'!$P$3:$R$91,3,0),"")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(OCULTAR)'!$P$3:$R$91,3,0),"")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(OCULTAR)'!$P$3:$R$91,3,0),"")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(OCULTAR)'!$P$3:$R$91,3,0),"")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(OCULTAR)'!$P$3:$R$91,3,0),"")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(OCULTAR)'!$P$3:$R$91,3,0),"")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(OCULTAR)'!$P$3:$R$91,3,0),"")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(OCULTAR)'!$P$3:$R$91,3,0),"")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(OCULTAR)'!$P$3:$R$91,3,0),"")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(OCULTAR)'!$P$3:$R$91,3,0),"")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(OCULTAR)'!$P$3:$R$91,3,0),"")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(OCULTAR)'!$P$3:$R$91,3,0),"")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(OCULTAR)'!$P$3:$R$91,3,0),"")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(OCULTAR)'!$P$3:$R$91,3,0),"")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(OCULTAR)'!$P$3:$R$91,3,0),"")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(OCULTAR)'!$P$3:$R$91,3,0),"")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(OCULTAR)'!$P$3:$R$91,3,0),"")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(OCULTAR)'!$P$3:$R$91,3,0),"")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(OCULTAR)'!$P$3:$R$91,3,0),"")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(OCULTAR)'!$P$3:$R$91,3,0),"")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(OCULTAR)'!$P$3:$R$91,3,0),"")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(OCULTAR)'!$P$3:$R$91,3,0),"")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(OCULTAR)'!$P$3:$R$91,3,0),"")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(OCULTAR)'!$P$3:$R$91,3,0),"")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(OCULTAR)'!$P$3:$R$91,3,0),"")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(OCULTAR)'!$P$3:$R$91,3,0),"")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(OCULTAR)'!$P$3:$R$91,3,0),"")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(OCULTAR)'!$P$3:$R$91,3,0),"")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(OCULTAR)'!$P$3:$R$91,3,0),"")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(OCULTAR)'!$P$3:$R$91,3,0),"")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(OCULTAR)'!$P$3:$R$91,3,0),"")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(OCULTAR)'!$P$3:$R$91,3,0),"")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(OCULTAR)'!$P$3:$R$91,3,0),"")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(OCULTAR)'!$P$3:$R$91,3,0),"")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(OCULTAR)'!$P$3:$R$91,3,0),"")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(OCULTAR)'!$P$3:$R$91,3,0),"")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(OCULTAR)'!$P$3:$R$91,3,0),"")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(OCULTAR)'!$P$3:$R$91,3,0),"")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(OCULTAR)'!$P$3:$R$91,3,0),"")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(OCULTAR)'!$P$3:$R$91,3,0),"")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(OCULTAR)'!$P$3:$R$91,3,0),"")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(OCULTAR)'!$P$3:$R$91,3,0),"")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(OCULTAR)'!$P$3:$R$91,3,0),"")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(OCULTAR)'!$P$3:$R$91,3,0),"")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(OCULTAR)'!$P$3:$R$91,3,0),"")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(OCULTAR)'!$P$3:$R$91,3,0),"")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(OCULTAR)'!$P$3:$R$91,3,0),"")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(OCULTAR)'!$P$3:$R$91,3,0),"")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(OCULTAR)'!$P$3:$R$91,3,0),"")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(OCULTAR)'!$P$3:$R$91,3,0),"")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(OCULTAR)'!$P$3:$R$91,3,0),"")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(OCULTAR)'!$P$3:$R$91,3,0),"")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(OCULTAR)'!$P$3:$R$91,3,0),"")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(OCULTAR)'!$P$3:$R$91,3,0),"")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(OCULTAR)'!$P$3:$R$91,3,0),"")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(OCULTAR)'!$P$3:$R$91,3,0),"")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(OCULTAR)'!$P$3:$R$91,3,0),"")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(OCULTAR)'!$P$3:$R$91,3,0),"")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(OCULTAR)'!$P$3:$R$91,3,0),"")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(OCULTAR)'!$P$3:$R$91,3,0),"")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(OCULTAR)'!$P$3:$R$91,3,0),"")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(OCULTAR)'!$P$3:$R$91,3,0),"")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(OCULTAR)'!$P$3:$R$91,3,0),"")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(OCULTAR)'!$P$3:$R$91,3,0),"")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(OCULTAR)'!$P$3:$R$91,3,0),"")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(OCULTAR)'!$P$3:$R$91,3,0),"")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(OCULTAR)'!$P$3:$R$91,3,0),"")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(OCULTAR)'!$P$3:$R$91,3,0),"")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(OCULTAR)'!$P$3:$R$91,3,0),"")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(OCULTAR)'!$P$3:$R$91,3,0),"")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(OCULTAR)'!$P$3:$R$91,3,0),"")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(OCULTAR)'!$P$3:$R$91,3,0),"")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(OCULTAR)'!$P$3:$R$91,3,0),"")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(OCULTAR)'!$P$3:$R$91,3,0),"")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(OCULTAR)'!$P$3:$R$91,3,0),"")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(OCULTAR)'!$P$3:$R$91,3,0),"")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(OCULTAR)'!$P$3:$R$91,3,0),"")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(OCULTAR)'!$P$3:$R$91,3,0),"")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(OCULTAR)'!$P$3:$R$91,3,0),"")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(OCULTAR)'!$P$3:$R$91,3,0),"")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(OCULTAR)'!$P$3:$R$91,3,0),"")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(OCULTAR)'!$P$3:$R$91,3,0),"")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(OCULTAR)'!$P$3:$R$91,3,0),"")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(OCULTAR)'!$P$3:$R$91,3,0),"")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(OCULTAR)'!$P$3:$R$91,3,0),"")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(OCULTAR)'!$P$3:$R$91,3,0),"")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(OCULTAR)'!$P$3:$R$91,3,0),"")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(OCULTAR)'!$P$3:$R$91,3,0),"")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(OCULTAR)'!$P$3:$R$91,3,0),"")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(OCULTAR)'!$P$3:$R$91,3,0),"")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(OCULTAR)'!$P$3:$R$91,3,0),"")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(OCULTAR)'!$P$3:$R$91,3,0),"")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(OCULTAR)'!$P$3:$R$91,3,0),"")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(OCULTAR)'!$P$3:$R$91,3,0),"")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(OCULTAR)'!$P$3:$R$91,3,0),"")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(OCULTAR)'!$P$3:$R$91,3,0),"")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(OCULTAR)'!$P$3:$R$91,3,0),"")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(OCULTAR)'!$P$3:$R$91,3,0),"")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(OCULTAR)'!$P$3:$R$91,3,0),"")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(OCULTAR)'!$P$3:$R$91,3,0),"")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(OCULTAR)'!$P$3:$R$91,3,0),"")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(OCULTAR)'!$P$3:$R$91,3,0),"")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(OCULTAR)'!$P$3:$R$91,3,0),"")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(OCULTAR)'!$P$3:$R$91,3,0),"")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(OCULTAR)'!$P$3:$R$91,3,0),"")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(OCULTAR)'!$P$3:$R$91,3,0),"")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(OCULTAR)'!$P$3:$R$91,3,0),"")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(OCULTAR)'!$P$3:$R$91,3,0),"")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(OCULTAR)'!$P$3:$R$91,3,0),"")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(OCULTAR)'!$P$3:$R$91,3,0),"")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(OCULTAR)'!$P$3:$R$91,3,0),"")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(OCULTAR)'!$P$3:$R$91,3,0),"")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(OCULTAR)'!$P$3:$R$91,3,0),"")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(OCULTAR)'!$P$3:$R$91,3,0),"")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(OCULTAR)'!$P$3:$R$91,3,0),"")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(OCULTAR)'!$P$3:$R$91,3,0),"")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(OCULTAR)'!$P$3:$R$91,3,0),"")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(OCULTAR)'!$P$3:$R$91,3,0),"")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(OCULTAR)'!$P$3:$R$91,3,0),"")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(OCULTAR)'!$P$3:$R$91,3,0),"")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(OCULTAR)'!$P$3:$R$91,3,0),"")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(OCULTAR)'!$P$3:$R$91,3,0),"")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(OCULTAR)'!$P$3:$R$91,3,0),"")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(OCULTAR)'!$P$3:$R$91,3,0),"")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(OCULTAR)'!$P$3:$R$91,3,0),"")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(OCULTAR)'!$P$3:$R$91,3,0),"")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(OCULTAR)'!$P$3:$R$91,3,0),"")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(OCULTAR)'!$P$3:$R$91,3,0),"")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(OCULTAR)'!$P$3:$R$91,3,0),"")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(OCULTAR)'!$P$3:$R$91,3,0),"")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(OCULTAR)'!$P$3:$R$91,3,0),"")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(OCULTAR)'!$P$3:$R$91,3,0),"")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(OCULTAR)'!$P$3:$R$91,3,0),"")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(OCULTAR)'!$P$3:$R$91,3,0),"")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(OCULTAR)'!$P$3:$R$91,3,0),"")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(OCULTAR)'!$P$3:$R$91,3,0),"")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(OCULTAR)'!$P$3:$R$91,3,0),"")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(OCULTAR)'!$P$3:$R$91,3,0),"")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(OCULTAR)'!$P$3:$R$91,3,0),"")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(OCULTAR)'!$P$3:$R$91,3,0),"")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(OCULTAR)'!$P$3:$R$91,3,0),"")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(OCULTAR)'!$P$3:$R$91,3,0),"")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(OCULTAR)'!$P$3:$R$91,3,0),"")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(OCULTAR)'!$P$3:$R$91,3,0),"")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(OCULTAR)'!$P$3:$R$91,3,0),"")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(OCULTAR)'!$P$3:$R$91,3,0),"")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(OCULTAR)'!$P$3:$R$91,3,0),"")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(OCULTAR)'!$P$3:$R$91,3,0),"")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(OCULTAR)'!$P$3:$R$91,3,0),"")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(OCULTAR)'!$P$3:$R$91,3,0),"")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(OCULTAR)'!$P$3:$R$91,3,0),"")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(OCULTAR)'!$P$3:$R$91,3,0),"")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(OCULTAR)'!$P$3:$R$91,3,0),"")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(OCULTAR)'!$P$3:$R$91,3,0),"")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(OCULTAR)'!$P$3:$R$91,3,0),"")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(OCULTAR)'!$P$3:$R$91,3,0),"")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(OCULTAR)'!$P$3:$R$91,3,0),"")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(OCULTAR)'!$P$3:$R$91,3,0),"")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(OCULTAR)'!$P$3:$R$91,3,0),"")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(OCULTAR)'!$P$3:$R$91,3,0),"")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(OCULTAR)'!$P$3:$R$91,3,0),"")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(OCULTAR)'!$P$3:$R$91,3,0),"")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(OCULTAR)'!$P$3:$R$91,3,0),"")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(OCULTAR)'!$P$3:$R$91,3,0),"")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(OCULTAR)'!$P$3:$R$91,3,0),"")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(OCULTAR)'!$P$3:$R$91,3,0),"")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(OCULTAR)'!$P$3:$R$91,3,0),"")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(OCULTAR)'!$P$3:$R$91,3,0),"")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(OCULTAR)'!$P$3:$R$91,3,0),"")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(OCULTAR)'!$P$3:$R$91,3,0),"")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(OCULTAR)'!$P$3:$R$91,3,0),"")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(OCULTAR)'!$P$3:$R$91,3,0),"")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(OCULTAR)'!$P$3:$R$91,3,0),"")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(OCULTAR)'!$P$3:$R$91,3,0),"")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(OCULTAR)'!$P$3:$R$91,3,0),"")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(OCULTAR)'!$P$3:$R$91,3,0),"")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(OCULTAR)'!$P$3:$R$91,3,0),"")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(OCULTAR)'!$P$3:$R$91,3,0),"")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(OCULTAR)'!$P$3:$R$91,3,0),"")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(OCULTAR)'!$P$3:$R$91,3,0),"")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(OCULTAR)'!$P$3:$R$91,3,0),"")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(OCULTAR)'!$P$3:$R$91,3,0),"")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(OCULTAR)'!$P$3:$R$91,3,0),"")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(OCULTAR)'!$P$3:$R$91,3,0),"")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(OCULTAR)'!$P$3:$R$91,3,0),"")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(OCULTAR)'!$P$3:$R$91,3,0),"")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(OCULTAR)'!$P$3:$R$91,3,0),"")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(OCULTAR)'!$P$3:$R$91,3,0),"")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(OCULTAR)'!$P$3:$R$91,3,0),"")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(OCULTAR)'!$P$3:$R$91,3,0),"")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(OCULTAR)'!$P$3:$R$91,3,0),"")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(OCULTAR)'!$P$3:$R$91,3,0),"")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(OCULTAR)'!$P$3:$R$91,3,0),"")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(OCULTAR)'!$P$3:$R$91,3,0),"")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(OCULTAR)'!$P$3:$R$91,3,0),"")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(OCULTAR)'!$P$3:$R$91,3,0),"")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(OCULTAR)'!$P$3:$R$91,3,0),"")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(OCULTAR)'!$P$3:$R$91,3,0),"")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(OCULTAR)'!$P$3:$R$91,3,0),"")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(OCULTAR)'!$P$3:$R$91,3,0),"")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(OCULTAR)'!$P$3:$R$91,3,0),"")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(OCULTAR)'!$P$3:$R$91,3,0),"")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(OCULTAR)'!$P$3:$R$91,3,0),"")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(OCULTAR)'!$P$3:$R$91,3,0),"")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(OCULTAR)'!$P$3:$R$91,3,0),"")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(OCULTAR)'!$P$3:$R$91,3,0),"")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(OCULTAR)'!$P$3:$R$91,3,0),"")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(OCULTAR)'!$P$3:$R$91,3,0),"")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(OCULTAR)'!$P$3:$R$91,3,0),"")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(OCULTAR)'!$P$3:$R$91,3,0),"")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(OCULTAR)'!$P$3:$R$91,3,0),"")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(OCULTAR)'!$P$3:$R$91,3,0),"")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(OCULTAR)'!$P$3:$R$91,3,0),"")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(OCULTAR)'!$P$3:$R$91,3,0),"")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(OCULTAR)'!$P$3:$R$91,3,0),"")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(OCULTAR)'!$P$3:$R$91,3,0),"")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(OCULTAR)'!$P$3:$R$91,3,0),"")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(OCULTAR)'!$P$3:$R$91,3,0),"")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(OCULTAR)'!$P$3:$R$91,3,0),"")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(OCULTAR)'!$P$3:$R$91,3,0),"")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(OCULTAR)'!$P$3:$R$91,3,0),"")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(OCULTAR)'!$P$3:$R$91,3,0),"")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(OCULTAR)'!$P$3:$R$91,3,0),"")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(OCULTAR)'!$P$3:$R$91,3,0),"")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(OCULTAR)'!$P$3:$R$91,3,0),"")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(OCULTAR)'!$P$3:$R$91,3,0),"")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(OCULTAR)'!$P$3:$R$91,3,0),"")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(OCULTAR)'!$P$3:$R$91,3,0),"")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(OCULTAR)'!$P$3:$R$91,3,0),"")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(OCULTAR)'!$P$3:$R$91,3,0),"")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(OCULTAR)'!$P$3:$R$91,3,0),"")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(OCULTAR)'!$P$3:$R$91,3,0),"")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(OCULTAR)'!$P$3:$R$91,3,0),"")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(OCULTAR)'!$P$3:$R$91,3,0),"")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(OCULTAR)'!$P$3:$R$91,3,0),"")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(OCULTAR)'!$P$3:$R$91,3,0),"")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(OCULTAR)'!$P$3:$R$91,3,0),"")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(OCULTAR)'!$P$3:$R$91,3,0),"")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(OCULTAR)'!$P$3:$R$91,3,0),"")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(OCULTAR)'!$P$3:$R$91,3,0),"")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(OCULTAR)'!$P$3:$R$91,3,0),"")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(OCULTAR)'!$P$3:$R$91,3,0),"")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(OCULTAR)'!$P$3:$R$91,3,0),"")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(OCULTAR)'!$P$3:$R$91,3,0),"")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(OCULTAR)'!$P$3:$R$91,3,0),"")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(OCULTAR)'!$P$3:$R$91,3,0),"")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(OCULTAR)'!$P$3:$R$91,3,0),"")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(OCULTAR)'!$P$3:$R$91,3,0),"")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(OCULTAR)'!$P$3:$R$91,3,0),"")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(OCULTAR)'!$P$3:$R$91,3,0),"")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(OCULTAR)'!$P$3:$R$91,3,0),"")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(OCULTAR)'!$P$3:$R$91,3,0),"")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(OCULTAR)'!$P$3:$R$91,3,0),"")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(OCULTAR)'!$P$3:$R$91,3,0),"")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(OCULTAR)'!$P$3:$R$91,3,0),"")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(OCULTAR)'!$P$3:$R$91,3,0),"")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(OCULTAR)'!$P$3:$R$91,3,0),"")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(OCULTAR)'!$P$3:$R$91,3,0),"")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(OCULTAR)'!$P$3:$R$91,3,0),"")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(OCULTAR)'!$P$3:$R$91,3,0),"")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(OCULTAR)'!$P$3:$R$91,3,0),"")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(OCULTAR)'!$P$3:$R$91,3,0),"")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(OCULTAR)'!$P$3:$R$91,3,0),"")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(OCULTAR)'!$P$3:$R$91,3,0),"")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(OCULTAR)'!$P$3:$R$91,3,0),"")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(OCULTAR)'!$P$3:$R$91,3,0),"")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(OCULTAR)'!$P$3:$R$91,3,0),"")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(OCULTAR)'!$P$3:$R$91,3,0),"")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(OCULTAR)'!$P$3:$R$91,3,0),"")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(OCULTAR)'!$P$3:$R$91,3,0),"")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(OCULTAR)'!$P$3:$R$91,3,0),"")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(OCULTAR)'!$P$3:$R$91,3,0),"")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(OCULTAR)'!$P$3:$R$91,3,0),"")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(OCULTAR)'!$P$3:$R$91,3,0),"")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(OCULTAR)'!$P$3:$R$91,3,0),"")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(OCULTAR)'!$P$3:$R$91,3,0),"")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(OCULTAR)'!$P$3:$R$91,3,0),"")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(OCULTAR)'!$P$3:$R$91,3,0),"")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(OCULTAR)'!$P$3:$R$91,3,0),"")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(OCULTAR)'!$P$3:$R$91,3,0),"")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(OCULTAR)'!$P$3:$R$91,3,0),"")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(OCULTAR)'!$P$3:$R$91,3,0),"")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(OCULTAR)'!$P$3:$R$91,3,0),"")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(OCULTAR)'!$P$3:$R$91,3,0),"")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(OCULTAR)'!$P$3:$R$91,3,0),"")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(OCULTAR)'!$P$3:$R$91,3,0),"")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(OCULTAR)'!$P$3:$R$91,3,0),"")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(OCULTAR)'!$P$3:$R$91,3,0),"")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(OCULTAR)'!$P$3:$R$91,3,0),"")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(OCULTAR)'!$P$3:$R$91,3,0),"")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(OCULTAR)'!$P$3:$R$91,3,0),"")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(OCULTAR)'!$P$3:$R$91,3,0),"")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(OCULTAR)'!$P$3:$R$91,3,0),"")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(OCULTAR)'!$P$3:$R$91,3,0),"")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(OCULTAR)'!$P$3:$R$91,3,0),"")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(OCULTAR)'!$P$3:$R$91,3,0),"")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(OCULTAR)'!$P$3:$R$91,3,0),"")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(OCULTAR)'!$P$3:$R$91,3,0),"")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(OCULTAR)'!$P$3:$R$91,3,0),"")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(OCULTAR)'!$P$3:$R$91,3,0),"")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(OCULTAR)'!$P$3:$R$91,3,0),"")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(OCULTAR)'!$P$3:$R$91,3,0),"")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(OCULTAR)'!$P$3:$R$91,3,0),"")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(OCULTAR)'!$P$3:$R$91,3,0),"")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(OCULTAR)'!$P$3:$R$91,3,0),"")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(OCULTAR)'!$P$3:$R$91,3,0),"")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(OCULTAR)'!$P$3:$R$91,3,0),"")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(OCULTAR)'!$P$3:$R$91,3,0),"")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(OCULTAR)'!$P$3:$R$91,3,0),"")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(OCULTAR)'!$P$3:$R$91,3,0),"")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(OCULTAR)'!$P$3:$R$91,3,0),"")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(OCULTAR)'!$P$3:$R$91,3,0),"")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(OCULTAR)'!$P$3:$R$91,3,0),"")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(OCULTAR)'!$P$3:$R$91,3,0),"")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(OCULTAR)'!$P$3:$R$91,3,0),"")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(OCULTAR)'!$P$3:$R$91,3,0),"")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(OCULTAR)'!$P$3:$R$91,3,0),"")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(OCULTAR)'!$P$3:$R$91,3,0),"")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(OCULTAR)'!$P$3:$R$91,3,0),"")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(OCULTAR)'!$P$3:$R$91,3,0),"")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(OCULTAR)'!$P$3:$R$91,3,0),"")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(OCULTAR)'!$P$3:$R$91,3,0),"")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(OCULTAR)'!$P$3:$R$91,3,0),"")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(OCULTAR)'!$P$3:$R$91,3,0),"")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(OCULTAR)'!$P$3:$R$91,3,0),"")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(OCULTAR)'!$P$3:$R$91,3,0),"")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(OCULTAR)'!$P$3:$R$91,3,0),"")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(OCULTAR)'!$P$3:$R$91,3,0),"")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(OCULTAR)'!$P$3:$R$91,3,0),"")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(OCULTAR)'!$P$3:$R$91,3,0),"")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(OCULTAR)'!$P$3:$R$91,3,0),"")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(OCULTAR)'!$P$3:$R$91,3,0),"")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(OCULTAR)'!$P$3:$R$91,3,0),"")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(OCULTAR)'!$P$3:$R$91,3,0),"")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(OCULTAR)'!$P$3:$R$91,3,0),"")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(OCULTAR)'!$P$3:$R$91,3,0),"")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(OCULTAR)'!$P$3:$R$91,3,0),"")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(OCULTAR)'!$P$3:$R$91,3,0),"")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(OCULTAR)'!$P$3:$R$91,3,0),"")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(OCULTAR)'!$P$3:$R$91,3,0),"")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(OCULTAR)'!$P$3:$R$91,3,0),"")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(OCULTAR)'!$P$3:$R$91,3,0),"")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(OCULTAR)'!$P$3:$R$91,3,0),"")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(OCULTAR)'!$P$3:$R$91,3,0),"")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(OCULTAR)'!$P$3:$R$91,3,0),"")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(OCULTAR)'!$P$3:$R$91,3,0),"")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(OCULTAR)'!$P$3:$R$91,3,0),"")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(OCULTAR)'!$P$3:$R$91,3,0),"")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(OCULTAR)'!$P$3:$R$91,3,0),"")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(OCULTAR)'!$P$3:$R$91,3,0),"")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(OCULTAR)'!$P$3:$R$91,3,0),"")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(OCULTAR)'!$P$3:$R$91,3,0),"")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(OCULTAR)'!$P$3:$R$91,3,0),"")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(OCULTAR)'!$P$3:$R$91,3,0),"")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(OCULTAR)'!$P$3:$R$91,3,0),"")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(OCULTAR)'!$P$3:$R$91,3,0),"")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(OCULTAR)'!$P$3:$R$91,3,0),"")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(OCULTAR)'!$P$3:$R$91,3,0),"")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(OCULTAR)'!$P$3:$R$91,3,0),"")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(OCULTAR)'!$P$3:$R$91,3,0),"")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(OCULTAR)'!$P$3:$R$91,3,0),"")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(OCULTAR)'!$P$3:$R$91,3,0),"")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(OCULTAR)'!$P$3:$R$91,3,0),"")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(OCULTAR)'!$P$3:$R$91,3,0),"")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(OCULTAR)'!$P$3:$R$91,3,0),"")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(OCULTAR)'!$P$3:$R$91,3,0),"")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(OCULTAR)'!$P$3:$R$91,3,0),"")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(OCULTAR)'!$P$3:$R$91,3,0),"")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(OCULTAR)'!$P$3:$R$91,3,0),"")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(OCULTAR)'!$P$3:$R$91,3,0),"")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(OCULTAR)'!$P$3:$R$91,3,0),"")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(OCULTAR)'!$P$3:$R$91,3,0),"")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(OCULTAR)'!$P$3:$R$91,3,0),"")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(OCULTAR)'!$P$3:$R$91,3,0),"")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(OCULTAR)'!$P$3:$R$91,3,0),"")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(OCULTAR)'!$P$3:$R$91,3,0),"")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(OCULTAR)'!$P$3:$R$91,3,0),"")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(OCULTAR)'!$P$3:$R$91,3,0),"")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(OCULTAR)'!$P$3:$R$91,3,0),"")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(OCULTAR)'!$P$3:$R$91,3,0),"")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(OCULTAR)'!$P$3:$R$91,3,0),"")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(OCULTAR)'!$P$3:$R$91,3,0),"")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(OCULTAR)'!$P$3:$R$91,3,0),"")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(OCULTAR)'!$P$3:$R$91,3,0),"")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(OCULTAR)'!$P$3:$R$91,3,0),"")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(OCULTAR)'!$P$3:$R$91,3,0),"")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(OCULTAR)'!$P$3:$R$91,3,0),"")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(OCULTAR)'!$P$3:$R$91,3,0),"")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(OCULTAR)'!$P$3:$R$91,3,0),"")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(OCULTAR)'!$P$3:$R$91,3,0),"")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(OCULTAR)'!$P$3:$R$91,3,0),"")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(OCULTAR)'!$P$3:$R$91,3,0),"")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(OCULTAR)'!$P$3:$R$91,3,0),"")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(OCULTAR)'!$P$3:$R$91,3,0),"")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(OCULTAR)'!$P$3:$R$91,3,0),"")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(OCULTAR)'!$P$3:$R$91,3,0),"")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(OCULTAR)'!$P$3:$R$91,3,0),"")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(OCULTAR)'!$P$3:$R$91,3,0),"")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(OCULTAR)'!$P$3:$R$91,3,0),"")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(OCULTAR)'!$P$3:$R$91,3,0),"")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(OCULTAR)'!$P$3:$R$91,3,0),"")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(OCULTAR)'!$P$3:$R$91,3,0),"")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(OCULTAR)'!$P$3:$R$91,3,0),"")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(OCULTAR)'!$P$3:$R$91,3,0),"")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(OCULTAR)'!$P$3:$R$91,3,0),"")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(OCULTAR)'!$P$3:$R$91,3,0),"")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(OCULTAR)'!$P$3:$R$91,3,0),"")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(OCULTAR)'!$P$3:$R$91,3,0),"")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(OCULTAR)'!$P$3:$R$91,3,0),"")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(OCULTAR)'!$P$3:$R$91,3,0),"")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(OCULTAR)'!$P$3:$R$91,3,0),"")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(OCULTAR)'!$P$3:$R$91,3,0),"")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(OCULTAR)'!$P$3:$R$91,3,0),"")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(OCULTAR)'!$P$3:$R$91,3,0),"")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(OCULTAR)'!$P$3:$R$91,3,0),"")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(OCULTAR)'!$P$3:$R$91,3,0),"")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(OCULTAR)'!$P$3:$R$91,3,0),"")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(OCULTAR)'!$P$3:$R$91,3,0),"")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(OCULTAR)'!$P$3:$R$91,3,0),"")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(OCULTAR)'!$P$3:$R$91,3,0),"")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(OCULTAR)'!$P$3:$R$91,3,0),"")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(OCULTAR)'!$P$3:$R$91,3,0),"")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(OCULTAR)'!$P$3:$R$91,3,0),"")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(OCULTAR)'!$P$3:$R$91,3,0),"")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(OCULTAR)'!$P$3:$R$91,3,0),"")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(OCULTAR)'!$P$3:$R$91,3,0),"")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(OCULTAR)'!$P$3:$R$91,3,0),"")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(OCULTAR)'!$P$3:$R$91,3,0),"")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(OCULTAR)'!$P$3:$R$91,3,0),"")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(OCULTAR)'!$P$3:$R$91,3,0),"")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(OCULTAR)'!$P$3:$R$91,3,0),"")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(OCULTAR)'!$P$3:$R$91,3,0),"")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(OCULTAR)'!$P$3:$R$91,3,0),"")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(OCULTAR)'!$P$3:$R$91,3,0),"")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(OCULTAR)'!$P$3:$R$91,3,0),"")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(OCULTAR)'!$P$3:$R$91,3,0),"")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(OCULTAR)'!$P$3:$R$91,3,0),"")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(OCULTAR)'!$P$3:$R$91,3,0),"")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(OCULTAR)'!$P$3:$R$91,3,0),"")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(OCULTAR)'!$P$3:$R$91,3,0),"")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(OCULTAR)'!$P$3:$R$91,3,0),"")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(OCULTAR)'!$P$3:$R$91,3,0),"")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(OCULTAR)'!$P$3:$R$91,3,0),"")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(OCULTAR)'!$P$3:$R$91,3,0),"")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(OCULTAR)'!$P$3:$R$91,3,0),"")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(OCULTAR)'!$P$3:$R$91,3,0),"")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(OCULTAR)'!$P$3:$R$91,3,0),"")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(OCULTAR)'!$P$3:$R$91,3,0),"")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(OCULTAR)'!$P$3:$R$91,3,0),"")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(OCULTAR)'!$P$3:$R$91,3,0),"")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(OCULTAR)'!$P$3:$R$91,3,0),"")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(OCULTAR)'!$P$3:$R$91,3,0),"")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(OCULTAR)'!$P$3:$R$91,3,0),"")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(OCULTAR)'!$P$3:$R$91,3,0),"")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(OCULTAR)'!$P$3:$R$91,3,0),"")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(OCULTAR)'!$P$3:$R$91,3,0),"")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(OCULTAR)'!$P$3:$R$91,3,0),"")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(OCULTAR)'!$P$3:$R$91,3,0),"")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(OCULTAR)'!$P$3:$R$91,3,0),"")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(OCULTAR)'!$P$3:$R$91,3,0),"")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(OCULTAR)'!$P$3:$R$91,3,0),"")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(OCULTAR)'!$P$3:$R$91,3,0),"")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(OCULTAR)'!$P$3:$R$91,3,0),"")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(OCULTAR)'!$P$3:$R$91,3,0),"")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(OCULTAR)'!$P$3:$R$91,3,0),"")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(OCULTAR)'!$P$3:$R$91,3,0),"")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(OCULTAR)'!$P$3:$R$91,3,0),"")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(OCULTAR)'!$P$3:$R$91,3,0),"")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(OCULTAR)'!$P$3:$R$91,3,0),"")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(OCULTAR)'!$P$3:$R$91,3,0),"")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(OCULTAR)'!$P$3:$R$91,3,0),"")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(OCULTAR)'!$P$3:$R$91,3,0),"")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(OCULTAR)'!$P$3:$R$91,3,0),"")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(OCULTAR)'!$P$3:$R$91,3,0),"")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(OCULTAR)'!$P$3:$R$91,3,0),"")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(OCULTAR)'!$P$3:$R$91,3,0),"")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(OCULTAR)'!$P$3:$R$91,3,0),"")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(OCULTAR)'!$P$3:$R$91,3,0),"")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(OCULTAR)'!$P$3:$R$91,3,0),"")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(OCULTAR)'!$P$3:$R$91,3,0),"")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(OCULTAR)'!$P$3:$R$91,3,0),"")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(OCULTAR)'!$P$3:$R$91,3,0),"")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(OCULTAR)'!$P$3:$R$91,3,0),"")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(OCULTAR)'!$P$3:$R$91,3,0),"")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(OCULTAR)'!$P$3:$R$91,3,0),"")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(OCULTAR)'!$P$3:$R$91,3,0),"")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(OCULTAR)'!$P$3:$R$91,3,0),"")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(OCULTAR)'!$P$3:$R$91,3,0),"")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(OCULTAR)'!$P$3:$R$91,3,0),"")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(OCULTAR)'!$P$3:$R$91,3,0),"")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(OCULTAR)'!$P$3:$R$91,3,0),"")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(OCULTAR)'!$P$3:$R$91,3,0),"")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(OCULTAR)'!$P$3:$R$91,3,0),"")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(OCULTAR)'!$P$3:$R$91,3,0),"")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(OCULTAR)'!$P$3:$R$91,3,0),"")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(OCULTAR)'!$P$3:$R$91,3,0),"")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(OCULTAR)'!$P$3:$R$91,3,0),"")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(OCULTAR)'!$P$3:$R$91,3,0),"")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(OCULTAR)'!$P$3:$R$91,3,0),"")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(OCULTAR)'!$P$3:$R$91,3,0),"")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(OCULTAR)'!$P$3:$R$91,3,0),"")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(OCULTAR)'!$P$3:$R$91,3,0),"")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(OCULTAR)'!$P$3:$R$91,3,0),"")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(OCULTAR)'!$P$3:$R$91,3,0),"")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(OCULTAR)'!$P$3:$R$91,3,0),"")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(OCULTAR)'!$P$3:$R$91,3,0),"")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(OCULTAR)'!$P$3:$R$91,3,0),"")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(OCULTAR)'!$P$3:$R$91,3,0),"")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(OCULTAR)'!$P$3:$R$91,3,0),"")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(OCULTAR)'!$P$3:$R$91,3,0),"")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(OCULTAR)'!$P$3:$R$91,3,0),"")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(OCULTAR)'!$P$3:$R$91,3,0),"")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(OCULTAR)'!$P$3:$R$91,3,0),"")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(OCULTAR)'!$P$3:$R$91,3,0),"")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(OCULTAR)'!$P$3:$R$91,3,0),"")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(OCULTAR)'!$P$3:$R$91,3,0),"")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(OCULTAR)'!$P$3:$R$91,3,0),"")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(OCULTAR)'!$P$3:$R$91,3,0),"")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(OCULTAR)'!$P$3:$R$91,3,0),"")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(OCULTAR)'!$P$3:$R$91,3,0),"")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(OCULTAR)'!$P$3:$R$91,3,0),"")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(OCULTAR)'!$P$3:$R$91,3,0),"")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(OCULTAR)'!$P$3:$R$91,3,0),"")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(OCULTAR)'!$P$3:$R$91,3,0),"")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(OCULTAR)'!$P$3:$R$91,3,0),"")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(OCULTAR)'!$P$3:$R$91,3,0),"")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(OCULTAR)'!$P$3:$R$91,3,0),"")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(OCULTAR)'!$P$3:$R$91,3,0),"")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(OCULTAR)'!$P$3:$R$91,3,0),"")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(OCULTAR)'!$P$3:$R$91,3,0),"")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(OCULTAR)'!$P$3:$R$91,3,0),"")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(OCULTAR)'!$P$3:$R$91,3,0),"")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(OCULTAR)'!$P$3:$R$91,3,0),"")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(OCULTAR)'!$P$3:$R$91,3,0),"")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(OCULTAR)'!$P$3:$R$91,3,0),"")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(OCULTAR)'!$P$3:$R$91,3,0),"")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(OCULTAR)'!$P$3:$R$91,3,0),"")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(OCULTAR)'!$P$3:$R$91,3,0),"")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(OCULTAR)'!$P$3:$R$91,3,0),"")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(OCULTAR)'!$P$3:$R$91,3,0),"")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(OCULTAR)'!$P$3:$R$91,3,0),"")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(OCULTAR)'!$P$3:$R$91,3,0),"")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(OCULTAR)'!$P$3:$R$91,3,0),"")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(OCULTAR)'!$P$3:$R$91,3,0),"")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(OCULTAR)'!$P$3:$R$91,3,0),"")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(OCULTAR)'!$P$3:$R$91,3,0),"")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(OCULTAR)'!$P$3:$R$91,3,0),"")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(OCULTAR)'!$P$3:$R$91,3,0),"")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(OCULTAR)'!$P$3:$R$91,3,0),"")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(OCULTAR)'!$P$3:$R$91,3,0),"")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(OCULTAR)'!$P$3:$R$91,3,0),"")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(OCULTAR)'!$P$3:$R$91,3,0),"")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(OCULTAR)'!$P$3:$R$91,3,0),"")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(OCULTAR)'!$P$3:$R$91,3,0),"")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(OCULTAR)'!$P$3:$R$91,3,0),"")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(OCULTAR)'!$P$3:$R$91,3,0),"")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(OCULTAR)'!$P$3:$R$91,3,0),"")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(OCULTAR)'!$P$3:$R$91,3,0),"")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(OCULTAR)'!$P$3:$R$91,3,0),"")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(OCULTAR)'!$P$3:$R$91,3,0),"")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(OCULTAR)'!$P$3:$R$91,3,0),"")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(OCULTAR)'!$P$3:$R$91,3,0),"")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(OCULTAR)'!$P$3:$R$91,3,0),"")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(OCULTAR)'!$P$3:$R$91,3,0),"")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(OCULTAR)'!$P$3:$R$91,3,0),"")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(OCULTAR)'!$P$3:$R$91,3,0),"")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(OCULTAR)'!$P$3:$R$91,3,0),"")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(OCULTAR)'!$P$3:$R$91,3,0),"")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(OCULTAR)'!$P$3:$R$91,3,0),"")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(OCULTAR)'!$P$3:$R$91,3,0),"")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(OCULTAR)'!$P$3:$R$91,3,0),"")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(OCULTAR)'!$P$3:$R$91,3,0),"")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(OCULTAR)'!$P$3:$R$91,3,0),"")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(OCULTAR)'!$P$3:$R$91,3,0),"")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(OCULTAR)'!$P$3:$R$91,3,0),"")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(OCULTAR)'!$P$3:$R$91,3,0),"")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(OCULTAR)'!$P$3:$R$91,3,0),"")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(OCULTAR)'!$P$3:$R$91,3,0),"")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(OCULTAR)'!$P$3:$R$91,3,0),"")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(OCULTAR)'!$P$3:$R$91,3,0),"")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(OCULTAR)'!$P$3:$R$91,3,0),"")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(OCULTAR)'!$P$3:$R$91,3,0),"")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(OCULTAR)'!$P$3:$R$91,3,0),"")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(OCULTAR)'!$P$3:$R$91,3,0),"")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(OCULTAR)'!$P$3:$R$91,3,0),"")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(OCULTAR)'!$P$3:$R$91,3,0),"")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(OCULTAR)'!$P$3:$R$91,3,0),"")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(OCULTAR)'!$P$3:$R$91,3,0),"")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(OCULTAR)'!$P$3:$R$91,3,0),"")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(OCULTAR)'!$P$3:$R$91,3,0),"")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(OCULTAR)'!$P$3:$R$91,3,0),"")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(OCULTAR)'!$P$3:$R$91,3,0),"")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(OCULTAR)'!$P$3:$R$91,3,0),"")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(OCULTAR)'!$P$3:$R$91,3,0),"")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(OCULTAR)'!$P$3:$R$91,3,0),"")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(OCULTAR)'!$P$3:$R$91,3,0),"")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(OCULTAR)'!$P$3:$R$91,3,0),"")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(OCULTAR)'!$P$3:$R$91,3,0),"")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(OCULTAR)'!$P$3:$R$91,3,0),"")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(OCULTAR)'!$P$3:$R$91,3,0),"")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(OCULTAR)'!$P$3:$R$91,3,0),"")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(OCULTAR)'!$P$3:$R$91,3,0),"")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(OCULTAR)'!$P$3:$R$91,3,0),"")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(OCULTAR)'!$P$3:$R$91,3,0),"")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(OCULTAR)'!$P$3:$R$91,3,0),"")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(OCULTAR)'!$P$3:$R$91,3,0),"")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(OCULTAR)'!$P$3:$R$91,3,0),"")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(OCULTAR)'!$P$3:$R$91,3,0),"")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(OCULTAR)'!$P$3:$R$91,3,0),"")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(OCULTAR)'!$P$3:$R$91,3,0),"")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(OCULTAR)'!$P$3:$R$91,3,0),"")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(OCULTAR)'!$P$3:$R$91,3,0),"")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(OCULTAR)'!$P$3:$R$91,3,0),"")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(OCULTAR)'!$P$3:$R$91,3,0),"")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(OCULTAR)'!$P$3:$R$91,3,0),"")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(OCULTAR)'!$P$3:$R$91,3,0),"")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(OCULTAR)'!$P$3:$R$91,3,0),"")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(OCULTAR)'!$P$3:$R$91,3,0),"")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(OCULTAR)'!$P$3:$R$91,3,0),"")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(OCULTAR)'!$P$3:$R$91,3,0),"")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(OCULTAR)'!$P$3:$R$91,3,0),"")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(OCULTAR)'!$P$3:$R$91,3,0),"")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(OCULTAR)'!$P$3:$R$91,3,0),"")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(OCULTAR)'!$P$3:$R$91,3,0),"")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(OCULTAR)'!$P$3:$R$91,3,0),"")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(OCULTAR)'!$P$3:$R$91,3,0),"")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(OCULTAR)'!$P$3:$R$91,3,0),"")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(OCULTAR)'!$P$3:$R$91,3,0),"")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(OCULTAR)'!$P$3:$R$91,3,0),"")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(OCULTAR)'!$P$3:$R$91,3,0),"")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(OCULTAR)'!$P$3:$R$91,3,0),"")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(OCULTAR)'!$P$3:$R$91,3,0),"")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(OCULTAR)'!$P$3:$R$91,3,0),"")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(OCULTAR)'!$P$3:$R$91,3,0),"")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(OCULTAR)'!$P$3:$R$91,3,0),"")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(OCULTAR)'!$P$3:$R$91,3,0),"")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(OCULTAR)'!$P$3:$R$91,3,0),"")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(OCULTAR)'!$P$3:$R$91,3,0),"")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(OCULTAR)'!$P$3:$R$91,3,0),"")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(OCULTAR)'!$P$3:$R$91,3,0),"")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(OCULTAR)'!$P$3:$R$91,3,0),"")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(OCULTAR)'!$P$3:$R$91,3,0),"")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(OCULTAR)'!$P$3:$R$91,3,0),"")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(OCULTAR)'!$P$3:$R$91,3,0),"")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(OCULTAR)'!$P$3:$R$91,3,0),"")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(OCULTAR)'!$P$3:$R$91,3,0),"")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(OCULTAR)'!$P$3:$R$91,3,0),"")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(OCULTAR)'!$P$3:$R$91,3,0),"")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(OCULTAR)'!$P$3:$R$91,3,0),"")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(OCULTAR)'!$P$3:$R$91,3,0),"")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(OCULTAR)'!$P$3:$R$91,3,0),"")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(OCULTAR)'!$P$3:$R$91,3,0),"")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(OCULTAR)'!$P$3:$R$91,3,0),"")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(OCULTAR)'!$P$3:$R$91,3,0),"")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(OCULTAR)'!$P$3:$R$91,3,0),"")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(OCULTAR)'!$P$3:$R$91,3,0),"")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(OCULTAR)'!$P$3:$R$91,3,0),"")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(OCULTAR)'!$P$3:$R$91,3,0),"")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(OCULTAR)'!$P$3:$R$91,3,0),"")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(OCULTAR)'!$P$3:$R$91,3,0),"")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(OCULTAR)'!$P$3:$R$91,3,0),"")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(OCULTAR)'!$P$3:$R$91,3,0),"")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(OCULTAR)'!$P$3:$R$91,3,0),"")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(OCULTAR)'!$P$3:$R$91,3,0),"")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(OCULTAR)'!$P$3:$R$91,3,0),"")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(OCULTAR)'!$P$3:$R$91,3,0),"")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(OCULTAR)'!$P$3:$R$91,3,0),"")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(OCULTAR)'!$P$3:$R$91,3,0),"")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(OCULTAR)'!$P$3:$R$91,3,0),"")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(OCULTAR)'!$P$3:$R$91,3,0),"")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(OCULTAR)'!$P$3:$R$91,3,0),"")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(OCULTAR)'!$P$3:$R$91,3,0),"")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(OCULTAR)'!$P$3:$R$91,3,0),"")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(OCULTAR)'!$P$3:$R$91,3,0),"")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(OCULTAR)'!$P$3:$R$91,3,0),"")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(OCULTAR)'!$P$3:$R$91,3,0),"")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(OCULTAR)'!$P$3:$R$91,3,0),"")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(OCULTAR)'!$P$3:$R$91,3,0),"")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(OCULTAR)'!$P$3:$R$91,3,0),"")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(OCULTAR)'!$P$3:$R$91,3,0),"")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(OCULTAR)'!$P$3:$R$91,3,0),"")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(OCULTAR)'!$P$3:$R$91,3,0),"")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(OCULTAR)'!$P$3:$R$91,3,0),"")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(OCULTAR)'!$P$3:$R$91,3,0),"")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(OCULTAR)'!$P$3:$R$91,3,0),"")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(OCULTAR)'!$P$3:$R$91,3,0),"")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(OCULTAR)'!$P$3:$R$91,3,0),"")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(OCULTAR)'!$P$3:$R$91,3,0),"")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(OCULTAR)'!$P$3:$R$91,3,0),"")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(OCULTAR)'!$P$3:$R$91,3,0),"")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(OCULTAR)'!$P$3:$R$91,3,0),"")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(OCULTAR)'!$P$3:$R$91,3,0),"")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(OCULTAR)'!$P$3:$R$91,3,0),"")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(OCULTAR)'!$P$3:$R$91,3,0),"")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(OCULTAR)'!$P$3:$R$91,3,0),"")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(OCULTAR)'!$P$3:$R$91,3,0),"")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(OCULTAR)'!$P$3:$R$91,3,0),"")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(OCULTAR)'!$P$3:$R$91,3,0),"")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(OCULTAR)'!$P$3:$R$91,3,0),"")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(OCULTAR)'!$P$3:$R$91,3,0),"")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(OCULTAR)'!$P$3:$R$91,3,0),"")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(OCULTAR)'!$P$3:$R$91,3,0),"")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(OCULTAR)'!$P$3:$R$91,3,0),"")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(OCULTAR)'!$P$3:$R$91,3,0),"")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(OCULTAR)'!$P$3:$R$91,3,0),"")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(OCULTAR)'!$P$3:$R$91,3,0),"")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(OCULTAR)'!$P$3:$R$91,3,0),"")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(OCULTAR)'!$P$3:$R$91,3,0),"")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(OCULTAR)'!$P$3:$R$91,3,0),"")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(OCULTAR)'!$P$3:$R$91,3,0),"")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(OCULTAR)'!$P$3:$R$91,3,0),"")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(OCULTAR)'!$P$3:$R$91,3,0),"")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(OCULTAR)'!$P$3:$R$91,3,0),"")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(OCULTAR)'!$P$3:$R$91,3,0),"")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(OCULTAR)'!$P$3:$R$91,3,0),"")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(OCULTAR)'!$P$3:$R$91,3,0),"")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(OCULTAR)'!$P$3:$R$91,3,0),"")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(OCULTAR)'!$P$3:$R$91,3,0),"")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(OCULTAR)'!$P$3:$R$91,3,0),"")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(OCULTAR)'!$P$3:$R$91,3,0),"")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(OCULTAR)'!$P$3:$R$91,3,0),"")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(OCULTAR)'!$P$3:$R$91,3,0),"")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(OCULTAR)'!$P$3:$R$91,3,0),"")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(OCULTAR)'!$P$3:$R$91,3,0),"")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(OCULTAR)'!$P$3:$R$91,3,0),"")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(OCULTAR)'!$P$3:$R$91,3,0),"")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(OCULTAR)'!$P$3:$R$91,3,0),"")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(OCULTAR)'!$P$3:$R$91,3,0),"")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(OCULTAR)'!$P$3:$R$91,3,0),"")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(OCULTAR)'!$P$3:$R$91,3,0),"")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(OCULTAR)'!$P$3:$R$91,3,0),"")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(OCULTAR)'!$P$3:$R$91,3,0),"")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(OCULTAR)'!$P$3:$R$91,3,0),"")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(OCULTAR)'!$P$3:$R$91,3,0),"")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(OCULTAR)'!$P$3:$R$91,3,0),"")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(OCULTAR)'!$P$3:$R$91,3,0),"")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(OCULTAR)'!$P$3:$R$91,3,0),"")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(OCULTAR)'!$P$3:$R$91,3,0),"")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(OCULTAR)'!$P$3:$R$91,3,0),"")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(OCULTAR)'!$P$3:$R$91,3,0),"")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(OCULTAR)'!$P$3:$R$91,3,0),"")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(OCULTAR)'!$P$3:$R$91,3,0),"")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(OCULTAR)'!$P$3:$R$91,3,0),"")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(OCULTAR)'!$P$3:$R$91,3,0),"")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(OCULTAR)'!$P$3:$R$91,3,0),"")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(OCULTAR)'!$P$3:$R$91,3,0),"")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(OCULTAR)'!$P$3:$R$91,3,0),"")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(OCULTAR)'!$P$3:$R$91,3,0),"")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(OCULTAR)'!$P$3:$R$91,3,0),"")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(OCULTAR)'!$P$3:$R$91,3,0),"")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(OCULTAR)'!$P$3:$R$91,3,0),"")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(OCULTAR)'!$P$3:$R$91,3,0),"")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(OCULTAR)'!$P$3:$R$91,3,0),"")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(OCULTAR)'!$P$3:$R$91,3,0),"")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(OCULTAR)'!$P$3:$R$91,3,0),"")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(OCULTAR)'!$P$3:$R$91,3,0),"")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(OCULTAR)'!$P$3:$R$91,3,0),"")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(OCULTAR)'!$P$3:$R$91,3,0),"")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(OCULTAR)'!$P$3:$R$91,3,0),"")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(OCULTAR)'!$P$3:$R$91,3,0),"")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(OCULTAR)'!$P$3:$R$91,3,0),"")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(OCULTAR)'!$P$3:$R$91,3,0),"")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(OCULTAR)'!$P$3:$R$91,3,0),"")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(OCULTAR)'!$P$3:$R$91,3,0),"")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(OCULTAR)'!$P$3:$R$91,3,0),"")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(OCULTAR)'!$P$3:$R$91,3,0),"")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(OCULTAR)'!$P$3:$R$91,3,0),"")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(OCULTAR)'!$P$3:$R$91,3,0),"")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(OCULTAR)'!$P$3:$R$91,3,0),"")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(OCULTAR)'!$P$3:$R$91,3,0),"")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(OCULTAR)'!$P$3:$R$91,3,0),"")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(OCULTAR)'!$P$3:$R$91,3,0),"")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(OCULTAR)'!$P$3:$R$91,3,0),"")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(OCULTAR)'!$P$3:$R$91,3,0),"")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(OCULTAR)'!$P$3:$R$91,3,0),"")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(OCULTAR)'!$P$3:$R$91,3,0),"")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(OCULTAR)'!$P$3:$R$91,3,0),"")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(OCULTAR)'!$P$3:$R$91,3,0),"")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(OCULTAR)'!$P$3:$R$91,3,0),"")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(OCULTAR)'!$P$3:$R$91,3,0),"")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(OCULTAR)'!$P$3:$R$91,3,0),"")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(OCULTAR)'!$P$3:$R$91,3,0),"")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(OCULTAR)'!$P$3:$R$91,3,0),"")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(OCULTAR)'!$P$3:$R$91,3,0),"")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(OCULTAR)'!$P$3:$R$91,3,0),"")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(OCULTAR)'!$P$3:$R$91,3,0),"")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(OCULTAR)'!$P$3:$R$91,3,0),"")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(OCULTAR)'!$P$3:$R$91,3,0),"")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(OCULTAR)'!$P$3:$R$91,3,0),"")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(OCULTAR)'!$P$3:$R$91,3,0),"")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(OCULTAR)'!$P$3:$R$91,3,0),"")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(OCULTAR)'!$P$3:$R$91,3,0),"")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(OCULTAR)'!$P$3:$R$91,3,0),"")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(OCULTAR)'!$P$3:$R$91,3,0),"")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(OCULTAR)'!$P$3:$R$91,3,0),"")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(OCULTAR)'!$P$3:$R$91,3,0),"")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(OCULTAR)'!$P$3:$R$91,3,0),"")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(OCULTAR)'!$P$3:$R$91,3,0),"")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(OCULTAR)'!$P$3:$R$91,3,0),"")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(OCULTAR)'!$P$3:$R$91,3,0),"")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(OCULTAR)'!$P$3:$R$91,3,0),"")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(OCULTAR)'!$P$3:$R$91,3,0),"")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(OCULTAR)'!$P$3:$R$91,3,0),"")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(OCULTAR)'!$P$3:$R$91,3,0),"")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(OCULTAR)'!$P$3:$R$91,3,0),"")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(OCULTAR)'!$P$3:$R$91,3,0),"")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(OCULTAR)'!$P$3:$R$91,3,0),"")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(OCULTAR)'!$P$3:$R$91,3,0),"")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(OCULTAR)'!$P$3:$R$91,3,0),"")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(OCULTAR)'!$P$3:$R$91,3,0),"")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(OCULTAR)'!$P$3:$R$91,3,0),"")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(OCULTAR)'!$P$3:$R$91,3,0),"")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(OCULTAR)'!$P$3:$R$91,3,0),"")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(OCULTAR)'!$P$3:$R$91,3,0),"")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(OCULTAR)'!$P$3:$R$91,3,0),"")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(OCULTAR)'!$P$3:$R$91,3,0),"")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(OCULTAR)'!$P$3:$R$91,3,0),"")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(OCULTAR)'!$P$3:$R$91,3,0),"")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(OCULTAR)'!$P$3:$R$91,3,0),"")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(OCULTAR)'!$P$3:$R$91,3,0),"")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(OCULTAR)'!$P$3:$R$91,3,0),"")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(OCULTAR)'!$P$3:$R$91,3,0),"")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(OCULTAR)'!$P$3:$R$91,3,0),"")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(OCULTAR)'!$P$3:$R$91,3,0),"")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(OCULTAR)'!$P$3:$R$91,3,0),"")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(OCULTAR)'!$P$3:$R$91,3,0),"")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(OCULTAR)'!$P$3:$R$91,3,0),"")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(OCULTAR)'!$P$3:$R$91,3,0),"")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(OCULTAR)'!$P$3:$R$91,3,0),"")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(OCULTAR)'!$P$3:$R$91,3,0),"")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(OCULTAR)'!$P$3:$R$91,3,0),"")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(OCULTAR)'!$P$3:$R$91,3,0),"")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(OCULTAR)'!$P$3:$R$91,3,0),"")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(OCULTAR)'!$P$3:$R$91,3,0),"")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(OCULTAR)'!$P$3:$R$91,3,0),"")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(OCULTAR)'!$P$3:$R$91,3,0),"")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(OCULTAR)'!$P$3:$R$91,3,0),"")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(OCULTAR)'!$P$3:$R$91,3,0),"")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(OCULTAR)'!$P$3:$R$91,3,0),"")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(OCULTAR)'!$P$3:$R$91,3,0),"")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(OCULTAR)'!$P$3:$R$91,3,0),"")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(OCULTAR)'!$P$3:$R$91,3,0),"")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(OCULTAR)'!$P$3:$R$91,3,0),"")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(OCULTAR)'!$P$3:$R$91,3,0),"")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(OCULTAR)'!$P$3:$R$91,3,0),"")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(OCULTAR)'!$P$3:$R$91,3,0),"")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(OCULTAR)'!$P$3:$R$91,3,0),"")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(OCULTAR)'!$P$3:$R$91,3,0),"")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(OCULTAR)'!$P$3:$R$91,3,0),"")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(OCULTAR)'!$P$3:$R$91,3,0),"")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(OCULTAR)'!$P$3:$R$91,3,0),"")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(OCULTAR)'!$P$3:$R$91,3,0),"")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(OCULTAR)'!$P$3:$R$91,3,0),"")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(OCULTAR)'!$P$3:$R$91,3,0),"")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(OCULTAR)'!$P$3:$R$91,3,0),"")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(OCULTAR)'!$P$3:$R$91,3,0),"")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(OCULTAR)'!$P$3:$R$91,3,0),"")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(OCULTAR)'!$P$3:$R$91,3,0),"")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(OCULTAR)'!$P$3:$R$91,3,0),"")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(OCULTAR)'!$P$3:$R$91,3,0),"")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(OCULTAR)'!$P$3:$R$91,3,0),"")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(OCULTAR)'!$P$3:$R$91,3,0),"")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(OCULTAR)'!$P$3:$R$91,3,0),"")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(OCULTAR)'!$P$3:$R$91,3,0),"")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(OCULTAR)'!$P$3:$R$91,3,0),"")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(OCULTAR)'!$P$3:$R$91,3,0),"")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(OCULTAR)'!$P$3:$R$91,3,0),"")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(OCULTAR)'!$P$3:$R$91,3,0),"")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(OCULTAR)'!$P$3:$R$91,3,0),"")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(OCULTAR)'!$P$3:$R$91,3,0),"")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(OCULTAR)'!$P$3:$R$91,3,0),"")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(OCULTAR)'!$P$3:$R$91,3,0),"")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(OCULTAR)'!$P$3:$R$91,3,0),"")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(OCULTAR)'!$P$3:$R$91,3,0),"")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(OCULTAR)'!$P$3:$R$91,3,0),"")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(OCULTAR)'!$P$3:$R$91,3,0),"")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(OCULTAR)'!$P$3:$R$91,3,0),"")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(OCULTAR)'!$P$3:$R$91,3,0),"")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(OCULTAR)'!$P$3:$R$91,3,0),"")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(OCULTAR)'!$P$3:$R$91,3,0),"")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(OCULTAR)'!$P$3:$R$91,3,0),"")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(OCULTAR)'!$P$3:$R$91,3,0),"")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(OCULTAR)'!$P$3:$R$91,3,0),"")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(OCULTAR)'!$P$3:$R$91,3,0),"")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(OCULTAR)'!$P$3:$R$91,3,0),"")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(OCULTAR)'!$P$3:$R$91,3,0),"")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(OCULTAR)'!$P$3:$R$91,3,0),"")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(OCULTAR)'!$P$3:$R$91,3,0),"")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(OCULTAR)'!$P$3:$R$91,3,0),"")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(OCULTAR)'!$P$3:$R$91,3,0),"")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(OCULTAR)'!$P$3:$R$91,3,0),"")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(OCULTAR)'!$P$3:$R$91,3,0),"")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(OCULTAR)'!$P$3:$R$91,3,0),"")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(OCULTAR)'!$P$3:$R$91,3,0),"")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(OCULTAR)'!$P$3:$R$91,3,0),"")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(OCULTAR)'!$P$3:$R$91,3,0),"")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(OCULTAR)'!$P$3:$R$91,3,0),"")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(OCULTAR)'!$P$3:$R$91,3,0),"")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(OCULTAR)'!$P$3:$R$91,3,0),"")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(OCULTAR)'!$P$3:$R$91,3,0),"")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(OCULTAR)'!$P$3:$R$91,3,0),"")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(OCULTAR)'!$P$3:$R$91,3,0),"")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(OCULTAR)'!$P$3:$R$91,3,0),"")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(OCULTAR)'!$P$3:$R$91,3,0),"")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(OCULTAR)'!$P$3:$R$91,3,0),"")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(OCULTAR)'!$P$3:$R$91,3,0),"")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(OCULTAR)'!$P$3:$R$91,3,0),"")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(OCULTAR)'!$P$3:$R$91,3,0),"")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(OCULTAR)'!$P$3:$R$91,3,0),"")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(OCULTAR)'!$P$3:$R$91,3,0),"")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(OCULTAR)'!$P$3:$R$91,3,0),"")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(OCULTAR)'!$P$3:$R$91,3,0),"")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(OCULTAR)'!$P$3:$R$91,3,0),"")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(OCULTAR)'!$P$3:$R$91,3,0),"")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(OCULTAR)'!$P$3:$R$91,3,0),"")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(OCULTAR)'!$P$3:$R$91,3,0),"")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(OCULTAR)'!$P$3:$R$91,3,0),"")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(OCULTAR)'!$P$3:$R$91,3,0),"")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(OCULTAR)'!$P$3:$R$91,3,0),"")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(OCULTAR)'!$P$3:$R$91,3,0),"")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(OCULTAR)'!$P$3:$R$91,3,0),"")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(OCULTAR)'!$P$3:$R$91,3,0),"")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(OCULTAR)'!$P$3:$R$91,3,0),"")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(OCULTAR)'!$P$3:$R$91,3,0),"")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(OCULTAR)'!$P$3:$R$91,3,0),"")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(OCULTAR)'!$P$3:$R$91,3,0),"")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(OCULTAR)'!$P$3:$R$91,3,0),"")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(OCULTAR)'!$P$3:$R$91,3,0),"")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(OCULTAR)'!$P$3:$R$91,3,0),"")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(OCULTAR)'!$P$3:$R$91,3,0),"")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(OCULTAR)'!$P$3:$R$91,3,0),"")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(OCULTAR)'!$P$3:$R$91,3,0),"")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(OCULTAR)'!$P$3:$R$91,3,0),"")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(OCULTAR)'!$P$3:$R$91,3,0),"")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(OCULTAR)'!$P$3:$R$91,3,0),"")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(OCULTAR)'!$P$3:$R$91,3,0),"")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(OCULTAR)'!$P$3:$R$91,3,0),"")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(OCULTAR)'!$P$3:$R$91,3,0),"")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(OCULTAR)'!$P$3:$R$91,3,0),"")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(OCULTAR)'!$P$3:$R$91,3,0),"")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(OCULTAR)'!$P$3:$R$91,3,0),"")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(OCULTAR)'!$P$3:$R$91,3,0),"")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(OCULTAR)'!$P$3:$R$91,3,0),"")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(OCULTAR)'!$P$3:$R$91,3,0),"")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(OCULTAR)'!$P$3:$R$91,3,0),"")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(OCULTAR)'!$P$3:$R$91,3,0),"")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(OCULTAR)'!$P$3:$R$91,3,0),"")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(OCULTAR)'!$P$3:$R$91,3,0),"")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(OCULTAR)'!$P$3:$R$91,3,0),"")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(OCULTAR)'!$P$3:$R$91,3,0),"")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(OCULTAR)'!$P$3:$R$91,3,0),"")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(OCULTAR)'!$P$3:$R$91,3,0),"")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(OCULTAR)'!$P$3:$R$91,3,0),"")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(OCULTAR)'!$P$3:$R$91,3,0),"")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(OCULTAR)'!$P$3:$R$91,3,0),"")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(OCULTAR)'!$P$3:$R$91,3,0),"")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(OCULTAR)'!$P$3:$R$91,3,0),"")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(OCULTAR)'!$P$3:$R$91,3,0),"")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(OCULTAR)'!$P$3:$R$91,3,0),"")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(OCULTAR)'!$P$3:$R$91,3,0),"")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(OCULTAR)'!$P$3:$R$91,3,0),"")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(OCULTAR)'!$P$3:$R$91,3,0),"")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(OCULTAR)'!$P$3:$R$91,3,0),"")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(OCULTAR)'!$P$3:$R$91,3,0),"")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(OCULTAR)'!$P$3:$R$91,3,0),"")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(OCULTAR)'!$P$3:$R$91,3,0),"")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(OCULTAR)'!$P$3:$R$91,3,0),"")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(OCULTAR)'!$P$3:$R$91,3,0),"")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(OCULTAR)'!$P$3:$R$91,3,0),"")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(OCULTAR)'!$P$3:$R$91,3,0),"")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(OCULTAR)'!$P$3:$R$91,3,0),"")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(OCULTAR)'!$P$3:$R$91,3,0),"")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(OCULTAR)'!$P$3:$R$91,3,0),"")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(OCULTAR)'!$P$3:$R$91,3,0),"")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(OCULTAR)'!$P$3:$R$91,3,0),"")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(OCULTAR)'!$P$3:$R$91,3,0),"")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(OCULTAR)'!$P$3:$R$91,3,0),"")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(OCULTAR)'!$P$3:$R$91,3,0),"")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(OCULTAR)'!$P$3:$R$91,3,0),"")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(OCULTAR)'!$P$3:$R$91,3,0),"")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(OCULTAR)'!$P$3:$R$91,3,0),"")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(OCULTAR)'!$P$3:$R$91,3,0),"")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(OCULTAR)'!$P$3:$R$91,3,0),"")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(OCULTAR)'!$P$3:$R$91,3,0),"")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(OCULTAR)'!$P$3:$R$91,3,0),"")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(OCULTAR)'!$P$3:$R$91,3,0),"")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(OCULTAR)'!$P$3:$R$91,3,0),"")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(OCULTAR)'!$P$3:$R$91,3,0),"")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(OCULTAR)'!$P$3:$R$91,3,0),"")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(OCULTAR)'!$P$3:$R$91,3,0),"")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(OCULTAR)'!$P$3:$R$91,3,0),"")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(OCULTAR)'!$P$3:$R$91,3,0),"")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(OCULTAR)'!$P$3:$R$91,3,0),"")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(OCULTAR)'!$P$3:$R$91,3,0),"")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(OCULTAR)'!$P$3:$R$91,3,0),"")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(OCULTAR)'!$P$3:$R$91,3,0),"")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(OCULTAR)'!$P$3:$R$91,3,0),"")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(OCULTAR)'!$P$3:$R$91,3,0),"")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(OCULTAR)'!$P$3:$R$91,3,0),"")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(OCULTAR)'!$P$3:$R$91,3,0),"")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(OCULTAR)'!$P$3:$R$91,3,0),"")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(OCULTAR)'!$P$3:$R$91,3,0),"")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(OCULTAR)'!$P$3:$R$91,3,0),"")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(OCULTAR)'!$P$3:$R$91,3,0),"")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(OCULTAR)'!$P$3:$R$91,3,0),"")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(OCULTAR)'!$P$3:$R$91,3,0),"")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(OCULTAR)'!$P$3:$R$91,3,0),"")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(OCULTAR)'!$P$3:$R$91,3,0),"")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(OCULTAR)'!$P$3:$R$91,3,0),"")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(OCULTAR)'!$P$3:$R$91,3,0),"")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(OCULTAR)'!$P$3:$R$91,3,0),"")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(OCULTAR)'!$P$3:$R$91,3,0),"")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(OCULTAR)'!$P$3:$R$91,3,0),"")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(OCULTAR)'!$P$3:$R$91,3,0),"")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(OCULTAR)'!$P$3:$R$91,3,0),"")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(OCULTAR)'!$P$3:$R$91,3,0),"")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(OCULTAR)'!$P$3:$R$91,3,0),"")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(OCULTAR)'!$P$3:$R$91,3,0),"")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(OCULTAR)'!$P$3:$R$91,3,0),"")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(OCULTAR)'!$P$3:$R$91,3,0),"")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(OCULTAR)'!$P$3:$R$91,3,0),"")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(OCULTAR)'!$P$3:$R$91,3,0),"")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(OCULTAR)'!$P$3:$R$91,3,0),"")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(OCULTAR)'!$P$3:$R$91,3,0),"")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(OCULTAR)'!$P$3:$R$91,3,0),"")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(OCULTAR)'!$P$3:$R$91,3,0),"")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(OCULTAR)'!$P$3:$R$91,3,0),"")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(OCULTAR)'!$P$3:$R$91,3,0),"")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(OCULTAR)'!$P$3:$R$91,3,0),"")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(OCULTAR)'!$P$3:$R$91,3,0),"")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(OCULTAR)'!$P$3:$R$91,3,0),"")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(OCULTAR)'!$P$3:$R$91,3,0),"")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(OCULTAR)'!$P$3:$R$91,3,0),"")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(OCULTAR)'!$P$3:$R$91,3,0),"")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(OCULTAR)'!$P$3:$R$91,3,0),"")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(OCULTAR)'!$P$3:$R$91,3,0),"")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(OCULTAR)'!$P$3:$R$91,3,0),"")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(OCULTAR)'!$P$3:$R$91,3,0),"")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(OCULTAR)'!$P$3:$R$91,3,0),"")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(OCULTAR)'!$P$3:$R$91,3,0),"")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(OCULTAR)'!$P$3:$R$91,3,0),"")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(OCULTAR)'!$P$3:$R$91,3,0),"")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(OCULTAR)'!$P$3:$R$91,3,0),"")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(OCULTAR)'!$P$3:$R$91,3,0),"")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(OCULTAR)'!$P$3:$R$91,3,0),"")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(OCULTAR)'!$P$3:$R$91,3,0),"")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(OCULTAR)'!$P$3:$R$91,3,0),"")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(OCULTAR)'!$P$3:$R$91,3,0),"")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(OCULTAR)'!$P$3:$R$91,3,0),"")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(OCULTAR)'!$P$3:$R$91,3,0),"")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(OCULTAR)'!$P$3:$R$91,3,0),"")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(OCULTAR)'!$P$3:$R$91,3,0),"")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(OCULTAR)'!$P$3:$R$91,3,0),"")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(OCULTAR)'!$P$3:$R$91,3,0),"")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(OCULTAR)'!$P$3:$R$91,3,0),"")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(OCULTAR)'!$P$3:$R$91,3,0),"")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(OCULTAR)'!$P$3:$R$91,3,0),"")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(OCULTAR)'!$P$3:$R$91,3,0),"")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(OCULTAR)'!$P$3:$R$91,3,0),"")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(OCULTAR)'!$P$3:$R$91,3,0),"")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(OCULTAR)'!$P$3:$R$91,3,0),"")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(OCULTAR)'!$P$3:$R$91,3,0),"")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(OCULTAR)'!$P$3:$R$91,3,0),"")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(OCULTAR)'!$P$3:$R$91,3,0),"")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(OCULTAR)'!$P$3:$R$91,3,0),"")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(OCULTAR)'!$P$3:$R$91,3,0),"")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(OCULTAR)'!$P$3:$R$91,3,0),"")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(OCULTAR)'!$P$3:$R$91,3,0),"")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(OCULTAR)'!$P$3:$R$91,3,0),"")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(OCULTAR)'!$P$3:$R$91,3,0),"")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(OCULTAR)'!$P$3:$R$91,3,0),"")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(OCULTAR)'!$P$3:$R$91,3,0),"")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(OCULTAR)'!$P$3:$R$91,3,0),"")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(OCULTAR)'!$P$3:$R$91,3,0),"")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(OCULTAR)'!$P$3:$R$91,3,0),"")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(OCULTAR)'!$P$3:$R$91,3,0),"")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(OCULTAR)'!$P$3:$R$91,3,0),"")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(OCULTAR)'!$P$3:$R$91,3,0),"")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(OCULTAR)'!$P$3:$R$91,3,0),"")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(OCULTAR)'!$P$3:$R$91,3,0),"")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(OCULTAR)'!$P$3:$R$91,3,0),"")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(OCULTAR)'!$P$3:$R$91,3,0),"")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(OCULTAR)'!$P$3:$R$91,3,0),"")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(OCULTAR)'!$P$3:$R$91,3,0),"")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(OCULTAR)'!$P$3:$R$91,3,0),"")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(OCULTAR)'!$P$3:$R$91,3,0),"")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(OCULTAR)'!$P$3:$R$91,3,0),"")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(OCULTAR)'!$P$3:$R$91,3,0),"")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(OCULTAR)'!$P$3:$R$91,3,0),"")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(OCULTAR)'!$P$3:$R$91,3,0),"")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(OCULTAR)'!$P$3:$R$91,3,0),"")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(OCULTAR)'!$P$3:$R$91,3,0),"")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(OCULTAR)'!$P$3:$R$91,3,0),"")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(OCULTAR)'!$P$3:$R$91,3,0),"")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(OCULTAR)'!$P$3:$R$91,3,0),"")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(OCULTAR)'!$P$3:$R$91,3,0),"")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(OCULTAR)'!$P$3:$R$91,3,0),"")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(OCULTAR)'!$P$3:$R$91,3,0),"")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(OCULTAR)'!$P$3:$R$91,3,0),"")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(OCULTAR)'!$P$3:$R$91,3,0),"")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(OCULTAR)'!$P$3:$R$91,3,0),"")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(OCULTAR)'!$P$3:$R$91,3,0),"")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(OCULTAR)'!$P$3:$R$91,3,0),"")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(OCULTAR)'!$P$3:$R$91,3,0),"")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(OCULTAR)'!$P$3:$R$91,3,0),"")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(OCULTAR)'!$P$3:$R$91,3,0),"")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(OCULTAR)'!$P$3:$R$91,3,0),"")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(OCULTAR)'!$P$3:$R$91,3,0),"")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(OCULTAR)'!$P$3:$R$91,3,0),"")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(OCULTAR)'!$P$3:$R$91,3,0),"")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(OCULTAR)'!$P$3:$R$91,3,0),"")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(OCULTAR)'!$P$3:$R$91,3,0),"")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(OCULTAR)'!$P$3:$R$91,3,0),"")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(OCULTAR)'!$P$3:$R$91,3,0),"")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(OCULTAR)'!$P$3:$R$91,3,0),"")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(OCULTAR)'!$P$3:$R$91,3,0),"")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(OCULTAR)'!$P$3:$R$91,3,0),"")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(OCULTAR)'!$P$3:$R$91,3,0),"")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(OCULTAR)'!$P$3:$R$91,3,0),"")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(OCULTAR)'!$P$3:$R$91,3,0),"")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(OCULTAR)'!$P$3:$R$91,3,0),"")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(OCULTAR)'!$P$3:$R$91,3,0),"")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(OCULTAR)'!$P$3:$R$91,3,0),"")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(OCULTAR)'!$P$3:$R$91,3,0),"")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(OCULTAR)'!$P$3:$R$91,3,0),"")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(OCULTAR)'!$P$3:$R$91,3,0),"")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(OCULTAR)'!$P$3:$R$91,3,0),"")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(OCULTAR)'!$P$3:$R$91,3,0),"")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(OCULTAR)'!$P$3:$R$91,3,0),"")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(OCULTAR)'!$P$3:$R$91,3,0),"")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(OCULTAR)'!$P$3:$R$91,3,0),"")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(OCULTAR)'!$P$3:$R$91,3,0),"")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(OCULTAR)'!$P$3:$R$91,3,0),"")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(OCULTAR)'!$P$3:$R$91,3,0),"")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(OCULTAR)'!$P$3:$R$91,3,0),"")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(OCULTAR)'!$P$3:$R$91,3,0),"")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(OCULTAR)'!$P$3:$R$91,3,0),"")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(OCULTAR)'!$P$3:$R$91,3,0),"")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(OCULTAR)'!$P$3:$R$91,3,0),"")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(OCULTAR)'!$P$3:$R$91,3,0),"")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(OCULTAR)'!$P$3:$R$91,3,0),"")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(OCULTAR)'!$P$3:$R$91,3,0),"")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(OCULTAR)'!$P$3:$R$91,3,0),"")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(OCULTAR)'!$P$3:$R$91,3,0),"")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(OCULTAR)'!$P$3:$R$91,3,0),"")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(OCULTAR)'!$P$3:$R$91,3,0),"")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(OCULTAR)'!$P$3:$R$91,3,0),"")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(OCULTAR)'!$P$3:$R$91,3,0),"")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(OCULTAR)'!$P$3:$R$91,3,0),"")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(OCULTAR)'!$P$3:$R$91,3,0),"")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(OCULTAR)'!$P$3:$R$91,3,0),"")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(OCULTAR)'!$P$3:$R$91,3,0),"")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(OCULTAR)'!$P$3:$R$91,3,0),"")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(OCULTAR)'!$P$3:$R$91,3,0),"")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(OCULTAR)'!$P$3:$R$91,3,0),"")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(OCULTAR)'!$P$3:$R$91,3,0),"")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(OCULTAR)'!$P$3:$R$91,3,0),"")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(OCULTAR)'!$P$3:$R$91,3,0),"")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(OCULTAR)'!$P$3:$R$91,3,0),"")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(OCULTAR)'!$P$3:$R$91,3,0),"")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(OCULTAR)'!$P$3:$R$91,3,0),"")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(OCULTAR)'!$P$3:$R$91,3,0),"")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(OCULTAR)'!$P$3:$R$91,3,0),"")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(OCULTAR)'!$P$3:$R$91,3,0),"")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(OCULTAR)'!$P$3:$R$91,3,0),"")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(OCULTAR)'!$P$3:$R$91,3,0),"")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(OCULTAR)'!$P$3:$R$91,3,0),"")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(OCULTAR)'!$P$3:$R$91,3,0),"")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(OCULTAR)'!$P$3:$R$91,3,0),"")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(OCULTAR)'!$P$3:$R$91,3,0),"")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(OCULTAR)'!$P$3:$R$91,3,0),"")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(OCULTAR)'!$P$3:$R$91,3,0),"")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(OCULTAR)'!$P$3:$R$91,3,0),"")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(OCULTAR)'!$P$3:$R$91,3,0),"")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(OCULTAR)'!$P$3:$R$91,3,0),"")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(OCULTAR)'!$P$3:$R$91,3,0),"")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(OCULTAR)'!$P$3:$R$91,3,0),"")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(OCULTAR)'!$P$3:$R$91,3,0),"")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(OCULTAR)'!$P$3:$R$91,3,0),"")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(OCULTAR)'!$P$3:$R$91,3,0),"")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(OCULTAR)'!$P$3:$R$91,3,0),"")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(OCULTAR)'!$P$3:$R$91,3,0),"")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(OCULTAR)'!$P$3:$R$91,3,0),"")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(OCULTAR)'!$P$3:$R$91,3,0),"")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(OCULTAR)'!$P$3:$R$91,3,0),"")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(OCULTAR)'!$P$3:$R$91,3,0),"")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(OCULTAR)'!$P$3:$R$91,3,0),"")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(OCULTAR)'!$P$3:$R$91,3,0),"")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(OCULTAR)'!$P$3:$R$91,3,0),"")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(OCULTAR)'!$P$3:$R$91,3,0),"")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(OCULTAR)'!$P$3:$R$91,3,0),"")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(OCULTAR)'!$P$3:$R$91,3,0),"")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(OCULTAR)'!$P$3:$R$91,3,0),"")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(OCULTAR)'!$P$3:$R$91,3,0),"")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(OCULTAR)'!$P$3:$R$91,3,0),"")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(OCULTAR)'!$P$3:$R$91,3,0),"")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(OCULTAR)'!$P$3:$R$91,3,0),"")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(OCULTAR)'!$P$3:$R$91,3,0),"")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(OCULTAR)'!$P$3:$R$91,3,0),"")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(OCULTAR)'!$P$3:$R$91,3,0),"")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(OCULTAR)'!$P$3:$R$91,3,0),"")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(OCULTAR)'!$P$3:$R$91,3,0),"")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(OCULTAR)'!$P$3:$R$91,3,0),"")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(OCULTAR)'!$P$3:$R$91,3,0),"")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(OCULTAR)'!$P$3:$R$91,3,0),"")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(OCULTAR)'!$P$3:$R$91,3,0),"")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(OCULTAR)'!$P$3:$R$91,3,0),"")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(OCULTAR)'!$P$3:$R$91,3,0),"")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(OCULTAR)'!$P$3:$R$91,3,0),"")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(OCULTAR)'!$P$3:$R$91,3,0),"")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(OCULTAR)'!$P$3:$R$91,3,0),"")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(OCULTAR)'!$P$3:$R$91,3,0),"")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(OCULTAR)'!$P$3:$R$91,3,0),"")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(OCULTAR)'!$P$3:$R$91,3,0),"")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(OCULTAR)'!$P$3:$R$91,3,0),"")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(OCULTAR)'!$P$3:$R$91,3,0),"")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(OCULTAR)'!$P$3:$R$91,3,0),"")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(OCULTAR)'!$P$3:$R$91,3,0),"")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(OCULTAR)'!$P$3:$R$91,3,0),"")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(OCULTAR)'!$P$3:$R$91,3,0),"")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(OCULTAR)'!$P$3:$R$91,3,0),"")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(OCULTAR)'!$P$3:$R$91,3,0),"")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(OCULTAR)'!$P$3:$R$91,3,0),"")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(OCULTAR)'!$P$3:$R$91,3,0),"")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(OCULTAR)'!$P$3:$R$91,3,0),"")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(OCULTAR)'!$P$3:$R$91,3,0),"")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(OCULTAR)'!$P$3:$R$91,3,0),"")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(OCULTAR)'!$P$3:$R$91,3,0),"")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(OCULTAR)'!$P$3:$R$91,3,0),"")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(OCULTAR)'!$P$3:$R$91,3,0),"")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(OCULTAR)'!$P$3:$R$91,3,0),"")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(OCULTAR)'!$P$3:$R$91,3,0),"")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(OCULTAR)'!$P$3:$R$91,3,0),"")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(OCULTAR)'!$P$3:$R$91,3,0),"")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(OCULTAR)'!$P$3:$R$91,3,0),"")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(OCULTAR)'!$P$3:$R$91,3,0),"")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(OCULTAR)'!$P$3:$R$91,3,0),"")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(OCULTAR)'!$P$3:$R$91,3,0),"")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(OCULTAR)'!$P$3:$R$91,3,0),"")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(OCULTAR)'!$P$3:$R$91,3,0),"")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(OCULTAR)'!$P$3:$R$91,3,0),"")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(OCULTAR)'!$P$3:$R$91,3,0),"")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(OCULTAR)'!$P$3:$R$91,3,0),"")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(OCULTAR)'!$P$3:$R$91,3,0),"")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(OCULTAR)'!$P$3:$R$91,3,0),"")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(OCULTAR)'!$P$3:$R$91,3,0),"")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(OCULTAR)'!$P$3:$R$91,3,0),"")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(OCULTAR)'!$P$3:$R$91,3,0),"")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(OCULTAR)'!$P$3:$R$91,3,0),"")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(OCULTAR)'!$P$3:$R$91,3,0),"")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(OCULTAR)'!$P$3:$R$91,3,0),"")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(OCULTAR)'!$P$3:$R$91,3,0),"")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(OCULTAR)'!$P$3:$R$91,3,0),"")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(OCULTAR)'!$P$3:$R$91,3,0),"")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(OCULTAR)'!$P$3:$R$91,3,0),"")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(OCULTAR)'!$P$3:$R$91,3,0),"")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(OCULTAR)'!$P$3:$R$91,3,0),"")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(OCULTAR)'!$P$3:$R$91,3,0),"")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(OCULTAR)'!$P$3:$R$91,3,0),"")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(OCULTAR)'!$P$3:$R$91,3,0),"")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(OCULTAR)'!$P$3:$R$91,3,0),"")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(OCULTAR)'!$P$3:$R$91,3,0),"")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(OCULTAR)'!$P$3:$R$91,3,0),"")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(OCULTAR)'!$P$3:$R$91,3,0),"")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(OCULTAR)'!$P$3:$R$91,3,0),"")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(OCULTAR)'!$P$3:$R$91,3,0),"")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(OCULTAR)'!$P$3:$R$91,3,0),"")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(OCULTAR)'!$P$3:$R$91,3,0),"")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(OCULTAR)'!$P$3:$R$91,3,0),"")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(OCULTAR)'!$P$3:$R$91,3,0),"")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(OCULTAR)'!$P$3:$R$91,3,0),"")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(OCULTAR)'!$P$3:$R$91,3,0),"")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(OCULTAR)'!$P$3:$R$91,3,0),"")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(OCULTAR)'!$P$3:$R$91,3,0),"")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(OCULTAR)'!$P$3:$R$91,3,0),"")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(OCULTAR)'!$P$3:$R$91,3,0),"")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(OCULTAR)'!$P$3:$R$91,3,0),"")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(OCULTAR)'!$P$3:$R$91,3,0),"")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(OCULTAR)'!$P$3:$R$91,3,0),"")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(OCULTAR)'!$P$3:$R$91,3,0),"")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(OCULTAR)'!$P$3:$R$91,3,0),"")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(OCULTAR)'!$P$3:$R$91,3,0),"")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(OCULTAR)'!$P$3:$R$91,3,0),"")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(OCULTAR)'!$P$3:$R$91,3,0),"")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(OCULTAR)'!$P$3:$R$91,3,0),"")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(OCULTAR)'!$P$3:$R$91,3,0),"")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(OCULTAR)'!$P$3:$R$91,3,0),"")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(OCULTAR)'!$P$3:$R$91,3,0),"")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(OCULTAR)'!$P$3:$R$91,3,0),"")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(OCULTAR)'!$P$3:$R$91,3,0),"")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(OCULTAR)'!$P$3:$R$91,3,0),"")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(OCULTAR)'!$P$3:$R$91,3,0),"")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(OCULTAR)'!$P$3:$R$91,3,0),"")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(OCULTAR)'!$P$3:$R$91,3,0),"")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(OCULTAR)'!$P$3:$R$91,3,0),"")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(OCULTAR)'!$P$3:$R$91,3,0),"")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(OCULTAR)'!$P$3:$R$91,3,0),"")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(OCULTAR)'!$P$3:$R$91,3,0),"")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(OCULTAR)'!$P$3:$R$91,3,0),"")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(OCULTAR)'!$P$3:$R$91,3,0),"")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(OCULTAR)'!$P$3:$R$91,3,0),"")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(OCULTAR)'!$P$3:$R$91,3,0),"")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(OCULTAR)'!$P$3:$R$91,3,0),"")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(OCULTAR)'!$P$3:$R$91,3,0),"")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(OCULTAR)'!$P$3:$R$91,3,0),"")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(OCULTAR)'!$P$3:$R$91,3,0),"")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(OCULTAR)'!$P$3:$R$91,3,0),"")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(OCULTAR)'!$P$3:$R$91,3,0),"")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(OCULTAR)'!$P$3:$R$91,3,0),"")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(OCULTAR)'!$P$3:$R$91,3,0),"")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(OCULTAR)'!$P$3:$R$91,3,0),"")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(OCULTAR)'!$P$3:$R$91,3,0),"")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(OCULTAR)'!$P$3:$R$91,3,0),"")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(OCULTAR)'!$P$3:$R$91,3,0),"")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(OCULTAR)'!$P$3:$R$91,3,0),"")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(OCULTAR)'!$P$3:$R$91,3,0),"")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(OCULTAR)'!$P$3:$R$91,3,0),"")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(OCULTAR)'!$P$3:$R$91,3,0),"")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(OCULTAR)'!$P$3:$R$91,3,0),"")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(OCULTAR)'!$P$3:$R$91,3,0),"")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(OCULTAR)'!$P$3:$R$91,3,0),"")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(OCULTAR)'!$P$3:$R$91,3,0),"")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(OCULTAR)'!$P$3:$R$91,3,0),"")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(OCULTAR)'!$P$3:$R$91,3,0),"")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(OCULTAR)'!$P$3:$R$91,3,0),"")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(OCULTAR)'!$P$3:$R$91,3,0),"")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(OCULTAR)'!$P$3:$R$91,3,0),"")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(OCULTAR)'!$P$3:$R$91,3,0),"")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(OCULTAR)'!$P$3:$R$91,3,0),"")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(OCULTAR)'!$P$3:$R$91,3,0),"")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(OCULTAR)'!$P$3:$R$91,3,0),"")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(OCULTAR)'!$P$3:$R$91,3,0),"")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(OCULTAR)'!$P$3:$R$91,3,0),"")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(OCULTAR)'!$P$3:$R$91,3,0),"")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(OCULTAR)'!$P$3:$R$91,3,0),"")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(OCULTAR)'!$P$3:$R$91,3,0),"")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(OCULTAR)'!$P$3:$R$91,3,0),"")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(OCULTAR)'!$P$3:$R$91,3,0),"")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(OCULTAR)'!$P$3:$R$91,3,0),"")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(OCULTAR)'!$P$3:$R$91,3,0),"")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(OCULTAR)'!$P$3:$R$91,3,0),"")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(OCULTAR)'!$P$3:$R$91,3,0),"")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(OCULTAR)'!$P$3:$R$91,3,0),"")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(OCULTAR)'!$P$3:$R$91,3,0),"")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(OCULTAR)'!$P$3:$R$91,3,0),"")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(OCULTAR)'!$P$3:$R$91,3,0),"")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(OCULTAR)'!$P$3:$R$91,3,0),"")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(OCULTAR)'!$P$3:$R$91,3,0),"")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(OCULTAR)'!$P$3:$R$91,3,0),"")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(OCULTAR)'!$P$3:$R$91,3,0),"")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(OCULTAR)'!$P$3:$R$91,3,0),"")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(OCULTAR)'!$P$3:$R$91,3,0),"")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(OCULTAR)'!$P$3:$R$91,3,0),"")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(OCULTAR)'!$P$3:$R$91,3,0),"")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(OCULTAR)'!$P$3:$R$91,3,0),"")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(OCULTAR)'!$P$3:$R$91,3,0),"")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(OCULTAR)'!$P$3:$R$91,3,0),"")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(OCULTAR)'!$P$3:$R$91,3,0),"")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(OCULTAR)'!$P$3:$R$91,3,0),"")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(OCULTAR)'!$P$3:$R$91,3,0),"")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(OCULTAR)'!$P$3:$R$91,3,0),"")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(OCULTAR)'!$P$3:$R$91,3,0),"")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(OCULTAR)'!$P$3:$R$91,3,0),"")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(OCULTAR)'!$P$3:$R$91,3,0),"")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(OCULTAR)'!$P$3:$R$91,3,0),"")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(OCULTAR)'!$P$3:$R$91,3,0),"")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(OCULTAR)'!$P$3:$R$91,3,0),"")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(OCULTAR)'!$P$3:$R$91,3,0),"")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(OCULTAR)'!$P$3:$R$91,3,0),"")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(OCULTAR)'!$P$3:$R$91,3,0),"")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(OCULTAR)'!$P$3:$R$91,3,0),"")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(OCULTAR)'!$P$3:$R$91,3,0),"")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(OCULTAR)'!$P$3:$R$91,3,0),"")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(OCULTAR)'!$P$3:$R$91,3,0),"")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(OCULTAR)'!$P$3:$R$91,3,0),"")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(OCULTAR)'!$P$3:$R$91,3,0),"")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(OCULTAR)'!$P$3:$R$91,3,0),"")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(OCULTAR)'!$P$3:$R$91,3,0),"")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(OCULTAR)'!$P$3:$R$91,3,0),"")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(OCULTAR)'!$P$3:$R$91,3,0),"")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(OCULTAR)'!$P$3:$R$91,3,0),"")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(OCULTAR)'!$P$3:$R$91,3,0),"")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(OCULTAR)'!$P$3:$R$91,3,0),"")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(OCULTAR)'!$P$3:$R$91,3,0),"")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(OCULTAR)'!$P$3:$R$91,3,0),"")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(OCULTAR)'!$P$3:$R$91,3,0),"")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(OCULTAR)'!$P$3:$R$91,3,0),"")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(OCULTAR)'!$P$3:$R$91,3,0),"")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(OCULTAR)'!$P$3:$R$91,3,0),"")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(OCULTAR)'!$P$3:$R$91,3,0),"")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(OCULTAR)'!$P$3:$R$91,3,0),"")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(OCULTAR)'!$P$3:$R$91,3,0),"")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(OCULTAR)'!$P$3:$R$91,3,0),"")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(OCULTAR)'!$P$3:$R$91,3,0),"")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(OCULTAR)'!$P$3:$R$91,3,0),"")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(OCULTAR)'!$P$3:$R$91,3,0),"")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(OCULTAR)'!$P$3:$R$91,3,0),"")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(OCULTAR)'!$P$3:$R$91,3,0),"")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(OCULTAR)'!$P$3:$R$91,3,0),"")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(OCULTAR)'!$P$3:$R$91,3,0),"")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(OCULTAR)'!$P$3:$R$91,3,0),"")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(OCULTAR)'!$P$3:$R$91,3,0),"")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(OCULTAR)'!$P$3:$R$91,3,0),"")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(OCULTAR)'!$P$3:$R$91,3,0),"")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(OCULTAR)'!$P$3:$R$91,3,0),"")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(OCULTAR)'!$P$3:$R$91,3,0),"")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(OCULTAR)'!$P$3:$R$91,3,0),"")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(OCULTAR)'!$P$3:$R$91,3,0),"")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(OCULTAR)'!$P$3:$R$91,3,0),"")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(OCULTAR)'!$P$3:$R$91,3,0),"")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(OCULTAR)'!$P$3:$R$91,3,0),"")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(OCULTAR)'!$P$3:$R$91,3,0),"")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(OCULTAR)'!$P$3:$R$91,3,0),"")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(OCULTAR)'!$P$3:$R$91,3,0),"")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(OCULTAR)'!$P$3:$R$91,3,0),"")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(OCULTAR)'!$P$3:$R$91,3,0),"")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(OCULTAR)'!$P$3:$R$91,3,0),"")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(OCULTAR)'!$P$3:$R$91,3,0),"")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(OCULTAR)'!$P$3:$R$91,3,0),"")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(OCULTAR)'!$P$3:$R$91,3,0),"")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(OCULTAR)'!$P$3:$R$91,3,0),"")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(OCULTAR)'!$P$3:$R$91,3,0),"")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(OCULTAR)'!$P$3:$R$91,3,0),"")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(OCULTAR)'!$P$3:$R$91,3,0),"")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(OCULTAR)'!$P$3:$R$91,3,0),"")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(OCULTAR)'!$P$3:$R$91,3,0),"")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(OCULTAR)'!$P$3:$R$91,3,0),"")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(OCULTAR)'!$P$3:$R$91,3,0),"")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(OCULTAR)'!$P$3:$R$91,3,0),"")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(OCULTAR)'!$P$3:$R$91,3,0),"")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(OCULTAR)'!$P$3:$R$91,3,0),"")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(OCULTAR)'!$P$3:$R$91,3,0),"")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(OCULTAR)'!$P$3:$R$91,3,0),"")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(OCULTAR)'!$P$3:$R$91,3,0),"")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(OCULTAR)'!$P$3:$R$91,3,0),"")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(OCULTAR)'!$P$3:$R$91,3,0),"")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(OCULTAR)'!$P$3:$R$91,3,0),"")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(OCULTAR)'!$P$3:$R$91,3,0),"")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(OCULTAR)'!$P$3:$R$91,3,0),"")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(OCULTAR)'!$P$3:$R$91,3,0),"")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(OCULTAR)'!$P$3:$R$91,3,0),"")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(OCULTAR)'!$P$3:$R$91,3,0),"")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(OCULTAR)'!$P$3:$R$91,3,0),"")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(OCULTAR)'!$P$3:$R$91,3,0),"")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(OCULTAR)'!$P$3:$R$91,3,0),"")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(OCULTAR)'!$P$3:$R$91,3,0),"")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(OCULTAR)'!$P$3:$R$91,3,0),"")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(OCULTAR)'!$P$3:$R$91,3,0),"")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(OCULTAR)'!$P$3:$R$91,3,0),"")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(OCULTAR)'!$P$3:$R$91,3,0),"")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(OCULTAR)'!$P$3:$R$91,3,0),"")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(OCULTAR)'!$P$3:$R$91,3,0),"")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(OCULTAR)'!$P$3:$R$91,3,0),"")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(OCULTAR)'!$P$3:$R$91,3,0),"")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(OCULTAR)'!$P$3:$R$91,3,0),"")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(OCULTAR)'!$P$3:$R$91,3,0),"")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(OCULTAR)'!$P$3:$R$91,3,0),"")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(OCULTAR)'!$P$3:$R$91,3,0),"")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(OCULTAR)'!$P$3:$R$91,3,0),"")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(OCULTAR)'!$P$3:$R$91,3,0),"")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(OCULTAR)'!$P$3:$R$91,3,0),"")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(OCULTAR)'!$P$3:$R$91,3,0),"")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(OCULTAR)'!$P$3:$R$91,3,0),"")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(OCULTAR)'!$P$3:$R$91,3,0),"")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(OCULTAR)'!$P$3:$R$91,3,0),"")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(OCULTAR)'!$P$3:$R$91,3,0),"")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(OCULTAR)'!$P$3:$R$91,3,0),"")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(OCULTAR)'!$P$3:$R$91,3,0),"")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(OCULTAR)'!$P$3:$R$91,3,0),"")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(OCULTAR)'!$P$3:$R$91,3,0),"")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(OCULTAR)'!$P$3:$R$91,3,0),"")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(OCULTAR)'!$P$3:$R$91,3,0),"")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(OCULTAR)'!$P$3:$R$91,3,0),"")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(OCULTAR)'!$P$3:$R$91,3,0),"")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(OCULTAR)'!$P$3:$R$91,3,0),"")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(OCULTAR)'!$P$3:$R$91,3,0),"")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(OCULTAR)'!$P$3:$R$91,3,0),"")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(OCULTAR)'!$P$3:$R$91,3,0),"")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(OCULTAR)'!$P$3:$R$91,3,0),"")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(OCULTAR)'!$P$3:$R$91,3,0),"")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(OCULTAR)'!$P$3:$R$91,3,0),"")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(OCULTAR)'!$P$3:$R$91,3,0),"")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(OCULTAR)'!$P$3:$R$91,3,0),"")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(OCULTAR)'!$P$3:$R$91,3,0),"")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(OCULTAR)'!$P$3:$R$91,3,0),"")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(OCULTAR)'!$P$3:$R$91,3,0),"")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(OCULTAR)'!$P$3:$R$91,3,0),"")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(OCULTAR)'!$P$3:$R$91,3,0),"")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(OCULTAR)'!$P$3:$R$91,3,0),"")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(OCULTAR)'!$P$3:$R$91,3,0),"")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(OCULTAR)'!$P$3:$R$91,3,0),"")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(OCULTAR)'!$P$3:$R$91,3,0),"")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(OCULTAR)'!$P$3:$R$91,3,0),"")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(OCULTAR)'!$P$3:$R$91,3,0),"")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(OCULTAR)'!$P$3:$R$91,3,0),"")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(OCULTAR)'!$P$3:$R$91,3,0),"")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(OCULTAR)'!$P$3:$R$91,3,0),"")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(OCULTAR)'!$P$3:$R$91,3,0),"")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(OCULTAR)'!$P$3:$R$91,3,0),"")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(OCULTAR)'!$P$3:$R$91,3,0),"")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(OCULTAR)'!$P$3:$R$91,3,0),"")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(OCULTAR)'!$P$3:$R$91,3,0),"")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(OCULTAR)'!$P$3:$R$91,3,0),"")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(OCULTAR)'!$P$3:$R$91,3,0),"")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(OCULTAR)'!$P$3:$R$91,3,0),"")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(OCULTAR)'!$P$3:$R$91,3,0),"")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(OCULTAR)'!$P$3:$R$91,3,0),"")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(OCULTAR)'!$P$3:$R$91,3,0),"")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(OCULTAR)'!$P$3:$R$91,3,0),"")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(OCULTAR)'!$P$3:$R$91,3,0),"")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(OCULTAR)'!$P$3:$R$91,3,0),"")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(OCULTAR)'!$P$3:$R$91,3,0),"")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(OCULTAR)'!$P$3:$R$91,3,0),"")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(OCULTAR)'!$P$3:$R$91,3,0),"")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(OCULTAR)'!$P$3:$R$91,3,0),"")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(OCULTAR)'!$P$3:$R$91,3,0),"")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(OCULTAR)'!$P$3:$R$91,3,0),"")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(OCULTAR)'!$P$3:$R$91,3,0),"")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(OCULTAR)'!$P$3:$R$91,3,0),"")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(OCULTAR)'!$P$3:$R$91,3,0),"")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(OCULTAR)'!$P$3:$R$91,3,0),"")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(OCULTAR)'!$P$3:$R$91,3,0),"")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(OCULTAR)'!$P$3:$R$91,3,0),"")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(OCULTAR)'!$P$3:$R$91,3,0),"")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(OCULTAR)'!$P$3:$R$91,3,0),"")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(OCULTAR)'!$P$3:$R$91,3,0),"")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(OCULTAR)'!$P$3:$R$91,3,0),"")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(OCULTAR)'!$P$3:$R$91,3,0),"")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(OCULTAR)'!$P$3:$R$91,3,0),"")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(OCULTAR)'!$P$3:$R$91,3,0),"")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(OCULTAR)'!$P$3:$R$91,3,0),"")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(OCULTAR)'!$P$3:$R$91,3,0),"")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(OCULTAR)'!$P$3:$R$91,3,0),"")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(OCULTAR)'!$P$3:$R$91,3,0),"")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(OCULTAR)'!$P$3:$R$91,3,0),"")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(OCULTAR)'!$P$3:$R$91,3,0),"")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(OCULTAR)'!$P$3:$R$91,3,0),"")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(OCULTAR)'!$P$3:$R$91,3,0),"")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(OCULTAR)'!$P$3:$R$91,3,0),"")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(OCULTAR)'!$P$3:$R$91,3,0),"")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(OCULTAR)'!$P$3:$R$91,3,0),"")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(OCULTAR)'!$P$3:$R$91,3,0),"")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(OCULTAR)'!$P$3:$R$91,3,0),"")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(OCULTAR)'!$P$3:$R$91,3,0),"")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(OCULTAR)'!$P$3:$R$91,3,0),"")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(OCULTAR)'!$P$3:$R$91,3,0),"")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(OCULTAR)'!$P$3:$R$91,3,0),"")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(OCULTAR)'!$P$3:$R$91,3,0),"")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(OCULTAR)'!$P$3:$R$91,3,0),"")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(OCULTAR)'!$P$3:$R$91,3,0),"")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(OCULTAR)'!$P$3:$R$91,3,0),"")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(OCULTAR)'!$P$3:$R$91,3,0),"")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(OCULTAR)'!$P$3:$R$91,3,0),"")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(OCULTAR)'!$P$3:$R$91,3,0),"")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(OCULTAR)'!$P$3:$R$91,3,0),"")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(OCULTAR)'!$P$3:$R$91,3,0),"")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(OCULTAR)'!$P$3:$R$91,3,0),"")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(OCULTAR)'!$P$3:$R$91,3,0),"")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(OCULTAR)'!$P$3:$R$91,3,0),"")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(OCULTAR)'!$P$3:$R$91,3,0),"")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(OCULTAR)'!$P$3:$R$91,3,0),"")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(OCULTAR)'!$P$3:$R$91,3,0),"")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(OCULTAR)'!$P$3:$R$91,3,0),"")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(OCULTAR)'!$P$3:$R$91,3,0),"")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(OCULTAR)'!$P$3:$R$91,3,0),"")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(OCULTAR)'!$P$3:$R$91,3,0),"")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(OCULTAR)'!$P$3:$R$91,3,0),"")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(OCULTAR)'!$P$3:$R$91,3,0),"")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(OCULTAR)'!$P$3:$R$91,3,0),"")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(OCULTAR)'!$P$3:$R$91,3,0),"")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(OCULTAR)'!$P$3:$R$91,3,0),"")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(OCULTAR)'!$P$3:$R$91,3,0),"")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(OCULTAR)'!$P$3:$R$91,3,0),"")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(OCULTAR)'!$P$3:$R$91,3,0),"")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(OCULTAR)'!$P$3:$R$91,3,0),"")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(OCULTAR)'!$P$3:$R$91,3,0),"")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(OCULTAR)'!$P$3:$R$91,3,0),"")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(OCULTAR)'!$P$3:$R$91,3,0),"")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(OCULTAR)'!$P$3:$R$91,3,0),"")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(OCULTAR)'!$P$3:$R$91,3,0),"")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(OCULTAR)'!$P$3:$R$91,3,0),"")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(OCULTAR)'!$P$3:$R$91,3,0),"")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(OCULTAR)'!$P$3:$R$91,3,0),"")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(OCULTAR)'!$P$3:$R$91,3,0),"")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(OCULTAR)'!$P$3:$R$91,3,0),"")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(OCULTAR)'!$P$3:$R$91,3,0),"")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(OCULTAR)'!$P$3:$R$91,3,0),"")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(OCULTAR)'!$P$3:$R$91,3,0),"")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(OCULTAR)'!$P$3:$R$91,3,0),"")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(OCULTAR)'!$P$3:$R$91,3,0),"")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(OCULTAR)'!$P$3:$R$91,3,0),"")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(OCULTAR)'!$P$3:$R$91,3,0),"")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(OCULTAR)'!$P$3:$R$91,3,0),"")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(OCULTAR)'!$P$3:$R$91,3,0),"")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(OCULTAR)'!$P$3:$R$91,3,0),"")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(OCULTAR)'!$P$3:$R$91,3,0),"")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(OCULTAR)'!$P$3:$R$91,3,0),"")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(OCULTAR)'!$P$3:$R$91,3,0),"")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(OCULTAR)'!$P$3:$R$91,3,0),"")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(OCULTAR)'!$P$3:$R$91,3,0),"")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(OCULTAR)'!$P$3:$R$91,3,0),"")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(OCULTAR)'!$P$3:$R$91,3,0),"")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(OCULTAR)'!$P$3:$R$91,3,0),"")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(OCULTAR)'!$P$3:$R$91,3,0),"")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(OCULTAR)'!$P$3:$R$91,3,0),"")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(OCULTAR)'!$P$3:$R$91,3,0),"")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(OCULTAR)'!$P$3:$R$91,3,0),"")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(OCULTAR)'!$P$3:$R$91,3,0),"")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(OCULTAR)'!$P$3:$R$91,3,0),"")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(OCULTAR)'!$P$3:$R$91,3,0),"")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(OCULTAR)'!$P$3:$R$91,3,0),"")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(OCULTAR)'!$P$3:$R$91,3,0),"")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(OCULTAR)'!$P$3:$R$91,3,0),"")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(OCULTAR)'!$P$3:$R$91,3,0),"")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(OCULTAR)'!$P$3:$R$91,3,0),"")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(OCULTAR)'!$P$3:$R$91,3,0),"")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(OCULTAR)'!$P$3:$R$91,3,0),"")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(OCULTAR)'!$P$3:$R$91,3,0),"")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(OCULTAR)'!$P$3:$R$91,3,0),"")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(OCULTAR)'!$P$3:$R$91,3,0),"")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(OCULTAR)'!$P$3:$R$91,3,0),"")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(OCULTAR)'!$P$3:$R$91,3,0),"")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(OCULTAR)'!$P$3:$R$91,3,0),"")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(OCULTAR)'!$P$3:$R$91,3,0),"")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(OCULTAR)'!$P$3:$R$91,3,0),"")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(OCULTAR)'!$P$3:$R$91,3,0),"")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(OCULTAR)'!$P$3:$R$91,3,0),"")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(OCULTAR)'!$P$3:$R$91,3,0),"")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(OCULTAR)'!$P$3:$R$91,3,0),"")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(OCULTAR)'!$P$3:$R$91,3,0),"")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(OCULTAR)'!$P$3:$R$91,3,0),"")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(OCULTAR)'!$P$3:$R$91,3,0),"")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(OCULTAR)'!$P$3:$R$91,3,0),"")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(OCULTAR)'!$P$3:$R$91,3,0),"")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(OCULTAR)'!$P$3:$R$91,3,0),"")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(OCULTAR)'!$P$3:$R$91,3,0),"")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(OCULTAR)'!$P$3:$R$91,3,0),"")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(OCULTAR)'!$P$3:$R$91,3,0),"")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(OCULTAR)'!$P$3:$R$91,3,0),"")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(OCULTAR)'!$P$3:$R$91,3,0),"")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(OCULTAR)'!$P$3:$R$91,3,0),"")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(OCULTAR)'!$P$3:$R$91,3,0),"")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(OCULTAR)'!$P$3:$R$91,3,0),"")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(OCULTAR)'!$P$3:$R$91,3,0),"")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(OCULTAR)'!$P$3:$R$91,3,0),"")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(OCULTAR)'!$P$3:$R$91,3,0),"")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(OCULTAR)'!$P$3:$R$91,3,0),"")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(OCULTAR)'!$P$3:$R$91,3,0),"")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(OCULTAR)'!$P$3:$R$91,3,0),"")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(OCULTAR)'!$P$3:$R$91,3,0),"")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(OCULTAR)'!$P$3:$R$91,3,0),"")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(OCULTAR)'!$P$3:$R$91,3,0),"")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(OCULTAR)'!$P$3:$R$91,3,0),"")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(OCULTAR)'!$P$3:$R$91,3,0),"")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(OCULTAR)'!$P$3:$R$91,3,0),"")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(OCULTAR)'!$P$3:$R$91,3,0),"")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(OCULTAR)'!$P$3:$R$91,3,0),"")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(OCULTAR)'!$P$3:$R$91,3,0),"")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(OCULTAR)'!$P$3:$R$91,3,0),"")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(OCULTAR)'!$P$3:$R$91,3,0),"")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(OCULTAR)'!$P$3:$R$91,3,0),"")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(OCULTAR)'!$P$3:$R$91,3,0),"")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(OCULTAR)'!$P$3:$R$91,3,0),"")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(OCULTAR)'!$P$3:$R$91,3,0),"")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(OCULTAR)'!$P$3:$R$91,3,0),"")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(OCULTAR)'!$P$3:$R$91,3,0),"")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(OCULTAR)'!$P$3:$R$91,3,0),"")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(OCULTAR)'!$P$3:$R$91,3,0),"")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(OCULTAR)'!$P$3:$R$91,3,0),"")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(OCULTAR)'!$P$3:$R$91,3,0),"")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(OCULTAR)'!$P$3:$R$91,3,0),"")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(OCULTAR)'!$P$3:$R$91,3,0),"")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(OCULTAR)'!$P$3:$R$91,3,0),"")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(OCULTAR)'!$P$3:$R$91,3,0),"")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(OCULTAR)'!$P$3:$R$91,3,0),"")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(OCULTAR)'!$P$3:$R$91,3,0),"")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(OCULTAR)'!$P$3:$R$91,3,0),"")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(OCULTAR)'!$P$3:$R$91,3,0),"")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(OCULTAR)'!$P$3:$R$91,3,0),"")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(OCULTAR)'!$P$3:$R$91,3,0),"")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(OCULTAR)'!$P$3:$R$91,3,0),"")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(OCULTAR)'!$P$3:$R$91,3,0),"")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(OCULTAR)'!$P$3:$R$91,3,0),"")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(OCULTAR)'!$P$3:$R$91,3,0),"")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(OCULTAR)'!$P$3:$R$91,3,0),"")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(OCULTAR)'!$P$3:$R$91,3,0),"")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(OCULTAR)'!$P$3:$R$91,3,0),"")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(OCULTAR)'!$P$3:$R$91,3,0),"")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(OCULTAR)'!$P$3:$R$91,3,0),"")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(OCULTAR)'!$P$3:$R$91,3,0),"")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(OCULTAR)'!$P$3:$R$91,3,0),"")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(OCULTAR)'!$P$3:$R$91,3,0),"")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(OCULTAR)'!$P$3:$R$91,3,0),"")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(OCULTAR)'!$P$3:$R$91,3,0),"")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(OCULTAR)'!$P$3:$R$91,3,0),"")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(OCULTAR)'!$P$3:$R$91,3,0),"")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(OCULTAR)'!$P$3:$R$91,3,0),"")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(OCULTAR)'!$P$3:$R$91,3,0),"")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(OCULTAR)'!$P$3:$R$91,3,0),"")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(OCULTAR)'!$P$3:$R$91,3,0),"")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(OCULTAR)'!$P$3:$R$91,3,0),"")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(OCULTAR)'!$P$3:$R$91,3,0),"")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(OCULTAR)'!$P$3:$R$91,3,0),"")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(OCULTAR)'!$P$3:$R$91,3,0),"")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(OCULTAR)'!$P$3:$R$91,3,0),"")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(OCULTAR)'!$P$3:$R$91,3,0),"")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(OCULTAR)'!$P$3:$R$91,3,0),"")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(OCULTAR)'!$P$3:$R$91,3,0),"")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(OCULTAR)'!$P$3:$R$91,3,0),"")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(OCULTAR)'!$P$3:$R$91,3,0),"")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(OCULTAR)'!$P$3:$R$91,3,0),"")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(OCULTAR)'!$P$3:$R$91,3,0),"")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(OCULTAR)'!$P$3:$R$91,3,0),"")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(OCULTAR)'!$P$3:$R$91,3,0),"")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(OCULTAR)'!$P$3:$R$91,3,0),"")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(OCULTAR)'!$P$3:$R$91,3,0),"")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(OCULTAR)'!$P$3:$R$91,3,0),"")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(OCULTAR)'!$P$3:$R$91,3,0),"")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(OCULTAR)'!$P$3:$R$91,3,0),"")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(OCULTAR)'!$P$3:$R$91,3,0),"")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(OCULTAR)'!$P$3:$R$91,3,0),"")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(OCULTAR)'!$P$3:$R$91,3,0),"")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(OCULTAR)'!$P$3:$R$91,3,0),"")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(OCULTAR)'!$P$3:$R$91,3,0),"")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(OCULTAR)'!$P$3:$R$91,3,0),"")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(OCULTAR)'!$P$3:$R$91,3,0),"")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(OCULTAR)'!$P$3:$R$91,3,0),"")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(OCULTAR)'!$P$3:$R$91,3,0),"")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(OCULTAR)'!$P$3:$R$91,3,0),"")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(OCULTAR)'!$P$3:$R$91,3,0),"")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(OCULTAR)'!$P$3:$R$91,3,0),"")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(OCULTAR)'!$P$3:$R$91,3,0),"")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(OCULTAR)'!$P$3:$R$91,3,0),"")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(OCULTAR)'!$P$3:$R$91,3,0),"")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(OCULTAR)'!$P$3:$R$91,3,0),"")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(OCULTAR)'!$P$3:$R$91,3,0),"")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(OCULTAR)'!$P$3:$R$91,3,0),"")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(OCULTAR)'!$P$3:$R$91,3,0),"")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(OCULTAR)'!$P$3:$R$91,3,0),"")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(OCULTAR)'!$P$3:$R$91,3,0),"")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(OCULTAR)'!$P$3:$R$91,3,0),"")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(OCULTAR)'!$P$3:$R$91,3,0),"")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(OCULTAR)'!$P$3:$R$91,3,0),"")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(OCULTAR)'!$P$3:$R$91,3,0),"")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(OCULTAR)'!$P$3:$R$91,3,0),"")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(OCULTAR)'!$P$3:$R$91,3,0),"")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(OCULTAR)'!$P$3:$R$91,3,0),"")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(OCULTAR)'!$P$3:$R$91,3,0),"")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(OCULTAR)'!$P$3:$R$91,3,0),"")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(OCULTAR)'!$P$3:$R$91,3,0),"")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(OCULTAR)'!$P$3:$R$91,3,0),"")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(OCULTAR)'!$P$3:$R$91,3,0),"")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(OCULTAR)'!$P$3:$R$91,3,0),"")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(OCULTAR)'!$P$3:$R$91,3,0),"")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(OCULTAR)'!$P$3:$R$91,3,0),"")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(OCULTAR)'!$P$3:$R$91,3,0),"")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(OCULTAR)'!$P$3:$R$91,3,0),"")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(OCULTAR)'!$P$3:$R$91,3,0),"")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(OCULTAR)'!$P$3:$R$91,3,0),"")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(OCULTAR)'!$P$3:$R$91,3,0),"")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(OCULTAR)'!$P$3:$R$91,3,0),"")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(OCULTAR)'!$P$3:$R$91,3,0),"")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(OCULTAR)'!$P$3:$R$91,3,0),"")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(OCULTAR)'!$P$3:$R$91,3,0),"")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(OCULTAR)'!$P$3:$R$91,3,0),"")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(OCULTAR)'!$P$3:$R$91,3,0),"")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(OCULTAR)'!$P$3:$R$91,3,0),"")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(OCULTAR)'!$P$3:$R$91,3,0),"")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(OCULTAR)'!$P$3:$R$91,3,0),"")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(OCULTAR)'!$P$3:$R$91,3,0),"")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(OCULTAR)'!$P$3:$R$91,3,0),"")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(OCULTAR)'!$P$3:$R$91,3,0),"")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(OCULTAR)'!$P$3:$R$91,3,0),"")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(OCULTAR)'!$P$3:$R$91,3,0),"")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(OCULTAR)'!$P$3:$R$91,3,0),"")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(OCULTAR)'!$P$3:$R$91,3,0),"")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(OCULTAR)'!$P$3:$R$91,3,0),"")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(OCULTAR)'!$P$3:$R$91,3,0),"")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(OCULTAR)'!$P$3:$R$91,3,0),"")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(OCULTAR)'!$P$3:$R$91,3,0),"")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(OCULTAR)'!$P$3:$R$91,3,0),"")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(OCULTAR)'!$P$3:$R$91,3,0),"")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(OCULTAR)'!$P$3:$R$91,3,0),"")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(OCULTAR)'!$P$3:$R$91,3,0),"")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(OCULTAR)'!$P$3:$R$91,3,0),"")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(OCULTAR)'!$P$3:$R$91,3,0),"")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(OCULTAR)'!$P$3:$R$91,3,0),"")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(OCULTAR)'!$P$3:$R$91,3,0),"")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(OCULTAR)'!$P$3:$R$91,3,0),"")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(OCULTAR)'!$P$3:$R$91,3,0),"")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(OCULTAR)'!$P$3:$R$91,3,0),"")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(OCULTAR)'!$P$3:$R$91,3,0),"")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(OCULTAR)'!$P$3:$R$91,3,0),"")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(OCULTAR)'!$P$3:$R$91,3,0),"")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(OCULTAR)'!$P$3:$R$91,3,0),"")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(OCULTAR)'!$P$3:$R$91,3,0),"")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(OCULTAR)'!$P$3:$R$91,3,0),"")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(OCULTAR)'!$P$3:$R$91,3,0),"")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(OCULTAR)'!$P$3:$R$91,3,0),"")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(OCULTAR)'!$P$3:$R$91,3,0),"")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(OCULTAR)'!$P$3:$R$91,3,0),"")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(OCULTAR)'!$P$3:$R$91,3,0),"")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(OCULTAR)'!$P$3:$R$91,3,0),"")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(OCULTAR)'!$P$3:$R$91,3,0),"")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(OCULTAR)'!$P$3:$R$91,3,0),"")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(OCULTAR)'!$P$3:$R$91,3,0),"")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(OCULTAR)'!$P$3:$R$91,3,0),"")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(OCULTAR)'!$P$3:$R$91,3,0),"")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(OCULTAR)'!$P$3:$R$91,3,0),"")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(OCULTAR)'!$P$3:$R$91,3,0),"")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(OCULTAR)'!$P$3:$R$91,3,0),"")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(OCULTAR)'!$P$3:$R$91,3,0),"")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(OCULTAR)'!$P$3:$R$91,3,0),"")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(OCULTAR)'!$P$3:$R$91,3,0),"")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(OCULTAR)'!$P$3:$R$91,3,0),"")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(OCULTAR)'!$P$3:$R$91,3,0),"")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(OCULTAR)'!$P$3:$R$91,3,0),"")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(OCULTAR)'!$P$3:$R$91,3,0),"")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(OCULTAR)'!$P$3:$R$91,3,0),"")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(OCULTAR)'!$P$3:$R$91,3,0),"")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(OCULTAR)'!$P$3:$R$91,3,0),"")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(OCULTAR)'!$P$3:$R$91,3,0),"")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(OCULTAR)'!$P$3:$R$91,3,0),"")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(OCULTAR)'!$P$3:$R$91,3,0),"")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(OCULTAR)'!$P$3:$R$91,3,0),"")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(OCULTAR)'!$P$3:$R$91,3,0),"")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(OCULTAR)'!$P$3:$R$91,3,0),"")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(OCULTAR)'!$P$3:$R$91,3,0),"")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(OCULTAR)'!$P$3:$R$91,3,0),"")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(OCULTAR)'!$P$3:$R$91,3,0),"")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(OCULTAR)'!$P$3:$R$91,3,0),"")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(OCULTAR)'!$P$3:$R$91,3,0),"")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(OCULTAR)'!$P$3:$R$91,3,0),"")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(OCULTAR)'!$P$3:$R$91,3,0),"")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(OCULTAR)'!$P$3:$R$91,3,0),"")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(OCULTAR)'!$P$3:$R$91,3,0),"")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(OCULTAR)'!$P$3:$R$91,3,0),"")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(OCULTAR)'!$P$3:$R$91,3,0),"")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(OCULTAR)'!$P$3:$R$91,3,0),"")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(OCULTAR)'!$P$3:$R$91,3,0),"")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(OCULTAR)'!$P$3:$R$91,3,0),"")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(OCULTAR)'!$P$3:$R$91,3,0),"")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(OCULTAR)'!$P$3:$R$91,3,0),"")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(OCULTAR)'!$P$3:$R$91,3,0),"")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(OCULTAR)'!$P$3:$R$91,3,0),"")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(OCULTAR)'!$P$3:$R$91,3,0),"")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(OCULTAR)'!$P$3:$R$91,3,0),"")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(OCULTAR)'!$P$3:$R$91,3,0),"")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(OCULTAR)'!$P$3:$R$91,3,0),"")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(OCULTAR)'!$P$3:$R$91,3,0),"")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(OCULTAR)'!$P$3:$R$91,3,0),"")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(OCULTAR)'!$P$3:$R$91,3,0),"")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(OCULTAR)'!$P$3:$R$91,3,0),"")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(OCULTAR)'!$P$3:$R$91,3,0),"")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(OCULTAR)'!$P$3:$R$91,3,0),"")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(OCULTAR)'!$P$3:$R$91,3,0),"")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(OCULTAR)'!$P$3:$R$91,3,0),"")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(OCULTAR)'!$P$3:$R$91,3,0),"")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(OCULTAR)'!$P$3:$R$91,3,0),"")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(OCULTAR)'!$P$3:$R$91,3,0),"")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(OCULTAR)'!$P$3:$R$91,3,0),"")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(OCULTAR)'!$P$3:$R$91,3,0),"")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(OCULTAR)'!$P$3:$R$91,3,0),"")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(OCULTAR)'!$P$3:$R$91,3,0),"")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(OCULTAR)'!$P$3:$R$91,3,0),"")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(OCULTAR)'!$P$3:$R$91,3,0),"")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(OCULTAR)'!$P$3:$R$91,3,0),"")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(OCULTAR)'!$P$3:$R$91,3,0),"")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(OCULTAR)'!$P$3:$R$91,3,0),"")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(OCULTAR)'!$P$3:$R$91,3,0),"")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(OCULTAR)'!$P$3:$R$91,3,0),"")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(OCULTAR)'!$P$3:$R$91,3,0),"")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(OCULTAR)'!$P$3:$R$91,3,0),"")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(OCULTAR)'!$P$3:$R$91,3,0),"")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(OCULTAR)'!$P$3:$R$91,3,0),"")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(OCULTAR)'!$P$3:$R$91,3,0),"")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(OCULTAR)'!$P$3:$R$91,3,0),"")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(OCULTAR)'!$P$3:$R$91,3,0),"")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(OCULTAR)'!$P$3:$R$91,3,0),"")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(OCULTAR)'!$P$3:$R$91,3,0),"")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(OCULTAR)'!$P$3:$R$91,3,0),"")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(OCULTAR)'!$P$3:$R$91,3,0),"")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(OCULTAR)'!$P$3:$R$91,3,0),"")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(OCULTAR)'!$P$3:$R$91,3,0),"")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(OCULTAR)'!$P$3:$R$91,3,0),"")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(OCULTAR)'!$P$3:$R$91,3,0),"")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(OCULTAR)'!$P$3:$R$91,3,0),"")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(OCULTAR)'!$P$3:$R$91,3,0),"")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(OCULTAR)'!$P$3:$R$91,3,0),"")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(OCULTAR)'!$P$3:$R$91,3,0),"")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(OCULTAR)'!$P$3:$R$91,3,0),"")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(OCULTAR)'!$P$3:$R$91,3,0),"")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(OCULTAR)'!$P$3:$R$91,3,0),"")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(OCULTAR)'!$P$3:$R$91,3,0),"")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(OCULTAR)'!$P$3:$R$91,3,0),"")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(OCULTAR)'!$P$3:$R$91,3,0),"")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(OCULTAR)'!$P$3:$R$91,3,0),"")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(OCULTAR)'!$P$3:$R$91,3,0),"")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(OCULTAR)'!$P$3:$R$91,3,0),"")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(OCULTAR)'!$P$3:$R$91,3,0),"")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(OCULTAR)'!$P$3:$R$91,3,0),"")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(OCULTAR)'!$P$3:$R$91,3,0),"")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(OCULTAR)'!$P$3:$R$91,3,0),"")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(OCULTAR)'!$P$3:$R$91,3,0),"")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(OCULTAR)'!$P$3:$R$91,3,0),"")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(OCULTAR)'!$P$3:$R$91,3,0),"")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(OCULTAR)'!$P$3:$R$91,3,0),"")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(OCULTAR)'!$P$3:$R$91,3,0),"")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(OCULTAR)'!$P$3:$R$91,3,0),"")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(OCULTAR)'!$P$3:$R$91,3,0),"")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(OCULTAR)'!$P$3:$R$91,3,0),"")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(OCULTAR)'!$P$3:$R$91,3,0),"")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(OCULTAR)'!$P$3:$R$91,3,0),"")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(OCULTAR)'!$P$3:$R$91,3,0),"")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(OCULTAR)'!$P$3:$R$91,3,0),"")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(OCULTAR)'!$P$3:$R$91,3,0),"")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(OCULTAR)'!$P$3:$R$91,3,0),"")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(OCULTAR)'!$P$3:$R$91,3,0),"")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(OCULTAR)'!$P$3:$R$91,3,0),"")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(OCULTAR)'!$P$3:$R$91,3,0),"")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(OCULTAR)'!$P$3:$R$91,3,0),"")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(OCULTAR)'!$P$3:$R$91,3,0),"")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(OCULTAR)'!$P$3:$R$91,3,0),"")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(OCULTAR)'!$P$3:$R$91,3,0),"")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(OCULTAR)'!$P$3:$R$91,3,0),"")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(OCULTAR)'!$P$3:$R$91,3,0),"")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(OCULTAR)'!$P$3:$R$91,3,0),"")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(OCULTAR)'!$P$3:$R$91,3,0),"")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(OCULTAR)'!$P$3:$R$91,3,0),"")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(OCULTAR)'!$P$3:$R$91,3,0),"")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(OCULTAR)'!$P$3:$R$91,3,0),"")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(OCULTAR)'!$P$3:$R$91,3,0),"")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(OCULTAR)'!$P$3:$R$91,3,0),"")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(OCULTAR)'!$P$3:$R$91,3,0),"")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(OCULTAR)'!$P$3:$R$91,3,0),"")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(OCULTAR)'!$P$3:$R$91,3,0),"")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(OCULTAR)'!$P$3:$R$91,3,0),"")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(OCULTAR)'!$P$3:$R$91,3,0),"")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(OCULTAR)'!$P$3:$R$91,3,0),"")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(OCULTAR)'!$P$3:$R$91,3,0),"")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(OCULTAR)'!$P$3:$R$91,3,0),"")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(OCULTAR)'!$P$3:$R$91,3,0),"")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(OCULTAR)'!$P$3:$R$91,3,0),"")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(OCULTAR)'!$P$3:$R$91,3,0),"")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(OCULTAR)'!$P$3:$R$91,3,0),"")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(OCULTAR)'!$P$3:$R$91,3,0),"")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(OCULTAR)'!$P$3:$R$91,3,0),"")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(OCULTAR)'!$P$3:$R$91,3,0),"")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(OCULTAR)'!$P$3:$R$91,3,0),"")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(OCULTAR)'!$P$3:$R$91,3,0),"")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(OCULTAR)'!$P$3:$R$91,3,0),"")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(OCULTAR)'!$P$3:$R$91,3,0),"")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(OCULTAR)'!$P$3:$R$91,3,0),"")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(OCULTAR)'!$P$3:$R$91,3,0),"")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(OCULTAR)'!$P$3:$R$91,3,0),"")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(OCULTAR)'!$P$3:$R$91,3,0),"")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(OCULTAR)'!$P$3:$R$91,3,0),"")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(OCULTAR)'!$P$3:$R$91,3,0),"")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(OCULTAR)'!$P$3:$R$91,3,0),"")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(OCULTAR)'!$P$3:$R$91,3,0),"")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(OCULTAR)'!$P$3:$R$91,3,0),"")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(OCULTAR)'!$P$3:$R$91,3,0),"")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(OCULTAR)'!$P$3:$R$91,3,0),"")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(OCULTAR)'!$P$3:$R$91,3,0),"")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(OCULTAR)'!$P$3:$R$91,3,0),"")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(OCULTAR)'!$P$3:$R$91,3,0),"")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(OCULTAR)'!$P$3:$R$91,3,0),"")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(OCULTAR)'!$P$3:$R$91,3,0),"")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(OCULTAR)'!$P$3:$R$91,3,0),"")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(OCULTAR)'!$P$3:$R$91,3,0),"")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(OCULTAR)'!$P$3:$R$91,3,0),"")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(OCULTAR)'!$P$3:$R$91,3,0),"")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(OCULTAR)'!$P$3:$R$91,3,0),"")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(OCULTAR)'!$P$3:$R$91,3,0),"")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(OCULTAR)'!$P$3:$R$91,3,0),"")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(OCULTAR)'!$P$3:$R$91,3,0),"")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(OCULTAR)'!$P$3:$R$91,3,0),"")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(OCULTAR)'!$P$3:$R$91,3,0),"")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(OCULTAR)'!$P$3:$R$91,3,0),"")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(OCULTAR)'!$P$3:$R$91,3,0),"")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(OCULTAR)'!$P$3:$R$91,3,0),"")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(OCULTAR)'!$P$3:$R$91,3,0),"")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(OCULTAR)'!$P$3:$R$91,3,0),"")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(OCULTAR)'!$P$3:$R$91,3,0),"")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(OCULTAR)'!$P$3:$R$91,3,0),"")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(OCULTAR)'!$P$3:$R$91,3,0),"")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(OCULTAR)'!$P$3:$R$91,3,0),"")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(OCULTAR)'!$P$3:$R$91,3,0),"")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(OCULTAR)'!$P$3:$R$91,3,0),"")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(OCULTAR)'!$P$3:$R$91,3,0),"")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(OCULTAR)'!$P$3:$R$91,3,0),"")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(OCULTAR)'!$P$3:$R$91,3,0),"")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(OCULTAR)'!$P$3:$R$91,3,0),"")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(OCULTAR)'!$P$3:$R$91,3,0),"")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(OCULTAR)'!$P$3:$R$91,3,0),"")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(OCULTAR)'!$P$3:$R$91,3,0),"")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(OCULTAR)'!$P$3:$R$91,3,0),"")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(OCULTAR)'!$P$3:$R$91,3,0),"")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(OCULTAR)'!$P$3:$R$91,3,0),"")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(OCULTAR)'!$P$3:$R$91,3,0),"")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(OCULTAR)'!$P$3:$R$91,3,0),"")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(OCULTAR)'!$P$3:$R$91,3,0),"")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(OCULTAR)'!$P$3:$R$91,3,0),"")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(OCULTAR)'!$P$3:$R$91,3,0),"")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(OCULTAR)'!$P$3:$R$91,3,0),"")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(OCULTAR)'!$P$3:$R$91,3,0),"")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(OCULTAR)'!$P$3:$R$91,3,0),"")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(OCULTAR)'!$P$3:$R$91,3,0),"")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(OCULTAR)'!$P$3:$R$91,3,0),"")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(OCULTAR)'!$P$3:$R$91,3,0),"")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(OCULTAR)'!$P$3:$R$91,3,0),"")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(OCULTAR)'!$P$3:$R$91,3,0),"")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(OCULTAR)'!$P$3:$R$91,3,0),"")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(OCULTAR)'!$P$3:$R$91,3,0),"")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(OCULTAR)'!$P$3:$R$91,3,0),"")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(OCULTAR)'!$P$3:$R$91,3,0),"")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(OCULTAR)'!$P$3:$R$91,3,0),"")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(OCULTAR)'!$P$3:$R$91,3,0),"")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(OCULTAR)'!$P$3:$R$91,3,0),"")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(OCULTAR)'!$P$3:$R$91,3,0),"")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(OCULTAR)'!$P$3:$R$91,3,0),"")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(OCULTAR)'!$P$3:$R$91,3,0),"")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(OCULTAR)'!$P$3:$R$91,3,0),"")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(OCULTAR)'!$P$3:$R$91,3,0),"")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(OCULTAR)'!$P$3:$R$91,3,0),"")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(OCULTAR)'!$P$3:$R$91,3,0),"")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(OCULTAR)'!$P$3:$R$91,3,0),"")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(OCULTAR)'!$P$3:$R$91,3,0),"")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(OCULTAR)'!$P$3:$R$91,3,0),"")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(OCULTAR)'!$P$3:$R$91,3,0),"")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(OCULTAR)'!$P$3:$R$91,3,0),"")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(OCULTAR)'!$P$3:$R$91,3,0),"")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(OCULTAR)'!$P$3:$R$91,3,0),"")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(OCULTAR)'!$P$3:$R$91,3,0),"")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(OCULTAR)'!$P$3:$R$91,3,0),"")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(OCULTAR)'!$P$3:$R$91,3,0),"")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(OCULTAR)'!$P$3:$R$91,3,0),"")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(OCULTAR)'!$P$3:$R$91,3,0),"")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(OCULTAR)'!$P$3:$R$91,3,0),"")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(OCULTAR)'!$P$3:$R$91,3,0),"")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(OCULTAR)'!$P$3:$R$91,3,0),"")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(OCULTAR)'!$P$3:$R$91,3,0),"")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(OCULTAR)'!$P$3:$R$91,3,0),"")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(OCULTAR)'!$P$3:$R$91,3,0),"")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(OCULTAR)'!$P$3:$R$91,3,0),"")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(OCULTAR)'!$P$3:$R$91,3,0),"")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(OCULTAR)'!$P$3:$R$91,3,0),"")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(OCULTAR)'!$P$3:$R$91,3,0),"")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(OCULTAR)'!$P$3:$R$91,3,0),"")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(OCULTAR)'!$P$3:$R$91,3,0),"")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(OCULTAR)'!$P$3:$R$91,3,0),"")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(OCULTAR)'!$P$3:$R$91,3,0),"")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(OCULTAR)'!$P$3:$R$91,3,0),"")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(OCULTAR)'!$P$3:$R$91,3,0),"")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(OCULTAR)'!$P$3:$R$91,3,0),"")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(OCULTAR)'!$P$3:$R$91,3,0),"")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(OCULTAR)'!$P$3:$R$91,3,0),"")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(OCULTAR)'!$P$3:$R$91,3,0),"")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(OCULTAR)'!$P$3:$R$91,3,0),"")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(OCULTAR)'!$P$3:$R$91,3,0),"")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(OCULTAR)'!$P$3:$R$91,3,0),"")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(OCULTAR)'!$P$3:$R$91,3,0),"")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(OCULTAR)'!$P$3:$R$91,3,0),"")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(OCULTAR)'!$P$3:$R$91,3,0),"")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(OCULTAR)'!$P$3:$R$91,3,0),"")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(OCULTAR)'!$P$3:$R$91,3,0),"")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(OCULTAR)'!$P$3:$R$91,3,0),"")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(OCULTAR)'!$P$3:$R$91,3,0),"")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(OCULTAR)'!$P$3:$R$91,3,0),"")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(OCULTAR)'!$P$3:$R$91,3,0),"")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(OCULTAR)'!$P$3:$R$91,3,0),"")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(OCULTAR)'!$P$3:$R$91,3,0),"")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(OCULTAR)'!$P$3:$R$91,3,0),"")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(OCULTAR)'!$P$3:$R$91,3,0),"")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(OCULTAR)'!$P$3:$R$91,3,0),"")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(OCULTAR)'!$P$3:$R$91,3,0),"")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(OCULTAR)'!$P$3:$R$91,3,0),"")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(OCULTAR)'!$P$3:$R$91,3,0),"")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(OCULTAR)'!$P$3:$R$91,3,0),"")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(OCULTAR)'!$P$3:$R$91,3,0),"")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(OCULTAR)'!$P$3:$R$91,3,0),"")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(OCULTAR)'!$P$3:$R$91,3,0),"")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(OCULTAR)'!$P$3:$R$91,3,0),"")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(OCULTAR)'!$P$3:$R$91,3,0),"")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(OCULTAR)'!$P$3:$R$91,3,0),"")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(OCULTAR)'!$P$3:$R$91,3,0),"")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(OCULTAR)'!$P$3:$R$91,3,0),"")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(OCULTAR)'!$P$3:$R$91,3,0),"")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(OCULTAR)'!$P$3:$R$91,3,0),"")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(OCULTAR)'!$P$3:$R$91,3,0),"")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(OCULTAR)'!$P$3:$R$91,3,0),"")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(OCULTAR)'!$P$3:$R$91,3,0),"")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(OCULTAR)'!$P$3:$R$91,3,0),"")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(OCULTAR)'!$P$3:$R$91,3,0),"")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(OCULTAR)'!$P$3:$R$91,3,0),"")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(OCULTAR)'!$P$3:$R$91,3,0),"")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(OCULTAR)'!$P$3:$R$91,3,0),"")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(OCULTAR)'!$P$3:$R$91,3,0),"")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(OCULTAR)'!$P$3:$R$91,3,0),"")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(OCULTAR)'!$P$3:$R$91,3,0),"")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(OCULTAR)'!$P$3:$R$91,3,0),"")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(OCULTAR)'!$P$3:$R$91,3,0),"")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(OCULTAR)'!$P$3:$R$91,3,0),"")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(OCULTAR)'!$P$3:$R$91,3,0),"")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(OCULTAR)'!$P$3:$R$91,3,0),"")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(OCULTAR)'!$P$3:$R$91,3,0),"")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(OCULTAR)'!$P$3:$R$91,3,0),"")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(OCULTAR)'!$P$3:$R$91,3,0),"")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(OCULTAR)'!$P$3:$R$91,3,0),"")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(OCULTAR)'!$P$3:$R$91,3,0),"")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(OCULTAR)'!$P$3:$R$91,3,0),"")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(OCULTAR)'!$P$3:$R$91,3,0),"")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(OCULTAR)'!$P$3:$R$91,3,0),"")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(OCULTAR)'!$P$3:$R$91,3,0),"")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(OCULTAR)'!$P$3:$R$91,3,0),"")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(OCULTAR)'!$P$3:$R$91,3,0),"")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(OCULTAR)'!$P$3:$R$91,3,0),"")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(OCULTAR)'!$P$3:$R$91,3,0),"")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(OCULTAR)'!$P$3:$R$91,3,0),"")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(OCULTAR)'!$P$3:$R$91,3,0),"")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(OCULTAR)'!$P$3:$R$91,3,0),"")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(OCULTAR)'!$P$3:$R$91,3,0),"")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(OCULTAR)'!$P$3:$R$91,3,0),"")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(OCULTAR)'!$P$3:$R$91,3,0),"")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(OCULTAR)'!$P$3:$R$91,3,0),"")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(OCULTAR)'!$P$3:$R$91,3,0),"")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(OCULTAR)'!$P$3:$R$91,3,0),"")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(OCULTAR)'!$P$3:$R$91,3,0),"")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(OCULTAR)'!$P$3:$R$91,3,0),"")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(OCULTAR)'!$P$3:$R$91,3,0),"")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(OCULTAR)'!$P$3:$R$91,3,0),"")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(OCULTAR)'!$P$3:$R$91,3,0),"")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(OCULTAR)'!$P$3:$R$91,3,0),"")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(OCULTAR)'!$P$3:$R$91,3,0),"")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(OCULTAR)'!$P$3:$R$91,3,0),"")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(OCULTAR)'!$P$3:$R$91,3,0),"")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(OCULTAR)'!$P$3:$R$91,3,0),"")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(OCULTAR)'!$P$3:$R$91,3,0),"")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(OCULTAR)'!$P$3:$R$91,3,0),"")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(OCULTAR)'!$P$3:$R$91,3,0),"")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(OCULTAR)'!$P$3:$R$91,3,0),"")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(OCULTAR)'!$P$3:$R$91,3,0),"")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(OCULTAR)'!$P$3:$R$91,3,0),"")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(OCULTAR)'!$P$3:$R$91,3,0),"")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(OCULTAR)'!$P$3:$R$91,3,0),"")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(OCULTAR)'!$P$3:$R$91,3,0),"")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(OCULTAR)'!$P$3:$R$91,3,0),"")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(OCULTAR)'!$P$3:$R$91,3,0),"")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(OCULTAR)'!$P$3:$R$91,3,0),"")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(OCULTAR)'!$P$3:$R$91,3,0),"")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(OCULTAR)'!$P$3:$R$91,3,0),"")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(OCULTAR)'!$P$3:$R$91,3,0),"")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(OCULTAR)'!$P$3:$R$91,3,0),"")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(OCULTAR)'!$P$3:$R$91,3,0),"")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(OCULTAR)'!$P$3:$R$91,3,0),"")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(OCULTAR)'!$P$3:$R$91,3,0),"")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(OCULTAR)'!$P$3:$R$91,3,0),"")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(OCULTAR)'!$P$3:$R$91,3,0),"")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(OCULTAR)'!$P$3:$R$91,3,0),"")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(OCULTAR)'!$P$3:$R$91,3,0),"")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(OCULTAR)'!$P$3:$R$91,3,0),"")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(OCULTAR)'!$P$3:$R$91,3,0),"")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(OCULTAR)'!$P$3:$R$91,3,0),"")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(OCULTAR)'!$P$3:$R$91,3,0),"")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(OCULTAR)'!$P$3:$R$91,3,0),"")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(OCULTAR)'!$P$3:$R$91,3,0),"")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(OCULTAR)'!$P$3:$R$91,3,0),"")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(OCULTAR)'!$P$3:$R$91,3,0),"")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(OCULTAR)'!$P$3:$R$91,3,0),"")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(OCULTAR)'!$P$3:$R$91,3,0),"")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(OCULTAR)'!$P$3:$R$91,3,0),"")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(OCULTAR)'!$P$3:$R$91,3,0),"")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(OCULTAR)'!$P$3:$R$91,3,0),"")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(OCULTAR)'!$P$3:$R$91,3,0),"")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(OCULTAR)'!$P$3:$R$91,3,0),"")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(OCULTAR)'!$P$3:$R$91,3,0),"")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(OCULTAR)'!$P$3:$R$91,3,0),"")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(OCULTAR)'!$P$3:$R$91,3,0),"")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(OCULTAR)'!$P$3:$R$91,3,0),"")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(OCULTAR)'!$P$3:$R$91,3,0),"")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(OCULTAR)'!$P$3:$R$91,3,0),"")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(OCULTAR)'!$P$3:$R$91,3,0),"")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(OCULTAR)'!$P$3:$R$91,3,0),"")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(OCULTAR)'!$P$3:$R$91,3,0),"")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(OCULTAR)'!$P$3:$R$91,3,0),"")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(OCULTAR)'!$P$3:$R$91,3,0),"")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(OCULTAR)'!$P$3:$R$91,3,0),"")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(OCULTAR)'!$P$3:$R$91,3,0),"")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(OCULTAR)'!$P$3:$R$91,3,0),"")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(OCULTAR)'!$P$3:$R$91,3,0),"")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(OCULTAR)'!$P$3:$R$91,3,0),"")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(OCULTAR)'!$P$3:$R$91,3,0),"")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(OCULTAR)'!$P$3:$R$91,3,0),"")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(OCULTAR)'!$P$3:$R$91,3,0),"")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(OCULTAR)'!$P$3:$R$91,3,0),"")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(OCULTAR)'!$P$3:$R$91,3,0),"")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(OCULTAR)'!$P$3:$R$91,3,0),"")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(OCULTAR)'!$P$3:$R$91,3,0),"")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(OCULTAR)'!$P$3:$R$91,3,0),"")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(OCULTAR)'!$P$3:$R$91,3,0),"")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(OCULTAR)'!$P$3:$R$91,3,0),"")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(OCULTAR)'!$P$3:$R$91,3,0),"")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(OCULTAR)'!$P$3:$R$91,3,0),"")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(OCULTAR)'!$P$3:$R$91,3,0),"")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(OCULTAR)'!$P$3:$R$91,3,0),"")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(OCULTAR)'!$P$3:$R$91,3,0),"")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(OCULTAR)'!$P$3:$R$91,3,0),"")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(OCULTAR)'!$P$3:$R$91,3,0),"")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(OCULTAR)'!$P$3:$R$91,3,0),"")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(OCULTAR)'!$P$3:$R$91,3,0),"")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(OCULTAR)'!$P$3:$R$91,3,0),"")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(OCULTAR)'!$P$3:$R$91,3,0),"")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(OCULTAR)'!$P$3:$R$91,3,0),"")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(OCULTAR)'!$P$3:$R$91,3,0),"")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(OCULTAR)'!$P$3:$R$91,3,0),"")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(OCULTAR)'!$P$3:$R$91,3,0),"")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(OCULTAR)'!$P$3:$R$91,3,0),"")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(OCULTAR)'!$P$3:$R$91,3,0),"")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(OCULTAR)'!$P$3:$R$91,3,0),"")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(OCULTAR)'!$P$3:$R$91,3,0),"")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(OCULTAR)'!$P$3:$R$91,3,0),"")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(OCULTAR)'!$P$3:$R$91,3,0),"")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(OCULTAR)'!$P$3:$R$91,3,0),"")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(OCULTAR)'!$P$3:$R$91,3,0),"")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(OCULTAR)'!$P$3:$R$91,3,0),"")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(OCULTAR)'!$P$3:$R$91,3,0),"")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(OCULTAR)'!$P$3:$R$91,3,0),"")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(OCULTAR)'!$P$3:$R$91,3,0),"")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(OCULTAR)'!$P$3:$R$91,3,0),"")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(OCULTAR)'!$P$3:$R$91,3,0),"")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(OCULTAR)'!$P$3:$R$91,3,0),"")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(OCULTAR)'!$P$3:$R$91,3,0),"")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(OCULTAR)'!$P$3:$R$91,3,0),"")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(OCULTAR)'!$P$3:$R$91,3,0),"")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(OCULTAR)'!$P$3:$R$91,3,0),"")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(OCULTAR)'!$P$3:$R$91,3,0),"")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(OCULTAR)'!$P$3:$R$91,3,0),"")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(OCULTAR)'!$P$3:$R$91,3,0),"")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(OCULTAR)'!$P$3:$R$91,3,0),"")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(OCULTAR)'!$P$3:$R$91,3,0),"")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(OCULTAR)'!$P$3:$R$91,3,0),"")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(OCULTAR)'!$P$3:$R$91,3,0),"")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(OCULTAR)'!$P$3:$R$91,3,0),"")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(OCULTAR)'!$P$3:$R$91,3,0),"")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(OCULTAR)'!$P$3:$R$91,3,0),"")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(OCULTAR)'!$P$3:$R$91,3,0),"")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(OCULTAR)'!$P$3:$R$91,3,0),"")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(OCULTAR)'!$P$3:$R$91,3,0),"")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(OCULTAR)'!$P$3:$R$91,3,0),"")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(OCULTAR)'!$P$3:$R$91,3,0),"")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(OCULTAR)'!$P$3:$R$91,3,0),"")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(OCULTAR)'!$P$3:$R$91,3,0),"")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(OCULTAR)'!$P$3:$R$91,3,0),"")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(OCULTAR)'!$P$3:$R$91,3,0),"")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(OCULTAR)'!$P$3:$R$91,3,0),"")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(OCULTAR)'!$P$3:$R$91,3,0),"")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(OCULTAR)'!$P$3:$R$91,3,0),"")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(OCULTAR)'!$P$3:$R$91,3,0),"")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(OCULTAR)'!$P$3:$R$91,3,0),"")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(OCULTAR)'!$P$3:$R$91,3,0),"")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(OCULTAR)'!$P$3:$R$91,3,0),"")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(OCULTAR)'!$P$3:$R$91,3,0),"")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(OCULTAR)'!$P$3:$R$91,3,0),"")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(OCULTAR)'!$P$3:$R$91,3,0),"")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(OCULTAR)'!$P$3:$R$91,3,0),"")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(OCULTAR)'!$P$3:$R$91,3,0),"")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(OCULTAR)'!$P$3:$R$91,3,0),"")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(OCULTAR)'!$P$3:$R$91,3,0),"")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(OCULTAR)'!$P$3:$R$91,3,0),"")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(OCULTAR)'!$P$3:$R$91,3,0),"")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(OCULTAR)'!$P$3:$R$91,3,0),"")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(OCULTAR)'!$P$3:$R$91,3,0),"")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(OCULTAR)'!$P$3:$R$91,3,0),"")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(OCULTAR)'!$P$3:$R$91,3,0),"")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(OCULTAR)'!$P$3:$R$91,3,0),"")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(OCULTAR)'!$P$3:$R$91,3,0),"")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(OCULTAR)'!$P$3:$R$91,3,0),"")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(OCULTAR)'!$P$3:$R$91,3,0),"")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(OCULTAR)'!$P$3:$R$91,3,0),"")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(OCULTAR)'!$P$3:$R$91,3,0),"")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(OCULTAR)'!$P$3:$R$91,3,0),"")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(OCULTAR)'!$P$3:$R$91,3,0),"")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(OCULTAR)'!$P$3:$R$91,3,0),"")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(OCULTAR)'!$P$3:$R$91,3,0),"")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(OCULTAR)'!$P$3:$R$91,3,0),"")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(OCULTAR)'!$P$3:$R$91,3,0),"")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(OCULTAR)'!$P$3:$R$91,3,0),"")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(OCULTAR)'!$P$3:$R$91,3,0),"")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(OCULTAR)'!$P$3:$R$91,3,0),"")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(OCULTAR)'!$P$3:$R$91,3,0),"")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(OCULTAR)'!$P$3:$R$91,3,0),"")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(OCULTAR)'!$P$3:$R$91,3,0),"")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(OCULTAR)'!$P$3:$R$91,3,0),"")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(OCULTAR)'!$P$3:$R$91,3,0),"")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(OCULTAR)'!$P$3:$R$91,3,0),"")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(OCULTAR)'!$P$3:$R$91,3,0),"")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(OCULTAR)'!$P$3:$R$91,3,0),"")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(OCULTAR)'!$P$3:$R$91,3,0),"")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(OCULTAR)'!$P$3:$R$91,3,0),"")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(OCULTAR)'!$P$3:$R$91,3,0),"")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(OCULTAR)'!$P$3:$R$91,3,0),"")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(OCULTAR)'!$P$3:$R$91,3,0),"")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(OCULTAR)'!$P$3:$R$91,3,0),"")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(OCULTAR)'!$P$3:$R$91,3,0),"")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(OCULTAR)'!$P$3:$R$91,3,0),"")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(OCULTAR)'!$P$3:$R$91,3,0),"")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(OCULTAR)'!$P$3:$R$91,3,0),"")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(OCULTAR)'!$P$3:$R$91,3,0),"")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(OCULTAR)'!$P$3:$R$91,3,0),"")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(OCULTAR)'!$P$3:$R$91,3,0),"")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(OCULTAR)'!$P$3:$R$91,3,0),"")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(OCULTAR)'!$P$3:$R$91,3,0),"")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(OCULTAR)'!$P$3:$R$91,3,0),"")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(OCULTAR)'!$P$3:$R$91,3,0),"")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(OCULTAR)'!$P$3:$R$91,3,0),"")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(OCULTAR)'!$P$3:$R$91,3,0),"")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(OCULTAR)'!$P$3:$R$91,3,0),"")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(OCULTAR)'!$P$3:$R$91,3,0),"")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(OCULTAR)'!$P$3:$R$91,3,0),"")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(OCULTAR)'!$P$3:$R$91,3,0),"")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(OCULTAR)'!$P$3:$R$91,3,0),"")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(OCULTAR)'!$P$3:$R$91,3,0),"")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(OCULTAR)'!$P$3:$R$91,3,0),"")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(OCULTAR)'!$P$3:$R$91,3,0),"")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(OCULTAR)'!$P$3:$R$91,3,0),"")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(OCULTAR)'!$P$3:$R$91,3,0),"")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(OCULTAR)'!$P$3:$R$91,3,0),"")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(OCULTAR)'!$P$3:$R$91,3,0),"")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(OCULTAR)'!$P$3:$R$91,3,0),"")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(OCULTAR)'!$P$3:$R$91,3,0),"")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(OCULTAR)'!$P$3:$R$91,3,0),"")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(OCULTAR)'!$P$3:$R$91,3,0),"")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(OCULTAR)'!$P$3:$R$91,3,0),"")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(OCULTAR)'!$P$3:$R$91,3,0),"")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(OCULTAR)'!$P$3:$R$91,3,0),"")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(OCULTAR)'!$P$3:$R$91,3,0),"")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(OCULTAR)'!$P$3:$R$91,3,0),"")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(OCULTAR)'!$P$3:$R$91,3,0),"")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(OCULTAR)'!$P$3:$R$91,3,0),"")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(OCULTAR)'!$P$3:$R$91,3,0),"")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(OCULTAR)'!$P$3:$R$91,3,0),"")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(OCULTAR)'!$P$3:$R$91,3,0),"")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(OCULTAR)'!$P$3:$R$91,3,0),"")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(OCULTAR)'!$P$3:$R$91,3,0),"")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(OCULTAR)'!$P$3:$R$91,3,0),"")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(OCULTAR)'!$P$3:$R$91,3,0),"")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(OCULTAR)'!$P$3:$R$91,3,0),"")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(OCULTAR)'!$P$3:$R$91,3,0),"")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(OCULTAR)'!$P$3:$R$91,3,0),"")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(OCULTAR)'!$P$3:$R$91,3,0),"")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(OCULTAR)'!$P$3:$R$91,3,0),"")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(OCULTAR)'!$P$3:$R$91,3,0),"")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(OCULTAR)'!$P$3:$R$91,3,0),"")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(OCULTAR)'!$P$3:$R$91,3,0),"")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(OCULTAR)'!$P$3:$R$91,3,0),"")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(OCULTAR)'!$P$3:$R$91,3,0),"")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(OCULTAR)'!$P$3:$R$91,3,0),"")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(OCULTAR)'!$P$3:$R$91,3,0),"")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(OCULTAR)'!$P$3:$R$91,3,0),"")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(OCULTAR)'!$P$3:$R$91,3,0),"")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(OCULTAR)'!$P$3:$R$91,3,0),"")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(OCULTAR)'!$P$3:$R$91,3,0),"")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(OCULTAR)'!$P$3:$R$91,3,0),"")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(OCULTAR)'!$P$3:$R$91,3,0),"")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(OCULTAR)'!$P$3:$R$91,3,0),"")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(OCULTAR)'!$P$3:$R$91,3,0),"")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(OCULTAR)'!$P$3:$R$91,3,0),"")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(OCULTAR)'!$P$3:$R$91,3,0),"")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(OCULTAR)'!$P$3:$R$91,3,0),"")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(OCULTAR)'!$P$3:$R$91,3,0),"")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(OCULTAR)'!$P$3:$R$91,3,0),"")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(OCULTAR)'!$P$3:$R$91,3,0),"")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(OCULTAR)'!$P$3:$R$91,3,0),"")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(OCULTAR)'!$P$3:$R$91,3,0),"")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(OCULTAR)'!$P$3:$R$91,3,0),"")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(OCULTAR)'!$P$3:$R$91,3,0),"")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(OCULTAR)'!$P$3:$R$91,3,0),"")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(OCULTAR)'!$P$3:$R$91,3,0),"")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(OCULTAR)'!$P$3:$R$91,3,0),"")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(OCULTAR)'!$P$3:$R$91,3,0),"")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(OCULTAR)'!$P$3:$R$91,3,0),"")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(OCULTAR)'!$P$3:$R$91,3,0),"")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(OCULTAR)'!$P$3:$R$91,3,0),"")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(OCULTAR)'!$P$3:$R$91,3,0),"")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(OCULTAR)'!$P$3:$R$91,3,0),"")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(OCULTAR)'!$P$3:$R$91,3,0),"")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(OCULTAR)'!$P$3:$R$91,3,0),"")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(OCULTAR)'!$P$3:$R$91,3,0),"")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(OCULTAR)'!$P$3:$R$91,3,0),"")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(OCULTAR)'!$P$3:$R$91,3,0),"")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(OCULTAR)'!$P$3:$R$91,3,0),"")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(OCULTAR)'!$P$3:$R$91,3,0),"")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(OCULTAR)'!$P$3:$R$91,3,0),"")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(OCULTAR)'!$P$3:$R$91,3,0),"")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(OCULTAR)'!$P$3:$R$91,3,0),"")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(OCULTAR)'!$P$3:$R$91,3,0),"")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(OCULTAR)'!$P$3:$R$91,3,0),"")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(OCULTAR)'!$P$3:$R$91,3,0),"")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(OCULTAR)'!$P$3:$R$91,3,0),"")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(OCULTAR)'!$P$3:$R$91,3,0),"")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(OCULTAR)'!$P$3:$R$91,3,0),"")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(OCULTAR)'!$P$3:$R$91,3,0),"")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(OCULTAR)'!$P$3:$R$91,3,0),"")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(OCULTAR)'!$P$3:$R$91,3,0),"")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(OCULTAR)'!$P$3:$R$91,3,0),"")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(OCULTAR)'!$P$3:$R$91,3,0),"")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(OCULTAR)'!$P$3:$R$91,3,0),"")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(OCULTAR)'!$P$3:$R$91,3,0),"")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(OCULTAR)'!$P$3:$R$91,3,0),"")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(OCULTAR)'!$P$3:$R$91,3,0),"")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(OCULTAR)'!$P$3:$R$91,3,0),"")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(OCULTAR)'!$P$3:$R$91,3,0),"")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(OCULTAR)'!$P$3:$R$91,3,0),"")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(OCULTAR)'!$P$3:$R$91,3,0),"")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(OCULTAR)'!$P$3:$R$91,3,0),"")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(OCULTAR)'!$P$3:$R$91,3,0),"")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(OCULTAR)'!$P$3:$R$91,3,0),"")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(OCULTAR)'!$P$3:$R$91,3,0),"")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(OCULTAR)'!$P$3:$R$91,3,0),"")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(OCULTAR)'!$P$3:$R$91,3,0),"")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(OCULTAR)'!$P$3:$R$91,3,0),"")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(OCULTAR)'!$P$3:$R$91,3,0),"")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(OCULTAR)'!$P$3:$R$91,3,0),"")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(OCULTAR)'!$P$3:$R$91,3,0),"")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(OCULTAR)'!$P$3:$R$91,3,0),"")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(OCULTAR)'!$P$3:$R$91,3,0),"")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(OCULTAR)'!$P$3:$R$91,3,0),"")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(OCULTAR)'!$P$3:$R$91,3,0),"")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(OCULTAR)'!$P$3:$R$91,3,0),"")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(OCULTAR)'!$P$3:$R$91,3,0),"")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(OCULTAR)'!$P$3:$R$91,3,0),"")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(OCULTAR)'!$P$3:$R$91,3,0),"")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(OCULTAR)'!$P$3:$R$91,3,0),"")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(OCULTAR)'!$P$3:$R$91,3,0),"")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(OCULTAR)'!$P$3:$R$91,3,0),"")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(OCULTAR)'!$P$3:$R$91,3,0),"")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(OCULTAR)'!$P$3:$R$91,3,0),"")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(OCULTAR)'!$P$3:$R$91,3,0),"")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(OCULTAR)'!$P$3:$R$91,3,0),"")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(OCULTAR)'!$P$3:$R$91,3,0),"")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(OCULTAR)'!$P$3:$R$91,3,0),"")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(OCULTAR)'!$P$3:$R$91,3,0),"")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(OCULTAR)'!$P$3:$R$91,3,0),"")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(OCULTAR)'!$P$3:$R$91,3,0),"")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(OCULTAR)'!$P$3:$R$91,3,0),"")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(OCULTAR)'!$P$3:$R$91,3,0),"")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(OCULTAR)'!$P$3:$R$91,3,0),"")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(OCULTAR)'!$P$3:$R$91,3,0),"")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(OCULTAR)'!$P$3:$R$91,3,0),"")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(OCULTAR)'!$P$3:$R$91,3,0),"")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(OCULTAR)'!$P$3:$R$91,3,0),"")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(OCULTAR)'!$P$3:$R$91,3,0),"")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(OCULTAR)'!$P$3:$R$91,3,0),"")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(OCULTAR)'!$P$3:$R$91,3,0),"")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(OCULTAR)'!$P$3:$R$91,3,0),"")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(OCULTAR)'!$P$3:$R$91,3,0),"")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(OCULTAR)'!$P$3:$R$91,3,0),"")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(OCULTAR)'!$P$3:$R$91,3,0),"")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(OCULTAR)'!$P$3:$R$91,3,0),"")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(OCULTAR)'!$P$3:$R$91,3,0),"")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(OCULTAR)'!$P$3:$R$91,3,0),"")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(OCULTAR)'!$P$3:$R$91,3,0),"")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(OCULTAR)'!$P$3:$R$91,3,0),"")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(OCULTAR)'!$P$3:$R$91,3,0),"")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(OCULTAR)'!$P$3:$R$91,3,0),"")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(OCULTAR)'!$P$3:$R$91,3,0),"")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(OCULTAR)'!$P$3:$R$91,3,0),"")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(OCULTAR)'!$P$3:$R$91,3,0),"")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(OCULTAR)'!$P$3:$R$91,3,0),"")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(OCULTAR)'!$P$3:$R$91,3,0),"")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(OCULTAR)'!$P$3:$R$91,3,0),"")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(OCULTAR)'!$P$3:$R$91,3,0),"")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(OCULTAR)'!$P$3:$R$91,3,0),"")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(OCULTAR)'!$P$3:$R$91,3,0),"")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(OCULTAR)'!$P$3:$R$91,3,0),"")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(OCULTAR)'!$P$3:$R$91,3,0),"")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(OCULTAR)'!$P$3:$R$91,3,0),"")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(OCULTAR)'!$P$3:$R$91,3,0),"")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(OCULTAR)'!$P$3:$R$91,3,0),"")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(OCULTAR)'!$P$3:$R$91,3,0),"")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(OCULTAR)'!$P$3:$R$91,3,0),"")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(OCULTAR)'!$P$3:$R$91,3,0),"")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(OCULTAR)'!$P$3:$R$91,3,0),"")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(OCULTAR)'!$P$3:$R$91,3,0),"")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(OCULTAR)'!$P$3:$R$91,3,0),"")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(OCULTAR)'!$P$3:$R$91,3,0),"")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(OCULTAR)'!$P$3:$R$91,3,0),"")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(OCULTAR)'!$P$3:$R$91,3,0),"")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(OCULTAR)'!$P$3:$R$91,3,0),"")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(OCULTAR)'!$P$3:$R$91,3,0),"")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(OCULTAR)'!$P$3:$R$91,3,0),"")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(OCULTAR)'!$P$3:$R$91,3,0),"")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(OCULTAR)'!$P$3:$R$91,3,0),"")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(OCULTAR)'!$P$3:$R$91,3,0),"")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(OCULTAR)'!$P$3:$R$91,3,0),"")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(OCULTAR)'!$P$3:$R$91,3,0),"")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(OCULTAR)'!$P$3:$R$91,3,0),"")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(OCULTAR)'!$P$3:$R$91,3,0),"")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(OCULTAR)'!$P$3:$R$91,3,0),"")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(OCULTAR)'!$P$3:$R$91,3,0),"")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(OCULTAR)'!$P$3:$R$91,3,0),"")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(OCULTAR)'!$P$3:$R$91,3,0),"")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(OCULTAR)'!$P$3:$R$91,3,0),"")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(OCULTAR)'!$P$3:$R$91,3,0),"")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(OCULTAR)'!$P$3:$R$91,3,0),"")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(OCULTAR)'!$P$3:$R$91,3,0),"")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(OCULTAR)'!$P$3:$R$91,3,0),"")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(OCULTAR)'!$P$3:$R$91,3,0),"")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(OCULTAR)'!$P$3:$R$91,3,0),"")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(OCULTAR)'!$P$3:$R$91,3,0),"")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(OCULTAR)'!$P$3:$R$91,3,0),"")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(OCULTAR)'!$P$3:$R$91,3,0),"")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(OCULTAR)'!$P$3:$R$91,3,0),"")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(OCULTAR)'!$P$3:$R$91,3,0),"")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(OCULTAR)'!$P$3:$R$91,3,0),"")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(OCULTAR)'!$P$3:$R$91,3,0),"")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(OCULTAR)'!$P$3:$R$91,3,0),"")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(OCULTAR)'!$P$3:$R$91,3,0),"")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(OCULTAR)'!$P$3:$R$91,3,0),"")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(OCULTAR)'!$P$3:$R$91,3,0),"")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(OCULTAR)'!$P$3:$R$91,3,0),"")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(OCULTAR)'!$P$3:$R$91,3,0),"")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(OCULTAR)'!$P$3:$R$91,3,0),"")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(OCULTAR)'!$P$3:$R$91,3,0),"")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(OCULTAR)'!$P$3:$R$91,3,0),"")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(OCULTAR)'!$P$3:$R$91,3,0),"")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(OCULTAR)'!$P$3:$R$91,3,0),"")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(OCULTAR)'!$P$3:$R$91,3,0),"")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(OCULTAR)'!$P$3:$R$91,3,0),"")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(OCULTAR)'!$P$3:$R$91,3,0),"")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(OCULTAR)'!$P$3:$R$91,3,0),"")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(OCULTAR)'!$P$3:$R$91,3,0),"")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(OCULTAR)'!$P$3:$R$91,3,0),"")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(OCULTAR)'!$P$3:$R$91,3,0),"")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(OCULTAR)'!$P$3:$R$91,3,0),"")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(OCULTAR)'!$P$3:$R$91,3,0),"")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(OCULTAR)'!$P$3:$R$91,3,0),"")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(OCULTAR)'!$P$3:$R$91,3,0),"")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(OCULTAR)'!$P$3:$R$91,3,0),"")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(OCULTAR)'!$P$3:$R$91,3,0),"")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(OCULTAR)'!$P$3:$R$91,3,0),"")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(OCULTAR)'!$P$3:$R$91,3,0),"")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(OCULTAR)'!$P$3:$R$91,3,0),"")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(OCULTAR)'!$P$3:$R$91,3,0),"")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(OCULTAR)'!$P$3:$R$91,3,0),"")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(OCULTAR)'!$P$3:$R$91,3,0),"")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(OCULTAR)'!$P$3:$R$91,3,0),"")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(OCULTAR)'!$P$3:$R$91,3,0),"")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(OCULTAR)'!$P$3:$R$91,3,0),"")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(OCULTAR)'!$P$3:$R$91,3,0),"")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(OCULTAR)'!$P$3:$R$91,3,0),"")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(OCULTAR)'!$P$3:$R$91,3,0),"")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(OCULTAR)'!$P$3:$R$91,3,0),"")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(OCULTAR)'!$P$3:$R$91,3,0),"")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(OCULTAR)'!$P$3:$R$91,3,0),"")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(OCULTAR)'!$P$3:$R$91,3,0),"")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(OCULTAR)'!$P$3:$R$91,3,0),"")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(OCULTAR)'!$P$3:$R$91,3,0),"")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(OCULTAR)'!$P$3:$R$91,3,0),"")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(OCULTAR)'!$P$3:$R$91,3,0),"")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(OCULTAR)'!$P$3:$R$91,3,0),"")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(OCULTAR)'!$P$3:$R$91,3,0),"")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(OCULTAR)'!$P$3:$R$91,3,0),"")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(OCULTAR)'!$P$3:$R$91,3,0),"")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(OCULTAR)'!$P$3:$R$91,3,0),"")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(OCULTAR)'!$P$3:$R$91,3,0),"")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(OCULTAR)'!$P$3:$R$91,3,0),"")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(OCULTAR)'!$P$3:$R$91,3,0),"")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(OCULTAR)'!$P$3:$R$91,3,0),"")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(OCULTAR)'!$P$3:$R$91,3,0),"")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(OCULTAR)'!$P$3:$R$91,3,0),"")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(OCULTAR)'!$P$3:$R$91,3,0),"")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(OCULTAR)'!$P$3:$R$91,3,0),"")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(OCULTAR)'!$P$3:$R$91,3,0),"")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(OCULTAR)'!$P$3:$R$91,3,0),"")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(OCULTAR)'!$P$3:$R$91,3,0),"")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(OCULTAR)'!$P$3:$R$91,3,0),"")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(OCULTAR)'!$P$3:$R$91,3,0),"")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(OCULTAR)'!$P$3:$R$91,3,0),"")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(OCULTAR)'!$P$3:$R$91,3,0),"")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(OCULTAR)'!$P$3:$R$91,3,0),"")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(OCULTAR)'!$P$3:$R$91,3,0),"")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(OCULTAR)'!$P$3:$R$91,3,0),"")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(OCULTAR)'!$P$3:$R$91,3,0),"")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(OCULTAR)'!$P$3:$R$91,3,0),"")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(OCULTAR)'!$P$3:$R$91,3,0),"")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(OCULTAR)'!$P$3:$R$91,3,0),"")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(OCULTAR)'!$P$3:$R$91,3,0),"")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(OCULTAR)'!$P$3:$R$91,3,0),"")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(OCULTAR)'!$P$3:$R$91,3,0),"")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(OCULTAR)'!$P$3:$R$91,3,0),"")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(OCULTAR)'!$P$3:$R$91,3,0),"")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(OCULTAR)'!$P$3:$R$91,3,0),"")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(OCULTAR)'!$P$3:$R$91,3,0),"")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(OCULTAR)'!$P$3:$R$91,3,0),"")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(OCULTAR)'!$P$3:$R$91,3,0),"")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(OCULTAR)'!$P$3:$R$91,3,0),"")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(OCULTAR)'!$P$3:$R$91,3,0),"")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(OCULTAR)'!$P$3:$R$91,3,0),"")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(OCULTAR)'!$P$3:$R$91,3,0),"")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(OCULTAR)'!$P$3:$R$91,3,0),"")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(OCULTAR)'!$P$3:$R$91,3,0),"")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(OCULTAR)'!$P$3:$R$91,3,0),"")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(OCULTAR)'!$P$3:$R$91,3,0),"")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(OCULTAR)'!$P$3:$R$91,3,0),"")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(OCULTAR)'!$P$3:$R$91,3,0),"")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(OCULTAR)'!$P$3:$R$91,3,0),"")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(OCULTAR)'!$P$3:$R$91,3,0),"")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(OCULTAR)'!$P$3:$R$91,3,0),"")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(OCULTAR)'!$P$3:$R$91,3,0),"")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(OCULTAR)'!$P$3:$R$91,3,0),"")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(OCULTAR)'!$P$3:$R$91,3,0),"")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(OCULTAR)'!$P$3:$R$91,3,0),"")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(OCULTAR)'!$P$3:$R$91,3,0),"")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(OCULTAR)'!$P$3:$R$91,3,0),"")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(OCULTAR)'!$P$3:$R$91,3,0),"")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(OCULTAR)'!$P$3:$R$91,3,0),"")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(OCULTAR)'!$P$3:$R$91,3,0),"")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(OCULTAR)'!$P$3:$R$91,3,0),"")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(OCULTAR)'!$P$3:$R$91,3,0),"")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(OCULTAR)'!$P$3:$R$91,3,0),"")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(OCULTAR)'!$P$3:$R$91,3,0),"")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(OCULTAR)'!$P$3:$R$91,3,0),"")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(OCULTAR)'!$P$3:$R$91,3,0),"")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(OCULTAR)'!$P$3:$R$91,3,0),"")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(OCULTAR)'!$P$3:$R$91,3,0),"")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(OCULTAR)'!$P$3:$R$91,3,0),"")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(OCULTAR)'!$P$3:$R$91,3,0),"")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(OCULTAR)'!$P$3:$R$91,3,0),"")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(OCULTAR)'!$P$3:$R$91,3,0),"")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(OCULTAR)'!$P$3:$R$91,3,0),"")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(OCULTAR)'!$P$3:$R$91,3,0),"")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(OCULTAR)'!$P$3:$R$91,3,0),"")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(OCULTAR)'!$P$3:$R$91,3,0),"")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(OCULTAR)'!$P$3:$R$91,3,0),"")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(OCULTAR)'!$P$3:$R$91,3,0),"")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(OCULTAR)'!$P$3:$R$91,3,0),"")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(OCULTAR)'!$P$3:$R$91,3,0),"")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(OCULTAR)'!$P$3:$R$91,3,0),"")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(OCULTAR)'!$P$3:$R$91,3,0),"")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(OCULTAR)'!$P$3:$R$91,3,0),"")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(OCULTAR)'!$P$3:$R$91,3,0),"")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(OCULTAR)'!$P$3:$R$91,3,0),"")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(OCULTAR)'!$P$3:$R$91,3,0),"")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(OCULTAR)'!$P$3:$R$91,3,0),"")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(OCULTAR)'!$P$3:$R$91,3,0),"")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(OCULTAR)'!$P$3:$R$91,3,0),"")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(OCULTAR)'!$P$3:$R$91,3,0),"")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(OCULTAR)'!$P$3:$R$91,3,0),"")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(OCULTAR)'!$P$3:$R$91,3,0),"")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(OCULTAR)'!$P$3:$R$91,3,0),"")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(OCULTAR)'!$P$3:$R$91,3,0),"")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(OCULTAR)'!$P$3:$R$91,3,0),"")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(OCULTAR)'!$P$3:$R$91,3,0),"")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(OCULTAR)'!$P$3:$R$91,3,0),"")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(OCULTAR)'!$P$3:$R$91,3,0),"")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(OCULTAR)'!$P$3:$R$91,3,0),"")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(OCULTAR)'!$P$3:$R$91,3,0),"")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(OCULTAR)'!$P$3:$R$91,3,0),"")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(OCULTAR)'!$P$3:$R$91,3,0),"")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(OCULTAR)'!$P$3:$R$91,3,0),"")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(OCULTAR)'!$P$3:$R$91,3,0),"")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(OCULTAR)'!$P$3:$R$91,3,0),"")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(OCULTAR)'!$P$3:$R$91,3,0),"")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(OCULTAR)'!$P$3:$R$91,3,0),"")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(OCULTAR)'!$P$3:$R$91,3,0),"")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(OCULTAR)'!$P$3:$R$91,3,0),"")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(OCULTAR)'!$P$3:$R$91,3,0),"")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(OCULTAR)'!$P$3:$R$91,3,0),"")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(OCULTAR)'!$P$3:$R$91,3,0),"")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(OCULTAR)'!$P$3:$R$91,3,0),"")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(OCULTAR)'!$P$3:$R$91,3,0),"")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(OCULTAR)'!$P$3:$R$91,3,0),"")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(OCULTAR)'!$P$3:$R$91,3,0),"")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(OCULTAR)'!$P$3:$R$91,3,0),"")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(OCULTAR)'!$P$3:$R$91,3,0),"")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(OCULTAR)'!$P$3:$R$91,3,0),"")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(OCULTAR)'!$P$3:$R$91,3,0),"")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(OCULTAR)'!$P$3:$R$91,3,0),"")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(OCULTAR)'!$P$3:$R$91,3,0),"")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(OCULTAR)'!$P$3:$R$91,3,0),"")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(OCULTAR)'!$P$3:$R$91,3,0),"")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(OCULTAR)'!$P$3:$R$91,3,0),"")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(OCULTAR)'!$P$3:$R$91,3,0),"")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(OCULTAR)'!$P$3:$R$91,3,0),"")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(OCULTAR)'!$P$3:$R$91,3,0),"")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(OCULTAR)'!$P$3:$R$91,3,0),"")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(OCULTAR)'!$P$3:$R$91,3,0),"")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(OCULTAR)'!$P$3:$R$91,3,0),"")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(OCULTAR)'!$P$3:$R$91,3,0),"")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(OCULTAR)'!$P$3:$R$91,3,0),"")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(OCULTAR)'!$P$3:$R$91,3,0),"")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(OCULTAR)'!$P$3:$R$91,3,0),"")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(OCULTAR)'!$P$3:$R$91,3,0),"")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(OCULTAR)'!$P$3:$R$91,3,0),"")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(OCULTAR)'!$P$3:$R$91,3,0),"")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(OCULTAR)'!$P$3:$R$91,3,0),"")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(OCULTAR)'!$P$3:$R$91,3,0),"")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(OCULTAR)'!$P$3:$R$91,3,0),"")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(OCULTAR)'!$P$3:$R$91,3,0),"")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(OCULTAR)'!$P$3:$R$91,3,0),"")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(OCULTAR)'!$P$3:$R$91,3,0),"")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(OCULTAR)'!$P$3:$R$91,3,0),"")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(OCULTAR)'!$P$3:$R$91,3,0),"")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(OCULTAR)'!$P$3:$R$91,3,0),"")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(OCULTAR)'!$P$3:$R$91,3,0),"")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(OCULTAR)'!$P$3:$R$91,3,0),"")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(OCULTAR)'!$P$3:$R$91,3,0),"")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(OCULTAR)'!$P$3:$R$91,3,0),"")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(OCULTAR)'!$P$3:$R$91,3,0),"")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(OCULTAR)'!$P$3:$R$91,3,0),"")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(OCULTAR)'!$P$3:$R$91,3,0),"")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(OCULTAR)'!$P$3:$R$91,3,0),"")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(OCULTAR)'!$P$3:$R$91,3,0),"")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(OCULTAR)'!$P$3:$R$91,3,0),"")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(OCULTAR)'!$P$3:$R$91,3,0),"")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(OCULTAR)'!$P$3:$R$91,3,0),"")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(OCULTAR)'!$P$3:$R$91,3,0),"")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(OCULTAR)'!$P$3:$R$91,3,0),"")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(OCULTAR)'!$P$3:$R$91,3,0),"")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(OCULTAR)'!$P$3:$R$91,3,0),"")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(OCULTAR)'!$P$3:$R$91,3,0),"")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(OCULTAR)'!$P$3:$R$91,3,0),"")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(OCULTAR)'!$P$3:$R$91,3,0),"")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(OCULTAR)'!$P$3:$R$91,3,0),"")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(OCULTAR)'!$P$3:$R$91,3,0),"")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(OCULTAR)'!$P$3:$R$91,3,0),"")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(OCULTAR)'!$P$3:$R$91,3,0),"")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(OCULTAR)'!$P$3:$R$91,3,0),"")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(OCULTAR)'!$P$3:$R$91,3,0),"")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(OCULTAR)'!$P$3:$R$91,3,0),"")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(OCULTAR)'!$P$3:$R$91,3,0),"")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(OCULTAR)'!$P$3:$R$91,3,0),"")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(OCULTAR)'!$P$3:$R$91,3,0),"")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(OCULTAR)'!$P$3:$R$91,3,0),"")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(OCULTAR)'!$P$3:$R$91,3,0),"")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(OCULTAR)'!$P$3:$R$91,3,0),"")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(OCULTAR)'!$P$3:$R$91,3,0),"")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(OCULTAR)'!$P$3:$R$91,3,0),"")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(OCULTAR)'!$P$3:$R$91,3,0),"")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(OCULTAR)'!$P$3:$R$91,3,0),"")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(OCULTAR)'!$P$3:$R$91,3,0),"")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(OCULTAR)'!$P$3:$R$91,3,0),"")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(OCULTAR)'!$P$3:$R$91,3,0),"")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(OCULTAR)'!$P$3:$R$91,3,0),"")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(OCULTAR)'!$P$3:$R$91,3,0),"")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(OCULTAR)'!$P$3:$R$91,3,0),"")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(OCULTAR)'!$P$3:$R$91,3,0),"")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(OCULTAR)'!$P$3:$R$91,3,0),"")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(OCULTAR)'!$P$3:$R$91,3,0),"")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(OCULTAR)'!$P$3:$R$91,3,0),"")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(OCULTAR)'!$P$3:$R$91,3,0),"")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(OCULTAR)'!$P$3:$R$91,3,0),"")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(OCULTAR)'!$P$3:$R$91,3,0),"")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(OCULTAR)'!$P$3:$R$91,3,0),"")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(OCULTAR)'!$P$3:$R$91,3,0),"")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(OCULTAR)'!$P$3:$R$91,3,0),"")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(OCULTAR)'!$P$3:$R$91,3,0),"")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(OCULTAR)'!$P$3:$R$91,3,0),"")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(OCULTAR)'!$P$3:$R$91,3,0),"")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(OCULTAR)'!$P$3:$R$91,3,0),"")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(OCULTAR)'!$P$3:$R$91,3,0),"")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(OCULTAR)'!$P$3:$R$91,3,0),"")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(OCULTAR)'!$P$3:$R$91,3,0),"")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(OCULTAR)'!$P$3:$R$91,3,0),"")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(OCULTAR)'!$P$3:$R$91,3,0),"")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(OCULTAR)'!$P$3:$R$91,3,0),"")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(OCULTAR)'!$P$3:$R$91,3,0),"")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(OCULTAR)'!$P$3:$R$91,3,0),"")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(OCULTAR)'!$P$3:$R$91,3,0),"")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(OCULTAR)'!$P$3:$R$91,3,0),"")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(OCULTAR)'!$P$3:$R$91,3,0),"")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(OCULTAR)'!$P$3:$R$91,3,0),"")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(OCULTAR)'!$P$3:$R$91,3,0),"")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(OCULTAR)'!$P$3:$R$91,3,0),"")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(OCULTAR)'!$P$3:$R$91,3,0),"")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(OCULTAR)'!$P$3:$R$91,3,0),"")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(OCULTAR)'!$P$3:$R$91,3,0),"")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(OCULTAR)'!$P$3:$R$91,3,0),"")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(OCULTAR)'!$P$3:$R$91,3,0),"")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(OCULTAR)'!$P$3:$R$91,3,0),"")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(OCULTAR)'!$P$3:$R$91,3,0),"")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(OCULTAR)'!$P$3:$R$91,3,0),"")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(OCULTAR)'!$P$3:$R$91,3,0),"")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(OCULTAR)'!$P$3:$R$91,3,0),"")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(OCULTAR)'!$P$3:$R$91,3,0),"")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(OCULTAR)'!$P$3:$R$91,3,0),"")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(OCULTAR)'!$P$3:$R$91,3,0),"")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(OCULTAR)'!$P$3:$R$91,3,0),"")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(OCULTAR)'!$P$3:$R$91,3,0),"")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(OCULTAR)'!$P$3:$R$91,3,0),"")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(OCULTAR)'!$P$3:$R$91,3,0),"")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(OCULTAR)'!$P$3:$R$91,3,0),"")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(OCULTAR)'!$P$3:$R$91,3,0),"")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(OCULTAR)'!$P$3:$R$91,3,0),"")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(OCULTAR)'!$P$3:$R$91,3,0),"")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(OCULTAR)'!$P$3:$R$91,3,0),"")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(OCULTAR)'!$P$3:$R$91,3,0),"")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(OCULTAR)'!$P$3:$R$91,3,0),"")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(OCULTAR)'!$P$3:$R$91,3,0),"")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(OCULTAR)'!$P$3:$R$91,3,0),"")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(OCULTAR)'!$P$3:$R$91,3,0),"")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(OCULTAR)'!$P$3:$R$91,3,0),"")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(OCULTAR)'!$P$3:$R$91,3,0),"")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(OCULTAR)'!$P$3:$R$91,3,0),"")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(OCULTAR)'!$P$3:$R$91,3,0),"")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(OCULTAR)'!$P$3:$R$91,3,0),"")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(OCULTAR)'!$P$3:$R$91,3,0),"")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(OCULTAR)'!$P$3:$R$91,3,0),"")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(OCULTAR)'!$P$3:$R$91,3,0),"")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(OCULTAR)'!$P$3:$R$91,3,0),"")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(OCULTAR)'!$P$3:$R$91,3,0),"")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(OCULTAR)'!$P$3:$R$91,3,0),"")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(OCULTAR)'!$P$3:$R$91,3,0),"")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(OCULTAR)'!$P$3:$R$91,3,0),"")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(OCULTAR)'!$P$3:$R$91,3,0),"")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(OCULTAR)'!$P$3:$R$91,3,0),"")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(OCULTAR)'!$P$3:$R$91,3,0),"")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(OCULTAR)'!$P$3:$R$91,3,0),"")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(OCULTAR)'!$P$3:$R$91,3,0),"")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(OCULTAR)'!$P$3:$R$91,3,0),"")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(OCULTAR)'!$P$3:$R$91,3,0),"")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(OCULTAR)'!$P$3:$R$91,3,0),"")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(OCULTAR)'!$P$3:$R$91,3,0),"")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(OCULTAR)'!$P$3:$R$91,3,0),"")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(OCULTAR)'!$P$3:$R$91,3,0),"")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(OCULTAR)'!$P$3:$R$91,3,0),"")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(OCULTAR)'!$P$3:$R$91,3,0),"")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(OCULTAR)'!$P$3:$R$91,3,0),"")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(OCULTAR)'!$P$3:$R$91,3,0),"")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(OCULTAR)'!$P$3:$R$91,3,0),"")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(OCULTAR)'!$P$3:$R$91,3,0),"")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(OCULTAR)'!$P$3:$R$91,3,0),"")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(OCULTAR)'!$P$3:$R$91,3,0),"")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(OCULTAR)'!$P$3:$R$91,3,0),"")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(OCULTAR)'!$P$3:$R$91,3,0),"")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(OCULTAR)'!$P$3:$R$91,3,0),"")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(OCULTAR)'!$P$3:$R$91,3,0),"")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(OCULTAR)'!$P$3:$R$91,3,0),"")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(OCULTAR)'!$P$3:$R$91,3,0),"")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(OCULTAR)'!$P$3:$R$91,3,0),"")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(OCULTAR)'!$P$3:$R$91,3,0),"")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(OCULTAR)'!$P$3:$R$91,3,0),"")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(OCULTAR)'!$P$3:$R$91,3,0),"")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(OCULTAR)'!$P$3:$R$91,3,0),"")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(OCULTAR)'!$P$3:$R$91,3,0),"")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(OCULTAR)'!$P$3:$R$91,3,0),"")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(OCULTAR)'!$P$3:$R$91,3,0),"")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(OCULTAR)'!$P$3:$R$91,3,0),"")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(OCULTAR)'!$P$3:$R$91,3,0),"")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(OCULTAR)'!$P$3:$R$91,3,0),"")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(OCULTAR)'!$P$3:$R$91,3,0),"")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(OCULTAR)'!$P$3:$R$91,3,0),"")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(OCULTAR)'!$P$3:$R$91,3,0),"")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(OCULTAR)'!$P$3:$R$91,3,0),"")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(OCULTAR)'!$P$3:$R$91,3,0),"")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(OCULTAR)'!$P$3:$R$91,3,0),"")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(OCULTAR)'!$P$3:$R$91,3,0),"")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(OCULTAR)'!$P$3:$R$91,3,0),"")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(OCULTAR)'!$P$3:$R$91,3,0),"")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(OCULTAR)'!$P$3:$R$91,3,0),"")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(OCULTAR)'!$P$3:$R$91,3,0),"")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(OCULTAR)'!$P$3:$R$91,3,0),"")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(OCULTAR)'!$P$3:$R$91,3,0),"")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(OCULTAR)'!$P$3:$R$91,3,0),"")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(OCULTAR)'!$P$3:$R$91,3,0),"")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(OCULTAR)'!$P$3:$R$91,3,0),"")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(OCULTAR)'!$P$3:$R$91,3,0),"")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(OCULTAR)'!$P$3:$R$91,3,0),"")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(OCULTAR)'!$P$3:$R$91,3,0),"")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(OCULTAR)'!$P$3:$R$91,3,0),"")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(OCULTAR)'!$P$3:$R$91,3,0),"")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(OCULTAR)'!$P$3:$R$91,3,0),"")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(OCULTAR)'!$P$3:$R$91,3,0),"")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(OCULTAR)'!$P$3:$R$91,3,0),"")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(OCULTAR)'!$P$3:$R$91,3,0),"")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(OCULTAR)'!$P$3:$R$91,3,0),"")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(OCULTAR)'!$P$3:$R$91,3,0),"")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(OCULTAR)'!$P$3:$R$91,3,0),"")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(OCULTAR)'!$P$3:$R$91,3,0),"")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(OCULTAR)'!$P$3:$R$91,3,0),"")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(OCULTAR)'!$P$3:$R$91,3,0),"")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(OCULTAR)'!$P$3:$R$91,3,0),"")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(OCULTAR)'!$P$3:$R$91,3,0),"")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(OCULTAR)'!$P$3:$R$91,3,0),"")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(OCULTAR)'!$P$3:$R$91,3,0),"")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(OCULTAR)'!$P$3:$R$91,3,0),"")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(OCULTAR)'!$P$3:$R$91,3,0),"")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(OCULTAR)'!$P$3:$R$91,3,0),"")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(OCULTAR)'!$P$3:$R$91,3,0),"")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(OCULTAR)'!$P$3:$R$91,3,0),"")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(OCULTAR)'!$P$3:$R$91,3,0),"")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(OCULTAR)'!$P$3:$R$91,3,0),"")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(OCULTAR)'!$P$3:$R$91,3,0),"")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(OCULTAR)'!$P$3:$R$91,3,0),"")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(OCULTAR)'!$P$3:$R$91,3,0),"")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(OCULTAR)'!$P$3:$R$91,3,0),"")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(OCULTAR)'!$P$3:$R$91,3,0),"")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(OCULTAR)'!$P$3:$R$91,3,0),"")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(OCULTAR)'!$P$3:$R$91,3,0),"")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(OCULTAR)'!$P$3:$R$91,3,0),"")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(OCULTAR)'!$P$3:$R$91,3,0),"")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(OCULTAR)'!$P$3:$R$91,3,0),"")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(OCULTAR)'!$P$3:$R$91,3,0),"")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(OCULTAR)'!$P$3:$R$91,3,0),"")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(OCULTAR)'!$P$3:$R$91,3,0),"")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(OCULTAR)'!$P$3:$R$91,3,0),"")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(OCULTAR)'!$P$3:$R$91,3,0),"")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(OCULTAR)'!$P$3:$R$91,3,0),"")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(OCULTAR)'!$P$3:$R$91,3,0),"")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(OCULTAR)'!$P$3:$R$91,3,0),"")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(OCULTAR)'!$P$3:$R$91,3,0),"")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(OCULTAR)'!$P$3:$R$91,3,0),"")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(OCULTAR)'!$P$3:$R$91,3,0),"")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(OCULTAR)'!$P$3:$R$91,3,0),"")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(OCULTAR)'!$P$3:$R$91,3,0),"")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(OCULTAR)'!$P$3:$R$91,3,0),"")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(OCULTAR)'!$P$3:$R$91,3,0),"")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(OCULTAR)'!$P$3:$R$91,3,0),"")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(OCULTAR)'!$P$3:$R$91,3,0),"")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(OCULTAR)'!$P$3:$R$91,3,0),"")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(OCULTAR)'!$P$3:$R$91,3,0),"")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(OCULTAR)'!$P$3:$R$91,3,0),"")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(OCULTAR)'!$P$3:$R$91,3,0),"")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(OCULTAR)'!$P$3:$R$91,3,0),"")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(OCULTAR)'!$P$3:$R$91,3,0),"")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(OCULTAR)'!$P$3:$R$91,3,0),"")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(OCULTAR)'!$P$3:$R$91,3,0),"")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(OCULTAR)'!$P$3:$R$91,3,0),"")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(OCULTAR)'!$P$3:$R$91,3,0),"")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(OCULTAR)'!$P$3:$R$91,3,0),"")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(OCULTAR)'!$P$3:$R$91,3,0),"")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(OCULTAR)'!$P$3:$R$91,3,0),"")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(OCULTAR)'!$P$3:$R$91,3,0),"")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(OCULTAR)'!$P$3:$R$91,3,0),"")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(OCULTAR)'!$P$3:$R$91,3,0),"")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(OCULTAR)'!$P$3:$R$91,3,0),"")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(OCULTAR)'!$P$3:$R$91,3,0),"")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(OCULTAR)'!$P$3:$R$91,3,0),"")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(OCULTAR)'!$P$3:$R$91,3,0),"")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(OCULTAR)'!$P$3:$R$91,3,0),"")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(OCULTAR)'!$P$3:$R$91,3,0),"")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(OCULTAR)'!$P$3:$R$91,3,0),"")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(OCULTAR)'!$P$3:$R$91,3,0),"")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(OCULTAR)'!$P$3:$R$91,3,0),"")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(OCULTAR)'!$P$3:$R$91,3,0),"")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(OCULTAR)'!$P$3:$R$91,3,0),"")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(OCULTAR)'!$P$3:$R$91,3,0),"")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(OCULTAR)'!$P$3:$R$91,3,0),"")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(OCULTAR)'!$P$3:$R$91,3,0),"")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(OCULTAR)'!$P$3:$R$91,3,0),"")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(OCULTAR)'!$P$3:$R$91,3,0),"")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(OCULTAR)'!$P$3:$R$91,3,0),"")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(OCULTAR)'!$P$3:$R$91,3,0),"")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(OCULTAR)'!$P$3:$R$91,3,0),"")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(OCULTAR)'!$P$3:$R$91,3,0),"")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(OCULTAR)'!$P$3:$R$91,3,0),"")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(OCULTAR)'!$P$3:$R$91,3,0),"")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(OCULTAR)'!$P$3:$R$91,3,0),"")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(OCULTAR)'!$P$3:$R$91,3,0),"")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(OCULTAR)'!$P$3:$R$91,3,0),"")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(OCULTAR)'!$P$3:$R$91,3,0),"")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(OCULTAR)'!$P$3:$R$91,3,0),"")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(OCULTAR)'!$P$3:$R$91,3,0),"")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(OCULTAR)'!$P$3:$R$91,3,0),"")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(OCULTAR)'!$P$3:$R$91,3,0),"")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(OCULTAR)'!$P$3:$R$91,3,0),"")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(OCULTAR)'!$P$3:$R$91,3,0),"")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(OCULTAR)'!$P$3:$R$91,3,0),"")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(OCULTAR)'!$P$3:$R$91,3,0),"")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(OCULTAR)'!$P$3:$R$91,3,0),"")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(OCULTAR)'!$P$3:$R$91,3,0),"")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(OCULTAR)'!$P$3:$R$91,3,0),"")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(OCULTAR)'!$P$3:$R$91,3,0),"")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(OCULTAR)'!$P$3:$R$91,3,0),"")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(OCULTAR)'!$P$3:$R$91,3,0),"")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(OCULTAR)'!$P$3:$R$91,3,0),"")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(OCULTAR)'!$P$3:$R$91,3,0),"")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(OCULTAR)'!$P$3:$R$91,3,0),"")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(OCULTAR)'!$P$3:$R$91,3,0),"")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(OCULTAR)'!$P$3:$R$91,3,0),"")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(OCULTAR)'!$P$3:$R$91,3,0),"")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(OCULTAR)'!$P$3:$R$91,3,0),"")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(OCULTAR)'!$P$3:$R$91,3,0),"")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(OCULTAR)'!$P$3:$R$91,3,0),"")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(OCULTAR)'!$P$3:$R$91,3,0),"")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(OCULTAR)'!$P$3:$R$91,3,0),"")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(OCULTAR)'!$P$3:$R$91,3,0),"")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(OCULTAR)'!$P$3:$R$91,3,0),"")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(OCULTAR)'!$P$3:$R$91,3,0),"")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(OCULTAR)'!$P$3:$R$91,3,0),"")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(OCULTAR)'!$P$3:$R$91,3,0),"")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(OCULTAR)'!$P$3:$R$91,3,0),"")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(OCULTAR)'!$P$3:$R$91,3,0),"")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(OCULTAR)'!$P$3:$R$91,3,0),"")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(OCULTAR)'!$P$3:$R$91,3,0),"")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(OCULTAR)'!$P$3:$R$91,3,0),"")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(OCULTAR)'!$P$3:$R$91,3,0),"")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(OCULTAR)'!$P$3:$R$91,3,0),"")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(OCULTAR)'!$P$3:$R$91,3,0),"")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(OCULTAR)'!$P$3:$R$91,3,0),"")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(OCULTAR)'!$P$3:$R$91,3,0),"")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(OCULTAR)'!$P$3:$R$91,3,0),"")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(OCULTAR)'!$P$3:$R$91,3,0),"")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(OCULTAR)'!$P$3:$R$91,3,0),"")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(OCULTAR)'!$P$3:$R$91,3,0),"")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(OCULTAR)'!$P$3:$R$91,3,0),"")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(OCULTAR)'!$P$3:$R$91,3,0),"")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(OCULTAR)'!$P$3:$R$91,3,0),"")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(OCULTAR)'!$P$3:$R$91,3,0),"")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(OCULTAR)'!$P$3:$R$91,3,0),"")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(OCULTAR)'!$P$3:$R$91,3,0),"")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(OCULTAR)'!$P$3:$R$91,3,0),"")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(OCULTAR)'!$P$3:$R$91,3,0),"")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(OCULTAR)'!$P$3:$R$91,3,0),"")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(OCULTAR)'!$P$3:$R$91,3,0),"")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(OCULTAR)'!$P$3:$R$91,3,0),"")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(OCULTAR)'!$P$3:$R$91,3,0),"")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(OCULTAR)'!$P$3:$R$91,3,0),"")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(OCULTAR)'!$P$3:$R$91,3,0),"")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(OCULTAR)'!$P$3:$R$91,3,0),"")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(OCULTAR)'!$P$3:$R$91,3,0),"")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(OCULTAR)'!$P$3:$R$91,3,0),"")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(OCULTAR)'!$P$3:$R$91,3,0),"")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(OCULTAR)'!$P$3:$R$91,3,0),"")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(OCULTAR)'!$P$3:$R$91,3,0),"")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(OCULTAR)'!$P$3:$R$91,3,0),"")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(OCULTAR)'!$P$3:$R$91,3,0),"")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(OCULTAR)'!$P$3:$R$91,3,0),"")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(OCULTAR)'!$P$3:$R$91,3,0),"")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(OCULTAR)'!$P$3:$R$91,3,0),"")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(OCULTAR)'!$P$3:$R$91,3,0),"")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(OCULTAR)'!$P$3:$R$91,3,0),"")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(OCULTAR)'!$P$3:$R$91,3,0),"")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(OCULTAR)'!$P$3:$R$91,3,0),"")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(OCULTAR)'!$P$3:$R$91,3,0),"")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(OCULTAR)'!$P$3:$R$91,3,0),"")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(OCULTAR)'!$P$3:$R$91,3,0),"")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(OCULTAR)'!$P$3:$R$91,3,0),"")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(OCULTAR)'!$P$3:$R$91,3,0),"")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(OCULTAR)'!$P$3:$R$91,3,0),"")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(OCULTAR)'!$P$3:$R$91,3,0),"")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(OCULTAR)'!$P$3:$R$91,3,0),"")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(OCULTAR)'!$P$3:$R$91,3,0),"")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(OCULTAR)'!$P$3:$R$91,3,0),"")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(OCULTAR)'!$P$3:$R$91,3,0),"")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(OCULTAR)'!$P$3:$R$91,3,0),"")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(OCULTAR)'!$P$3:$R$91,3,0),"")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(OCULTAR)'!$P$3:$R$91,3,0),"")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(OCULTAR)'!$P$3:$R$91,3,0),"")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(OCULTAR)'!$P$3:$R$91,3,0),"")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(OCULTAR)'!$P$3:$R$91,3,0),"")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(OCULTAR)'!$P$3:$R$91,3,0),"")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(OCULTAR)'!$P$3:$R$91,3,0),"")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(OCULTAR)'!$P$3:$R$91,3,0),"")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(OCULTAR)'!$P$3:$R$91,3,0),"")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(OCULTAR)'!$P$3:$R$91,3,0),"")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(OCULTAR)'!$P$3:$R$91,3,0),"")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(OCULTAR)'!$P$3:$R$91,3,0),"")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(OCULTAR)'!$P$3:$R$91,3,0),"")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(OCULTAR)'!$P$3:$R$91,3,0),"")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(OCULTAR)'!$P$3:$R$91,3,0),"")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(OCULTAR)'!$P$3:$R$91,3,0),"")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(OCULTAR)'!$P$3:$R$91,3,0),"")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(OCULTAR)'!$P$3:$R$91,3,0),"")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(OCULTAR)'!$P$3:$R$91,3,0),"")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(OCULTAR)'!$P$3:$R$91,3,0),"")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(OCULTAR)'!$P$3:$R$91,3,0),"")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(OCULTAR)'!$P$3:$R$91,3,0),"")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(OCULTAR)'!$P$3:$R$91,3,0),"")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(OCULTAR)'!$P$3:$R$91,3,0),"")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(OCULTAR)'!$P$3:$R$91,3,0),"")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(OCULTAR)'!$P$3:$R$91,3,0),"")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(OCULTAR)'!$P$3:$R$91,3,0),"")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(OCULTAR)'!$P$3:$R$91,3,0),"")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(OCULTAR)'!$P$3:$R$91,3,0),"")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(OCULTAR)'!$P$3:$R$91,3,0),"")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(OCULTAR)'!$P$3:$R$91,3,0),"")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(OCULTAR)'!$P$3:$R$91,3,0),"")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(OCULTAR)'!$P$3:$R$91,3,0),"")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(OCULTAR)'!$P$3:$R$91,3,0),"")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(OCULTAR)'!$P$3:$R$91,3,0),"")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(OCULTAR)'!$P$3:$R$91,3,0),"")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(OCULTAR)'!$P$3:$R$91,3,0),"")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(OCULTAR)'!$P$3:$R$91,3,0),"")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(OCULTAR)'!$P$3:$R$91,3,0),"")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(OCULTAR)'!$P$3:$R$91,3,0),"")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(OCULTAR)'!$P$3:$R$91,3,0),"")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(OCULTAR)'!$P$3:$R$91,3,0),"")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(OCULTAR)'!$P$3:$R$91,3,0),"")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(OCULTAR)'!$P$3:$R$91,3,0),"")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(OCULTAR)'!$P$3:$R$91,3,0),"")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(OCULTAR)'!$P$3:$R$91,3,0),"")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(OCULTAR)'!$P$3:$R$91,3,0),"")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(OCULTAR)'!$P$3:$R$91,3,0),"")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(OCULTAR)'!$P$3:$R$91,3,0),"")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(OCULTAR)'!$P$3:$R$91,3,0),"")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(OCULTAR)'!$P$3:$R$91,3,0),"")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(OCULTAR)'!$P$3:$R$91,3,0),"")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(OCULTAR)'!$P$3:$R$91,3,0),"")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(OCULTAR)'!$P$3:$R$91,3,0),"")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(OCULTAR)'!$P$3:$R$91,3,0),"")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(OCULTAR)'!$P$3:$R$91,3,0),"")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(OCULTAR)'!$P$3:$R$91,3,0),"")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(OCULTAR)'!$P$3:$R$91,3,0),"")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(OCULTAR)'!$P$3:$R$91,3,0),"")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(OCULTAR)'!$P$3:$R$91,3,0),"")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(OCULTAR)'!$P$3:$R$91,3,0),"")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(OCULTAR)'!$P$3:$R$91,3,0),"")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(OCULTAR)'!$P$3:$R$91,3,0),"")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(OCULTAR)'!$P$3:$R$91,3,0),"")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(OCULTAR)'!$P$3:$R$91,3,0),"")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(OCULTAR)'!$P$3:$R$91,3,0),"")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(OCULTAR)'!$P$3:$R$91,3,0),"")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(OCULTAR)'!$P$3:$R$91,3,0),"")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(OCULTAR)'!$P$3:$R$91,3,0),"")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(OCULTAR)'!$P$3:$R$91,3,0),"")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(OCULTAR)'!$P$3:$R$91,3,0),"")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(OCULTAR)'!$P$3:$R$91,3,0),"")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(OCULTAR)'!$P$3:$R$91,3,0),"")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(OCULTAR)'!$P$3:$R$91,3,0),"")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(OCULTAR)'!$P$3:$R$91,3,0),"")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(OCULTAR)'!$P$3:$R$91,3,0),"")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(OCULTAR)'!$P$3:$R$91,3,0),"")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(OCULTAR)'!$P$3:$R$91,3,0),"")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(OCULTAR)'!$P$3:$R$91,3,0),"")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(OCULTAR)'!$P$3:$R$91,3,0),"")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(OCULTAR)'!$P$3:$R$91,3,0),"")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(OCULTAR)'!$P$3:$R$91,3,0),"")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(OCULTAR)'!$P$3:$R$91,3,0),"")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(OCULTAR)'!$P$3:$R$91,3,0),"")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(OCULTAR)'!$P$3:$R$91,3,0),"")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(OCULTAR)'!$P$3:$R$91,3,0),"")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(OCULTAR)'!$P$3:$R$91,3,0),"")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(OCULTAR)'!$P$3:$R$91,3,0),"")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(OCULTAR)'!$P$3:$R$91,3,0),"")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(OCULTAR)'!$P$3:$R$91,3,0),"")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(OCULTAR)'!$P$3:$R$91,3,0),"")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(OCULTAR)'!$P$3:$R$91,3,0),"")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(OCULTAR)'!$P$3:$R$91,3,0),"")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(OCULTAR)'!$P$3:$R$91,3,0),"")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(OCULTAR)'!$P$3:$R$91,3,0),"")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(OCULTAR)'!$P$3:$R$91,3,0),"")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(OCULTAR)'!$P$3:$R$91,3,0),"")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(OCULTAR)'!$P$3:$R$91,3,0),"")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Karine Albertino dos Santos Luna</dc:creator>
  <cp:lastModifiedBy>Ana Karine Albertino dos Santos Luna</cp:lastModifiedBy>
  <dcterms:created xsi:type="dcterms:W3CDTF">2022-03-11T10:16:07Z</dcterms:created>
  <dcterms:modified xsi:type="dcterms:W3CDTF">2022-03-11T10:16:23Z</dcterms:modified>
</cp:coreProperties>
</file>