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247\Sistemas2\Contabilidade\UPA TORRÕES\06 - DOCUMENTAÇÃO PARA DRIVE\2022\VALIDACAO TCE\FEVEREIRO-2022\"/>
    </mc:Choice>
  </mc:AlternateContent>
  <bookViews>
    <workbookView xWindow="0" yWindow="0" windowWidth="19200" windowHeight="7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M3" i="1" l="1"/>
  <c r="AB3" i="1" s="1"/>
  <c r="V4" i="1"/>
  <c r="AB4" i="1" s="1"/>
  <c r="S5" i="1"/>
  <c r="AB5" i="1" s="1"/>
  <c r="P6" i="1"/>
  <c r="AB6" i="1" s="1"/>
  <c r="Z6" i="1"/>
  <c r="M7" i="1"/>
  <c r="AB7" i="1" s="1"/>
  <c r="V8" i="1"/>
  <c r="AB8" i="1" s="1"/>
  <c r="S9" i="1"/>
  <c r="AB9" i="1" s="1"/>
  <c r="P10" i="1"/>
  <c r="AB10" i="1" s="1"/>
  <c r="Z10" i="1"/>
  <c r="M11" i="1"/>
  <c r="AB11" i="1" s="1"/>
  <c r="V12" i="1"/>
  <c r="AB12" i="1" s="1"/>
  <c r="S13" i="1"/>
  <c r="AB13" i="1" s="1"/>
  <c r="P14" i="1"/>
  <c r="AB14" i="1" s="1"/>
  <c r="Z14" i="1"/>
  <c r="M15" i="1"/>
  <c r="AB15" i="1" s="1"/>
  <c r="V16" i="1"/>
  <c r="AB16" i="1" s="1"/>
  <c r="S17" i="1"/>
  <c r="AB17" i="1" s="1"/>
  <c r="P18" i="1"/>
  <c r="AB18" i="1" s="1"/>
  <c r="Z18" i="1"/>
  <c r="M19" i="1"/>
  <c r="AB19" i="1" s="1"/>
  <c r="V20" i="1"/>
  <c r="AB20" i="1" s="1"/>
  <c r="S21" i="1"/>
  <c r="AB21" i="1" s="1"/>
  <c r="P22" i="1"/>
  <c r="AB22" i="1" s="1"/>
  <c r="Z22" i="1"/>
  <c r="M23" i="1"/>
  <c r="AB23" i="1" s="1"/>
  <c r="V24" i="1"/>
  <c r="AB24" i="1" s="1"/>
  <c r="S25" i="1"/>
  <c r="AB25" i="1" s="1"/>
  <c r="P26" i="1"/>
  <c r="AB26" i="1" s="1"/>
  <c r="Z26" i="1"/>
  <c r="M27" i="1"/>
  <c r="AB27" i="1" s="1"/>
  <c r="V28" i="1"/>
  <c r="AB28" i="1" s="1"/>
  <c r="S29" i="1"/>
  <c r="AB29" i="1" s="1"/>
  <c r="P30" i="1"/>
  <c r="AB30" i="1" s="1"/>
  <c r="Z30" i="1"/>
  <c r="M31" i="1"/>
  <c r="AB31" i="1" s="1"/>
  <c r="V32" i="1"/>
  <c r="AB32" i="1" s="1"/>
  <c r="S33" i="1"/>
  <c r="AB33" i="1" s="1"/>
  <c r="P34" i="1"/>
  <c r="AB34" i="1" s="1"/>
  <c r="Z34" i="1"/>
  <c r="M35" i="1"/>
  <c r="AB35" i="1" s="1"/>
  <c r="V36" i="1"/>
  <c r="AB36" i="1" s="1"/>
  <c r="S37" i="1"/>
  <c r="AB37" i="1" s="1"/>
  <c r="P38" i="1"/>
  <c r="AB38" i="1" s="1"/>
  <c r="Z38" i="1"/>
  <c r="M39" i="1"/>
  <c r="AB39" i="1" s="1"/>
  <c r="V40" i="1"/>
  <c r="AB40" i="1" s="1"/>
  <c r="S41" i="1"/>
  <c r="AB41" i="1" s="1"/>
  <c r="P42" i="1"/>
  <c r="AB42" i="1" s="1"/>
  <c r="Z42" i="1"/>
  <c r="M43" i="1"/>
  <c r="AB43" i="1" s="1"/>
  <c r="V44" i="1"/>
  <c r="AB44" i="1" s="1"/>
  <c r="S45" i="1"/>
  <c r="AB45" i="1" s="1"/>
  <c r="P46" i="1"/>
  <c r="AB46" i="1" s="1"/>
  <c r="Z46" i="1"/>
  <c r="M47" i="1"/>
  <c r="AB47" i="1" s="1"/>
  <c r="V48" i="1"/>
  <c r="AB48" i="1" s="1"/>
  <c r="S49" i="1"/>
  <c r="AB49" i="1" s="1"/>
  <c r="P50" i="1"/>
  <c r="AB50" i="1" s="1"/>
  <c r="Z50" i="1"/>
  <c r="M51" i="1"/>
  <c r="AB51" i="1" s="1"/>
  <c r="V52" i="1"/>
  <c r="AB52" i="1" s="1"/>
  <c r="S53" i="1"/>
  <c r="AB53" i="1" s="1"/>
  <c r="P54" i="1"/>
  <c r="AB54" i="1" s="1"/>
  <c r="Z54" i="1"/>
  <c r="M55" i="1"/>
  <c r="AB55" i="1" s="1"/>
  <c r="V56" i="1"/>
  <c r="AB56" i="1" s="1"/>
  <c r="S57" i="1"/>
  <c r="AB57" i="1" s="1"/>
  <c r="P58" i="1"/>
  <c r="AB58" i="1" s="1"/>
  <c r="Z58" i="1"/>
  <c r="M59" i="1"/>
  <c r="AB59" i="1" s="1"/>
  <c r="V60" i="1"/>
  <c r="AB60" i="1" s="1"/>
  <c r="S61" i="1"/>
  <c r="AB61" i="1" s="1"/>
  <c r="P62" i="1"/>
  <c r="AB62" i="1" s="1"/>
  <c r="Z62" i="1"/>
  <c r="M63" i="1"/>
  <c r="AB63" i="1" s="1"/>
  <c r="V64" i="1"/>
  <c r="AB64" i="1" s="1"/>
  <c r="S65" i="1"/>
  <c r="AB65" i="1" s="1"/>
  <c r="P66" i="1"/>
  <c r="AB66" i="1" s="1"/>
  <c r="Z66" i="1"/>
  <c r="M67" i="1"/>
  <c r="AB67" i="1" s="1"/>
  <c r="V68" i="1"/>
  <c r="AB68" i="1" s="1"/>
  <c r="S69" i="1"/>
  <c r="AB69" i="1" s="1"/>
  <c r="P70" i="1"/>
  <c r="AB70" i="1" s="1"/>
  <c r="Z70" i="1"/>
  <c r="M71" i="1"/>
  <c r="AB71" i="1" s="1"/>
  <c r="V72" i="1"/>
  <c r="AB72" i="1" s="1"/>
  <c r="S73" i="1"/>
  <c r="AB73" i="1" s="1"/>
  <c r="P74" i="1"/>
  <c r="AB74" i="1" s="1"/>
  <c r="Z74" i="1"/>
  <c r="M75" i="1"/>
  <c r="AB75" i="1" s="1"/>
  <c r="V76" i="1"/>
  <c r="AB76" i="1" s="1"/>
  <c r="S77" i="1"/>
  <c r="AB77" i="1" s="1"/>
  <c r="P78" i="1"/>
  <c r="AB78" i="1" s="1"/>
  <c r="Z78" i="1"/>
  <c r="M79" i="1"/>
  <c r="AB79" i="1" s="1"/>
  <c r="V80" i="1"/>
  <c r="AB80" i="1" s="1"/>
  <c r="S81" i="1"/>
  <c r="AB81" i="1" s="1"/>
  <c r="P82" i="1"/>
  <c r="AB82" i="1" s="1"/>
  <c r="Z82" i="1"/>
  <c r="M83" i="1"/>
  <c r="AB83" i="1" s="1"/>
  <c r="V84" i="1"/>
  <c r="AB84" i="1" s="1"/>
  <c r="S85" i="1"/>
  <c r="AB85" i="1" s="1"/>
  <c r="P86" i="1"/>
  <c r="AB86" i="1" s="1"/>
  <c r="Z86" i="1"/>
  <c r="M87" i="1"/>
  <c r="AB87" i="1" s="1"/>
  <c r="V88" i="1"/>
  <c r="AB88" i="1" s="1"/>
  <c r="S89" i="1"/>
  <c r="AB89" i="1" s="1"/>
  <c r="P90" i="1"/>
  <c r="AB90" i="1" s="1"/>
  <c r="Z90" i="1"/>
  <c r="M91" i="1"/>
  <c r="AB91" i="1" s="1"/>
  <c r="V92" i="1"/>
  <c r="AB92" i="1" s="1"/>
  <c r="S93" i="1"/>
  <c r="AB93" i="1" s="1"/>
  <c r="P94" i="1"/>
  <c r="AB94" i="1" s="1"/>
  <c r="Z94" i="1"/>
  <c r="M95" i="1"/>
  <c r="AB95" i="1" s="1"/>
  <c r="V96" i="1"/>
  <c r="AB96" i="1" s="1"/>
  <c r="S97" i="1"/>
  <c r="AB97" i="1" s="1"/>
  <c r="P98" i="1"/>
  <c r="AB98" i="1" s="1"/>
  <c r="Z98" i="1"/>
  <c r="M99" i="1"/>
  <c r="AB99" i="1" s="1"/>
  <c r="V100" i="1"/>
  <c r="AB100" i="1" s="1"/>
  <c r="S101" i="1"/>
  <c r="AB101" i="1" s="1"/>
  <c r="P102" i="1"/>
  <c r="AB102" i="1" s="1"/>
  <c r="Z102" i="1"/>
  <c r="M103" i="1"/>
  <c r="AB103" i="1" s="1"/>
  <c r="V104" i="1"/>
  <c r="AB104" i="1" s="1"/>
  <c r="S105" i="1"/>
  <c r="AB105" i="1" s="1"/>
  <c r="P106" i="1"/>
  <c r="AB106" i="1" s="1"/>
  <c r="Z106" i="1"/>
  <c r="M107" i="1"/>
  <c r="AB107" i="1" s="1"/>
  <c r="V108" i="1"/>
  <c r="AB108" i="1" s="1"/>
  <c r="S109" i="1"/>
  <c r="AB109" i="1" s="1"/>
  <c r="P110" i="1"/>
  <c r="AB110" i="1" s="1"/>
  <c r="Z110" i="1"/>
  <c r="M111" i="1"/>
  <c r="AB111" i="1" s="1"/>
  <c r="V112" i="1"/>
  <c r="AB112" i="1" s="1"/>
  <c r="S113" i="1"/>
  <c r="AB113" i="1" s="1"/>
  <c r="P114" i="1"/>
  <c r="AB114" i="1" s="1"/>
  <c r="Z114" i="1"/>
  <c r="M115" i="1"/>
  <c r="AB115" i="1" s="1"/>
  <c r="V116" i="1"/>
  <c r="AB116" i="1" s="1"/>
  <c r="S117" i="1"/>
  <c r="AB117" i="1" s="1"/>
  <c r="P118" i="1"/>
  <c r="AB118" i="1" s="1"/>
  <c r="Z118" i="1"/>
  <c r="M119" i="1"/>
  <c r="AB119" i="1" s="1"/>
  <c r="V120" i="1"/>
  <c r="AB120" i="1" s="1"/>
  <c r="S121" i="1"/>
  <c r="AB121" i="1" s="1"/>
  <c r="P122" i="1"/>
  <c r="AB122" i="1" s="1"/>
  <c r="Z122" i="1"/>
  <c r="M123" i="1"/>
  <c r="AB123" i="1" s="1"/>
  <c r="V124" i="1"/>
  <c r="AB124" i="1" s="1"/>
  <c r="S125" i="1"/>
  <c r="AB125" i="1" s="1"/>
  <c r="P126" i="1"/>
  <c r="AB126" i="1" s="1"/>
  <c r="Z126" i="1"/>
  <c r="M127" i="1"/>
  <c r="AB127" i="1" s="1"/>
  <c r="V128" i="1"/>
  <c r="AB128" i="1" s="1"/>
  <c r="S129" i="1"/>
  <c r="AB129" i="1" s="1"/>
  <c r="P130" i="1"/>
  <c r="AB130" i="1" s="1"/>
  <c r="Z130" i="1"/>
  <c r="M131" i="1"/>
  <c r="AB131" i="1" s="1"/>
  <c r="V132" i="1"/>
  <c r="AB132" i="1" s="1"/>
  <c r="S133" i="1"/>
  <c r="AB133" i="1" s="1"/>
  <c r="P134" i="1"/>
  <c r="AB134" i="1" s="1"/>
  <c r="Z134" i="1"/>
  <c r="M135" i="1"/>
  <c r="AB135" i="1" s="1"/>
  <c r="V136" i="1"/>
  <c r="AB136" i="1" s="1"/>
  <c r="S137" i="1"/>
  <c r="AB137" i="1" s="1"/>
  <c r="P138" i="1"/>
  <c r="AB138" i="1" s="1"/>
  <c r="Z138" i="1"/>
  <c r="M139" i="1"/>
  <c r="AB139" i="1" s="1"/>
  <c r="V140" i="1"/>
  <c r="AB140" i="1" s="1"/>
  <c r="S141" i="1"/>
  <c r="AB141" i="1" s="1"/>
  <c r="P142" i="1"/>
  <c r="AB142" i="1" s="1"/>
  <c r="Z142" i="1"/>
  <c r="M143" i="1"/>
  <c r="AB143" i="1" s="1"/>
  <c r="V144" i="1"/>
  <c r="AB144" i="1" s="1"/>
  <c r="S145" i="1"/>
  <c r="AB145" i="1" s="1"/>
  <c r="P146" i="1"/>
  <c r="AB146" i="1" s="1"/>
  <c r="Z146" i="1"/>
  <c r="M147" i="1"/>
  <c r="AB147" i="1" s="1"/>
  <c r="V148" i="1"/>
  <c r="AB148" i="1" s="1"/>
  <c r="S149" i="1"/>
  <c r="AB149" i="1" s="1"/>
  <c r="P150" i="1"/>
  <c r="AB150" i="1" s="1"/>
  <c r="Z150" i="1"/>
  <c r="M151" i="1"/>
  <c r="AB151" i="1" s="1"/>
  <c r="V152" i="1"/>
  <c r="AB152" i="1" s="1"/>
  <c r="S153" i="1"/>
  <c r="AB153" i="1" s="1"/>
  <c r="P154" i="1"/>
  <c r="AB154" i="1" s="1"/>
  <c r="Z154" i="1"/>
  <c r="M155" i="1"/>
  <c r="AB155" i="1" s="1"/>
  <c r="V156" i="1"/>
  <c r="AB156" i="1" s="1"/>
  <c r="S157" i="1"/>
  <c r="AB157" i="1" s="1"/>
  <c r="P158" i="1"/>
  <c r="AB158" i="1" s="1"/>
  <c r="Z158" i="1"/>
  <c r="M159" i="1"/>
  <c r="AB159" i="1" s="1"/>
  <c r="V160" i="1"/>
  <c r="AB160" i="1" s="1"/>
  <c r="S161" i="1"/>
  <c r="AB161" i="1" s="1"/>
  <c r="P162" i="1"/>
  <c r="AB162" i="1" s="1"/>
  <c r="Z162" i="1"/>
  <c r="M163" i="1"/>
  <c r="AB163" i="1" s="1"/>
  <c r="V164" i="1"/>
  <c r="AB164" i="1" s="1"/>
  <c r="S165" i="1"/>
  <c r="AB165" i="1" s="1"/>
  <c r="P166" i="1"/>
  <c r="AB166" i="1" s="1"/>
  <c r="Z166" i="1"/>
  <c r="M167" i="1"/>
  <c r="AB167" i="1" s="1"/>
  <c r="V168" i="1"/>
  <c r="AB168" i="1" s="1"/>
  <c r="S169" i="1"/>
  <c r="AB169" i="1" s="1"/>
  <c r="P170" i="1"/>
  <c r="AB170" i="1" s="1"/>
  <c r="Z170" i="1"/>
  <c r="M171" i="1"/>
  <c r="AB171" i="1" s="1"/>
  <c r="V172" i="1"/>
  <c r="AB172" i="1" s="1"/>
  <c r="S173" i="1"/>
  <c r="AB173" i="1" s="1"/>
  <c r="P174" i="1"/>
  <c r="AB174" i="1" s="1"/>
  <c r="Z174" i="1"/>
  <c r="M175" i="1"/>
  <c r="AB175" i="1" s="1"/>
  <c r="V176" i="1"/>
  <c r="AB176" i="1" s="1"/>
  <c r="S177" i="1"/>
  <c r="AB177" i="1" s="1"/>
  <c r="P178" i="1"/>
  <c r="AB178" i="1" s="1"/>
  <c r="Z178" i="1"/>
  <c r="M179" i="1"/>
  <c r="AB179" i="1" s="1"/>
  <c r="V180" i="1"/>
  <c r="AB180" i="1" s="1"/>
  <c r="S181" i="1"/>
  <c r="AB181" i="1" s="1"/>
  <c r="P182" i="1"/>
  <c r="AB182" i="1" s="1"/>
  <c r="Z182" i="1"/>
  <c r="M183" i="1"/>
  <c r="AB183" i="1" s="1"/>
  <c r="V184" i="1"/>
  <c r="AB184" i="1" s="1"/>
  <c r="S185" i="1"/>
  <c r="AB185" i="1" s="1"/>
  <c r="P186" i="1"/>
  <c r="AB186" i="1" s="1"/>
  <c r="Z186" i="1"/>
  <c r="M187" i="1"/>
  <c r="AB187" i="1" s="1"/>
  <c r="V188" i="1"/>
  <c r="AB188" i="1" s="1"/>
  <c r="S189" i="1"/>
  <c r="AB189" i="1" s="1"/>
  <c r="P190" i="1"/>
  <c r="AB190" i="1" s="1"/>
  <c r="Z190" i="1"/>
  <c r="M191" i="1"/>
  <c r="AB191" i="1" s="1"/>
  <c r="V192" i="1"/>
  <c r="AB192" i="1" s="1"/>
  <c r="S193" i="1"/>
  <c r="AB193" i="1" s="1"/>
  <c r="P194" i="1"/>
  <c r="AB194" i="1" s="1"/>
  <c r="Z194" i="1"/>
  <c r="M195" i="1"/>
  <c r="AB195" i="1" s="1"/>
  <c r="V196" i="1"/>
  <c r="AB196" i="1" s="1"/>
  <c r="S197" i="1"/>
  <c r="AB197" i="1" s="1"/>
  <c r="P198" i="1"/>
  <c r="AB198" i="1" s="1"/>
  <c r="Z198" i="1"/>
  <c r="M199" i="1"/>
  <c r="AB199" i="1" s="1"/>
  <c r="V200" i="1"/>
  <c r="AB200" i="1" s="1"/>
  <c r="S201" i="1"/>
  <c r="AB201" i="1" s="1"/>
  <c r="P202" i="1"/>
  <c r="AB202" i="1" s="1"/>
  <c r="Z202" i="1"/>
  <c r="M203" i="1"/>
  <c r="AB203" i="1" s="1"/>
  <c r="V204" i="1"/>
  <c r="AB204" i="1" s="1"/>
  <c r="S205" i="1"/>
  <c r="AB205" i="1" s="1"/>
  <c r="P206" i="1"/>
  <c r="AB206" i="1" s="1"/>
  <c r="Z206" i="1"/>
  <c r="M207" i="1"/>
  <c r="AB207" i="1" s="1"/>
  <c r="V208" i="1"/>
  <c r="AB208" i="1" s="1"/>
  <c r="S209" i="1"/>
  <c r="AB209" i="1" s="1"/>
  <c r="P210" i="1"/>
  <c r="AB210" i="1" s="1"/>
  <c r="Z210" i="1"/>
  <c r="M211" i="1"/>
  <c r="AB211" i="1" s="1"/>
  <c r="V212" i="1"/>
  <c r="AB212" i="1" s="1"/>
  <c r="S213" i="1"/>
  <c r="AB213" i="1" s="1"/>
  <c r="P214" i="1"/>
  <c r="AB214" i="1" s="1"/>
  <c r="Z214" i="1"/>
  <c r="M215" i="1"/>
  <c r="AB215" i="1" s="1"/>
  <c r="V216" i="1"/>
  <c r="AB216" i="1" s="1"/>
  <c r="S217" i="1"/>
  <c r="AB217" i="1" s="1"/>
  <c r="P218" i="1"/>
  <c r="AB218" i="1" s="1"/>
  <c r="Z218" i="1"/>
  <c r="M219" i="1"/>
  <c r="AB219" i="1" s="1"/>
  <c r="V220" i="1"/>
  <c r="AB220" i="1" s="1"/>
  <c r="S221" i="1"/>
  <c r="AB221" i="1" s="1"/>
  <c r="P222" i="1"/>
  <c r="AB222" i="1" s="1"/>
  <c r="Z222" i="1"/>
  <c r="M223" i="1"/>
  <c r="AB223" i="1" s="1"/>
  <c r="V224" i="1"/>
  <c r="AB224" i="1" s="1"/>
  <c r="S225" i="1"/>
  <c r="AB225" i="1" s="1"/>
  <c r="P226" i="1"/>
  <c r="AB226" i="1" s="1"/>
  <c r="Z226" i="1"/>
  <c r="M227" i="1"/>
  <c r="AB227" i="1" s="1"/>
  <c r="V228" i="1"/>
  <c r="AB228" i="1" s="1"/>
  <c r="S229" i="1"/>
  <c r="AB229" i="1" s="1"/>
  <c r="P230" i="1"/>
  <c r="AB230" i="1" s="1"/>
  <c r="Z230" i="1"/>
  <c r="M231" i="1"/>
  <c r="AB231" i="1" s="1"/>
  <c r="V232" i="1"/>
  <c r="AB232" i="1" s="1"/>
  <c r="S233" i="1"/>
  <c r="AB233" i="1" s="1"/>
  <c r="P234" i="1"/>
  <c r="AB234" i="1" s="1"/>
  <c r="Z234" i="1"/>
  <c r="M235" i="1"/>
  <c r="AB235" i="1" s="1"/>
  <c r="V236" i="1"/>
  <c r="AB236" i="1" s="1"/>
  <c r="S237" i="1"/>
  <c r="AB237" i="1" s="1"/>
  <c r="P238" i="1"/>
  <c r="AB238" i="1" s="1"/>
  <c r="Z238" i="1"/>
  <c r="M239" i="1"/>
  <c r="AB239" i="1" s="1"/>
  <c r="V240" i="1"/>
  <c r="AB240" i="1" s="1"/>
  <c r="S241" i="1"/>
  <c r="AB241" i="1" s="1"/>
  <c r="P242" i="1"/>
  <c r="AB242" i="1" s="1"/>
  <c r="Z242" i="1"/>
  <c r="M243" i="1"/>
  <c r="AB243" i="1" s="1"/>
  <c r="V244" i="1"/>
  <c r="AB244" i="1" s="1"/>
  <c r="S245" i="1"/>
  <c r="AB245" i="1" s="1"/>
  <c r="P246" i="1"/>
  <c r="AB246" i="1" s="1"/>
  <c r="Z246" i="1"/>
  <c r="M247" i="1"/>
  <c r="AB247" i="1" s="1"/>
  <c r="V248" i="1"/>
  <c r="AB248" i="1" s="1"/>
  <c r="S249" i="1"/>
  <c r="AB249" i="1" s="1"/>
  <c r="P250" i="1"/>
  <c r="AB250" i="1" s="1"/>
  <c r="Z250" i="1"/>
  <c r="M251" i="1"/>
  <c r="AB251" i="1" s="1"/>
  <c r="V252" i="1"/>
  <c r="AB252" i="1" s="1"/>
  <c r="S253" i="1"/>
  <c r="AB253" i="1" s="1"/>
  <c r="P254" i="1"/>
  <c r="AB254" i="1" s="1"/>
  <c r="Z254" i="1"/>
  <c r="M255" i="1"/>
  <c r="AB255" i="1" s="1"/>
  <c r="V256" i="1"/>
  <c r="AB256" i="1" s="1"/>
  <c r="S257" i="1"/>
  <c r="AB257" i="1" s="1"/>
  <c r="P258" i="1"/>
  <c r="AB258" i="1" s="1"/>
  <c r="Z258" i="1"/>
  <c r="M259" i="1"/>
  <c r="AB259" i="1" s="1"/>
  <c r="V260" i="1"/>
  <c r="AB260" i="1" s="1"/>
  <c r="S261" i="1"/>
  <c r="AB261" i="1" s="1"/>
  <c r="P262" i="1"/>
  <c r="AB262" i="1" s="1"/>
  <c r="Z262" i="1"/>
  <c r="M263" i="1"/>
  <c r="AB263" i="1" s="1"/>
  <c r="V264" i="1"/>
  <c r="AB264" i="1" s="1"/>
  <c r="S265" i="1"/>
  <c r="AB265" i="1" s="1"/>
  <c r="P266" i="1"/>
  <c r="AB266" i="1" s="1"/>
  <c r="Z266" i="1"/>
  <c r="M267" i="1"/>
  <c r="AB267" i="1" s="1"/>
  <c r="V268" i="1"/>
  <c r="AB268" i="1" s="1"/>
  <c r="S269" i="1"/>
  <c r="AB269" i="1" s="1"/>
  <c r="P270" i="1"/>
  <c r="AB270" i="1" s="1"/>
  <c r="Z270" i="1"/>
  <c r="M271" i="1"/>
  <c r="AB271" i="1" s="1"/>
  <c r="V272" i="1"/>
  <c r="AB272" i="1" s="1"/>
  <c r="S273" i="1"/>
  <c r="AB273" i="1" s="1"/>
  <c r="P274" i="1"/>
  <c r="AB274" i="1" s="1"/>
  <c r="Z274" i="1"/>
  <c r="M275" i="1"/>
  <c r="AB275" i="1" s="1"/>
  <c r="V276" i="1"/>
  <c r="AB276" i="1" s="1"/>
  <c r="S277" i="1"/>
  <c r="AB277" i="1" s="1"/>
  <c r="P278" i="1"/>
  <c r="AB278" i="1" s="1"/>
  <c r="Z278" i="1"/>
  <c r="M279" i="1"/>
  <c r="AB279" i="1" s="1"/>
  <c r="V280" i="1"/>
  <c r="AB280" i="1" s="1"/>
  <c r="S281" i="1"/>
  <c r="AB281" i="1" s="1"/>
  <c r="P282" i="1"/>
  <c r="AB282" i="1" s="1"/>
  <c r="Z282" i="1"/>
  <c r="M283" i="1"/>
  <c r="AB283" i="1" s="1"/>
  <c r="V284" i="1"/>
  <c r="AB284" i="1" s="1"/>
  <c r="S285" i="1"/>
  <c r="AB285" i="1" s="1"/>
  <c r="P286" i="1"/>
  <c r="AB286" i="1" s="1"/>
  <c r="Z286" i="1"/>
  <c r="M287" i="1"/>
  <c r="AB287" i="1" s="1"/>
  <c r="V288" i="1"/>
  <c r="AB288" i="1" s="1"/>
  <c r="S289" i="1"/>
  <c r="AB289" i="1" s="1"/>
  <c r="P290" i="1"/>
  <c r="AB290" i="1" s="1"/>
  <c r="Z290" i="1"/>
  <c r="M291" i="1"/>
  <c r="AB291" i="1" s="1"/>
  <c r="V292" i="1"/>
  <c r="AB292" i="1" s="1"/>
  <c r="S293" i="1"/>
  <c r="AB293" i="1" s="1"/>
  <c r="P294" i="1"/>
  <c r="AB294" i="1" s="1"/>
  <c r="Z294" i="1"/>
  <c r="M295" i="1"/>
  <c r="AB295" i="1" s="1"/>
  <c r="V296" i="1"/>
  <c r="AB296" i="1" s="1"/>
  <c r="S297" i="1"/>
  <c r="AB297" i="1" s="1"/>
  <c r="P298" i="1"/>
  <c r="AB298" i="1" s="1"/>
  <c r="Z298" i="1"/>
  <c r="M299" i="1"/>
  <c r="AB299" i="1" s="1"/>
  <c r="V300" i="1"/>
  <c r="AB300" i="1" s="1"/>
  <c r="S301" i="1"/>
  <c r="AB301" i="1" s="1"/>
  <c r="P302" i="1"/>
  <c r="AB302" i="1" s="1"/>
  <c r="Z302" i="1"/>
  <c r="M303" i="1"/>
  <c r="AB303" i="1" s="1"/>
  <c r="V304" i="1"/>
  <c r="AB304" i="1" s="1"/>
  <c r="S305" i="1"/>
  <c r="AB305" i="1" s="1"/>
  <c r="P306" i="1"/>
  <c r="AB306" i="1" s="1"/>
  <c r="Z306" i="1"/>
  <c r="M307" i="1"/>
  <c r="AB307" i="1" s="1"/>
  <c r="V308" i="1"/>
  <c r="AB308" i="1" s="1"/>
  <c r="S309" i="1"/>
  <c r="AB309" i="1" s="1"/>
  <c r="P310" i="1"/>
  <c r="AB310" i="1" s="1"/>
  <c r="Z310" i="1"/>
  <c r="M311" i="1"/>
  <c r="AB311" i="1" s="1"/>
  <c r="V312" i="1"/>
  <c r="AB312" i="1" s="1"/>
  <c r="S313" i="1"/>
  <c r="AB313" i="1" s="1"/>
  <c r="P314" i="1"/>
  <c r="AB314" i="1" s="1"/>
  <c r="Z314" i="1"/>
  <c r="M315" i="1"/>
  <c r="AB315" i="1" s="1"/>
  <c r="V316" i="1"/>
  <c r="AB316" i="1" s="1"/>
  <c r="S317" i="1"/>
  <c r="AB317" i="1" s="1"/>
  <c r="P318" i="1"/>
  <c r="AB318" i="1" s="1"/>
  <c r="Z318" i="1"/>
  <c r="M319" i="1"/>
  <c r="AB319" i="1" s="1"/>
  <c r="V320" i="1"/>
  <c r="AB320" i="1" s="1"/>
  <c r="S321" i="1"/>
  <c r="AB321" i="1" s="1"/>
  <c r="P322" i="1"/>
  <c r="AB322" i="1" s="1"/>
  <c r="Z322" i="1"/>
  <c r="M323" i="1"/>
  <c r="AB323" i="1" s="1"/>
  <c r="V324" i="1"/>
  <c r="AB324" i="1" s="1"/>
  <c r="S325" i="1"/>
  <c r="AB325" i="1" s="1"/>
  <c r="P326" i="1"/>
  <c r="AB326" i="1" s="1"/>
  <c r="Z326" i="1"/>
  <c r="M327" i="1"/>
  <c r="AB327" i="1" s="1"/>
  <c r="V328" i="1"/>
  <c r="AB328" i="1" s="1"/>
  <c r="S329" i="1"/>
  <c r="AB329" i="1" s="1"/>
  <c r="P330" i="1"/>
  <c r="AB330" i="1" s="1"/>
  <c r="Z330" i="1"/>
  <c r="M331" i="1"/>
  <c r="AB331" i="1" s="1"/>
  <c r="V332" i="1"/>
  <c r="AB332" i="1" s="1"/>
  <c r="S333" i="1"/>
  <c r="AB333" i="1" s="1"/>
  <c r="P334" i="1"/>
  <c r="AB334" i="1" s="1"/>
  <c r="Z334" i="1"/>
  <c r="M335" i="1"/>
  <c r="AB335" i="1" s="1"/>
  <c r="V336" i="1"/>
  <c r="AB336" i="1" s="1"/>
  <c r="S337" i="1"/>
  <c r="AB337" i="1" s="1"/>
  <c r="P338" i="1"/>
  <c r="AB338" i="1" s="1"/>
  <c r="Z338" i="1"/>
  <c r="M339" i="1"/>
  <c r="AB339" i="1" s="1"/>
  <c r="V340" i="1"/>
  <c r="AB340" i="1" s="1"/>
  <c r="S341" i="1"/>
  <c r="AB341" i="1" s="1"/>
  <c r="P342" i="1"/>
  <c r="AB342" i="1" s="1"/>
  <c r="Z342" i="1"/>
  <c r="M343" i="1"/>
  <c r="AB343" i="1" s="1"/>
  <c r="V344" i="1"/>
  <c r="AB344" i="1" s="1"/>
  <c r="S345" i="1"/>
  <c r="AB345" i="1" s="1"/>
  <c r="P346" i="1"/>
  <c r="AB346" i="1" s="1"/>
  <c r="Z346" i="1"/>
  <c r="M347" i="1"/>
  <c r="AB347" i="1" s="1"/>
  <c r="V348" i="1"/>
  <c r="AB348" i="1" s="1"/>
  <c r="S349" i="1"/>
  <c r="AB349" i="1" s="1"/>
  <c r="P350" i="1"/>
  <c r="AB350" i="1" s="1"/>
  <c r="Z350" i="1"/>
  <c r="M351" i="1"/>
  <c r="AB351" i="1" s="1"/>
  <c r="V352" i="1"/>
  <c r="AB352" i="1" s="1"/>
  <c r="S353" i="1"/>
  <c r="AB353" i="1" s="1"/>
  <c r="P354" i="1"/>
  <c r="AB354" i="1" s="1"/>
  <c r="Z354" i="1"/>
  <c r="M355" i="1"/>
  <c r="AB355" i="1" s="1"/>
  <c r="V356" i="1"/>
  <c r="AB356" i="1" s="1"/>
  <c r="S357" i="1"/>
  <c r="AB357" i="1" s="1"/>
  <c r="P358" i="1"/>
  <c r="AB358" i="1" s="1"/>
  <c r="Z358" i="1"/>
  <c r="M359" i="1"/>
  <c r="AB359" i="1" s="1"/>
  <c r="V360" i="1"/>
  <c r="AB360" i="1" s="1"/>
  <c r="S361" i="1"/>
  <c r="AB361" i="1" s="1"/>
  <c r="P362" i="1"/>
  <c r="AB362" i="1" s="1"/>
  <c r="Z362" i="1"/>
  <c r="M363" i="1"/>
  <c r="AB363" i="1" s="1"/>
  <c r="V364" i="1"/>
  <c r="AB364" i="1" s="1"/>
  <c r="S365" i="1"/>
  <c r="AB365" i="1" s="1"/>
  <c r="P366" i="1"/>
  <c r="AB366" i="1" s="1"/>
  <c r="Z366" i="1"/>
  <c r="M367" i="1"/>
  <c r="AB367" i="1" s="1"/>
  <c r="V368" i="1"/>
  <c r="AB368" i="1" s="1"/>
  <c r="S369" i="1"/>
  <c r="AB369" i="1" s="1"/>
  <c r="P370" i="1"/>
  <c r="AB370" i="1" s="1"/>
  <c r="Z370" i="1"/>
  <c r="M371" i="1"/>
  <c r="AB371" i="1" s="1"/>
  <c r="V372" i="1"/>
  <c r="AB372" i="1" s="1"/>
  <c r="S373" i="1"/>
  <c r="AB373" i="1" s="1"/>
  <c r="P374" i="1"/>
  <c r="AB374" i="1" s="1"/>
  <c r="Z374" i="1"/>
  <c r="M375" i="1"/>
  <c r="AB375" i="1" s="1"/>
  <c r="V376" i="1"/>
  <c r="AB376" i="1" s="1"/>
  <c r="S377" i="1"/>
  <c r="AB377" i="1" s="1"/>
  <c r="P378" i="1"/>
  <c r="AB378" i="1" s="1"/>
  <c r="Z378" i="1"/>
  <c r="M379" i="1"/>
  <c r="AB379" i="1" s="1"/>
  <c r="V380" i="1"/>
  <c r="AB380" i="1" s="1"/>
  <c r="S381" i="1"/>
  <c r="AB381" i="1" s="1"/>
  <c r="P382" i="1"/>
  <c r="AB382" i="1" s="1"/>
  <c r="Z382" i="1"/>
  <c r="M383" i="1"/>
  <c r="AB383" i="1" s="1"/>
  <c r="V384" i="1"/>
  <c r="AB384" i="1" s="1"/>
  <c r="S385" i="1"/>
  <c r="AB385" i="1" s="1"/>
  <c r="P386" i="1"/>
  <c r="AB386" i="1" s="1"/>
  <c r="Z386" i="1"/>
  <c r="M387" i="1"/>
  <c r="AB387" i="1" s="1"/>
  <c r="V388" i="1"/>
  <c r="AB388" i="1" s="1"/>
  <c r="S389" i="1"/>
  <c r="AB389" i="1" s="1"/>
  <c r="P390" i="1"/>
  <c r="AB390" i="1" s="1"/>
  <c r="Z390" i="1"/>
  <c r="M391" i="1"/>
  <c r="AB391" i="1" s="1"/>
  <c r="V392" i="1"/>
  <c r="AB392" i="1" s="1"/>
  <c r="S393" i="1"/>
  <c r="AB393" i="1" s="1"/>
  <c r="P394" i="1"/>
  <c r="AB394" i="1" s="1"/>
  <c r="Z394" i="1"/>
  <c r="M395" i="1"/>
  <c r="AB395" i="1" s="1"/>
  <c r="V396" i="1"/>
  <c r="AB396" i="1" s="1"/>
  <c r="S397" i="1"/>
  <c r="AB397" i="1" s="1"/>
  <c r="P398" i="1"/>
  <c r="AB398" i="1" s="1"/>
  <c r="Z398" i="1"/>
  <c r="M399" i="1"/>
  <c r="AB399" i="1" s="1"/>
  <c r="V400" i="1"/>
  <c r="AB400" i="1" s="1"/>
  <c r="S401" i="1"/>
  <c r="AB401" i="1" s="1"/>
  <c r="P402" i="1"/>
  <c r="AB402" i="1" s="1"/>
  <c r="Z402" i="1"/>
  <c r="M403" i="1"/>
  <c r="AB403" i="1" s="1"/>
  <c r="V404" i="1"/>
  <c r="AB404" i="1" s="1"/>
  <c r="S405" i="1"/>
  <c r="AB405" i="1" s="1"/>
  <c r="P406" i="1"/>
  <c r="AB406" i="1" s="1"/>
  <c r="Z406" i="1"/>
  <c r="M407" i="1"/>
  <c r="AB407" i="1" s="1"/>
  <c r="V408" i="1"/>
  <c r="AB408" i="1" s="1"/>
  <c r="S409" i="1"/>
  <c r="AB409" i="1" s="1"/>
  <c r="P410" i="1"/>
  <c r="AB410" i="1" s="1"/>
  <c r="Z410" i="1"/>
  <c r="M411" i="1"/>
  <c r="AB411" i="1" s="1"/>
  <c r="V412" i="1"/>
  <c r="AB412" i="1" s="1"/>
  <c r="S413" i="1"/>
  <c r="AB413" i="1" s="1"/>
  <c r="P414" i="1"/>
  <c r="AB414" i="1" s="1"/>
  <c r="Z414" i="1"/>
  <c r="M415" i="1"/>
  <c r="AB415" i="1" s="1"/>
  <c r="V416" i="1"/>
  <c r="AB416" i="1" s="1"/>
  <c r="S417" i="1"/>
  <c r="AB417" i="1" s="1"/>
  <c r="P418" i="1"/>
  <c r="AB418" i="1" s="1"/>
  <c r="Z418" i="1"/>
  <c r="M419" i="1"/>
  <c r="AB419" i="1" s="1"/>
  <c r="V420" i="1"/>
  <c r="AB420" i="1" s="1"/>
  <c r="S421" i="1"/>
  <c r="AB421" i="1" s="1"/>
  <c r="P422" i="1"/>
  <c r="AB422" i="1" s="1"/>
  <c r="Z422" i="1"/>
  <c r="M423" i="1"/>
  <c r="AB423" i="1" s="1"/>
  <c r="V424" i="1"/>
  <c r="AB424" i="1" s="1"/>
  <c r="S425" i="1"/>
  <c r="AB425" i="1" s="1"/>
  <c r="P426" i="1"/>
  <c r="AB426" i="1" s="1"/>
  <c r="Z426" i="1"/>
  <c r="M427" i="1"/>
  <c r="AB427" i="1" s="1"/>
  <c r="V428" i="1"/>
  <c r="AB428" i="1" s="1"/>
  <c r="S429" i="1"/>
  <c r="AB429" i="1" s="1"/>
  <c r="P430" i="1"/>
  <c r="AB430" i="1" s="1"/>
  <c r="Z430" i="1"/>
  <c r="M431" i="1"/>
  <c r="AB431" i="1" s="1"/>
  <c r="V432" i="1"/>
  <c r="AB432" i="1" s="1"/>
  <c r="S433" i="1"/>
  <c r="AB433" i="1" s="1"/>
  <c r="P434" i="1"/>
  <c r="AB434" i="1" s="1"/>
  <c r="Z434" i="1"/>
  <c r="M435" i="1"/>
  <c r="AB435" i="1" s="1"/>
  <c r="V436" i="1"/>
  <c r="AB436" i="1" s="1"/>
  <c r="S437" i="1"/>
  <c r="AB437" i="1" s="1"/>
  <c r="P438" i="1"/>
  <c r="AB438" i="1" s="1"/>
  <c r="Z438" i="1"/>
  <c r="M439" i="1"/>
  <c r="AB439" i="1" s="1"/>
  <c r="V440" i="1"/>
  <c r="AB440" i="1" s="1"/>
  <c r="S441" i="1"/>
  <c r="AB441" i="1" s="1"/>
  <c r="P442" i="1"/>
  <c r="AB442" i="1" s="1"/>
  <c r="Z442" i="1"/>
  <c r="M443" i="1"/>
  <c r="AB443" i="1" s="1"/>
  <c r="V444" i="1"/>
  <c r="AB444" i="1" s="1"/>
  <c r="S445" i="1"/>
  <c r="AB445" i="1" s="1"/>
  <c r="P446" i="1"/>
  <c r="AB446" i="1" s="1"/>
  <c r="Z446" i="1"/>
  <c r="M447" i="1"/>
  <c r="AB447" i="1" s="1"/>
  <c r="V448" i="1"/>
  <c r="AB448" i="1" s="1"/>
  <c r="S449" i="1"/>
  <c r="AB449" i="1" s="1"/>
  <c r="P450" i="1"/>
  <c r="AB450" i="1" s="1"/>
  <c r="Z450" i="1"/>
  <c r="M451" i="1"/>
  <c r="AB451" i="1" s="1"/>
  <c r="V452" i="1"/>
  <c r="AB452" i="1" s="1"/>
  <c r="S453" i="1"/>
  <c r="AB453" i="1" s="1"/>
  <c r="P454" i="1"/>
  <c r="AB454" i="1" s="1"/>
  <c r="Z454" i="1"/>
  <c r="M455" i="1"/>
  <c r="AB455" i="1" s="1"/>
  <c r="V456" i="1"/>
  <c r="AB456" i="1" s="1"/>
  <c r="S457" i="1"/>
  <c r="AB457" i="1" s="1"/>
  <c r="P458" i="1"/>
  <c r="AB458" i="1" s="1"/>
  <c r="Z458" i="1"/>
  <c r="M459" i="1"/>
  <c r="AB459" i="1" s="1"/>
  <c r="V460" i="1"/>
  <c r="AB460" i="1" s="1"/>
  <c r="S461" i="1"/>
  <c r="AB461" i="1" s="1"/>
  <c r="P462" i="1"/>
  <c r="AB462" i="1" s="1"/>
  <c r="Z462" i="1"/>
  <c r="M463" i="1"/>
  <c r="AB463" i="1" s="1"/>
  <c r="V464" i="1"/>
  <c r="AB464" i="1" s="1"/>
  <c r="S465" i="1"/>
  <c r="AB465" i="1" s="1"/>
  <c r="P466" i="1"/>
  <c r="AB466" i="1" s="1"/>
  <c r="Z466" i="1"/>
  <c r="M467" i="1"/>
  <c r="AB467" i="1" s="1"/>
  <c r="V468" i="1"/>
  <c r="AB468" i="1" s="1"/>
  <c r="S469" i="1"/>
  <c r="AB469" i="1" s="1"/>
  <c r="P470" i="1"/>
  <c r="AB470" i="1" s="1"/>
  <c r="Z470" i="1"/>
  <c r="M471" i="1"/>
  <c r="AB471" i="1" s="1"/>
  <c r="V472" i="1"/>
  <c r="AB472" i="1" s="1"/>
  <c r="S473" i="1"/>
  <c r="AB473" i="1" s="1"/>
  <c r="P474" i="1"/>
  <c r="AB474" i="1" s="1"/>
  <c r="Z474" i="1"/>
  <c r="M475" i="1"/>
  <c r="AB475" i="1" s="1"/>
  <c r="V476" i="1"/>
  <c r="AB476" i="1" s="1"/>
  <c r="S477" i="1"/>
  <c r="AB477" i="1" s="1"/>
  <c r="P478" i="1"/>
  <c r="AB478" i="1" s="1"/>
  <c r="Z478" i="1"/>
  <c r="M479" i="1"/>
  <c r="AB479" i="1" s="1"/>
  <c r="V480" i="1"/>
  <c r="AB480" i="1" s="1"/>
  <c r="S481" i="1"/>
  <c r="AB481" i="1" s="1"/>
  <c r="P482" i="1"/>
  <c r="AB482" i="1" s="1"/>
  <c r="Z482" i="1"/>
  <c r="M483" i="1"/>
  <c r="AB483" i="1" s="1"/>
  <c r="V484" i="1"/>
  <c r="AB484" i="1" s="1"/>
  <c r="S485" i="1"/>
  <c r="AB485" i="1" s="1"/>
  <c r="P486" i="1"/>
  <c r="AB486" i="1" s="1"/>
  <c r="Z486" i="1"/>
  <c r="M487" i="1"/>
  <c r="AB487" i="1" s="1"/>
  <c r="V488" i="1"/>
  <c r="AB488" i="1" s="1"/>
  <c r="S489" i="1"/>
  <c r="AB489" i="1" s="1"/>
  <c r="P490" i="1"/>
  <c r="AB490" i="1" s="1"/>
  <c r="Z490" i="1"/>
  <c r="M491" i="1"/>
  <c r="AB491" i="1" s="1"/>
  <c r="V492" i="1"/>
  <c r="AB492" i="1" s="1"/>
  <c r="S493" i="1"/>
  <c r="AB493" i="1" s="1"/>
  <c r="P494" i="1"/>
  <c r="AB494" i="1" s="1"/>
  <c r="Z494" i="1"/>
  <c r="M495" i="1"/>
  <c r="AB495" i="1" s="1"/>
  <c r="V496" i="1"/>
  <c r="AB496" i="1" s="1"/>
  <c r="S497" i="1"/>
  <c r="AB497" i="1" s="1"/>
  <c r="P498" i="1"/>
  <c r="AB498" i="1" s="1"/>
  <c r="Z498" i="1"/>
  <c r="M499" i="1"/>
  <c r="AB499" i="1" s="1"/>
  <c r="V500" i="1"/>
  <c r="AB500" i="1" s="1"/>
  <c r="S501" i="1"/>
  <c r="AB501" i="1" s="1"/>
  <c r="P502" i="1"/>
  <c r="AB502" i="1" s="1"/>
  <c r="Z502" i="1"/>
  <c r="M503" i="1"/>
  <c r="AB503" i="1" s="1"/>
  <c r="V504" i="1"/>
  <c r="AB504" i="1" s="1"/>
  <c r="S505" i="1"/>
  <c r="AB505" i="1" s="1"/>
  <c r="P506" i="1"/>
  <c r="AB506" i="1" s="1"/>
  <c r="Z506" i="1"/>
  <c r="M507" i="1"/>
  <c r="AB507" i="1" s="1"/>
  <c r="V508" i="1"/>
  <c r="AB508" i="1" s="1"/>
  <c r="S509" i="1"/>
  <c r="AB509" i="1" s="1"/>
  <c r="P510" i="1"/>
  <c r="AB510" i="1" s="1"/>
  <c r="Z510" i="1"/>
  <c r="M511" i="1"/>
  <c r="AB511" i="1" s="1"/>
  <c r="V512" i="1"/>
  <c r="AB512" i="1" s="1"/>
  <c r="S513" i="1"/>
  <c r="AB513" i="1" s="1"/>
  <c r="P514" i="1"/>
  <c r="AB514" i="1" s="1"/>
  <c r="Z514" i="1"/>
  <c r="M515" i="1"/>
  <c r="AB515" i="1" s="1"/>
  <c r="V516" i="1"/>
  <c r="AB516" i="1" s="1"/>
  <c r="S517" i="1"/>
  <c r="AB517" i="1" s="1"/>
  <c r="P518" i="1"/>
  <c r="AB518" i="1" s="1"/>
  <c r="Z518" i="1"/>
  <c r="M519" i="1"/>
  <c r="AB519" i="1" s="1"/>
  <c r="V520" i="1"/>
  <c r="AB520" i="1" s="1"/>
  <c r="S521" i="1"/>
  <c r="AB521" i="1" s="1"/>
  <c r="P522" i="1"/>
  <c r="AB522" i="1" s="1"/>
  <c r="Z522" i="1"/>
  <c r="M523" i="1"/>
  <c r="AB523" i="1" s="1"/>
  <c r="V524" i="1"/>
  <c r="AB524" i="1" s="1"/>
  <c r="S525" i="1"/>
  <c r="AB525" i="1" s="1"/>
  <c r="P526" i="1"/>
  <c r="AB526" i="1" s="1"/>
  <c r="Z526" i="1"/>
  <c r="M527" i="1"/>
  <c r="AB527" i="1" s="1"/>
  <c r="V528" i="1"/>
  <c r="AB528" i="1" s="1"/>
  <c r="S529" i="1"/>
  <c r="AB529" i="1" s="1"/>
  <c r="P530" i="1"/>
  <c r="AB530" i="1" s="1"/>
  <c r="Z530" i="1"/>
  <c r="M531" i="1"/>
  <c r="AB531" i="1" s="1"/>
  <c r="V532" i="1"/>
  <c r="AB532" i="1" s="1"/>
  <c r="S533" i="1"/>
  <c r="AB533" i="1" s="1"/>
  <c r="P534" i="1"/>
  <c r="AB534" i="1" s="1"/>
  <c r="Z534" i="1"/>
  <c r="M535" i="1"/>
  <c r="AB535" i="1" s="1"/>
  <c r="V536" i="1"/>
  <c r="AB536" i="1" s="1"/>
  <c r="S537" i="1"/>
  <c r="AB537" i="1" s="1"/>
  <c r="P538" i="1"/>
  <c r="AB538" i="1" s="1"/>
  <c r="Z538" i="1"/>
  <c r="M539" i="1"/>
  <c r="AB539" i="1" s="1"/>
  <c r="V540" i="1"/>
  <c r="AB540" i="1" s="1"/>
  <c r="S541" i="1"/>
  <c r="AB541" i="1" s="1"/>
  <c r="P542" i="1"/>
  <c r="AB542" i="1" s="1"/>
  <c r="Z542" i="1"/>
  <c r="M543" i="1"/>
  <c r="AB543" i="1" s="1"/>
  <c r="V544" i="1"/>
  <c r="AB544" i="1" s="1"/>
  <c r="S545" i="1"/>
  <c r="AB545" i="1" s="1"/>
  <c r="P546" i="1"/>
  <c r="AB546" i="1" s="1"/>
  <c r="Z546" i="1"/>
  <c r="M547" i="1"/>
  <c r="AB547" i="1" s="1"/>
  <c r="V548" i="1"/>
  <c r="AB548" i="1" s="1"/>
  <c r="S549" i="1"/>
  <c r="AB549" i="1" s="1"/>
  <c r="P550" i="1"/>
  <c r="AB550" i="1" s="1"/>
  <c r="Z550" i="1"/>
  <c r="M551" i="1"/>
  <c r="AB551" i="1" s="1"/>
  <c r="V552" i="1"/>
  <c r="AB552" i="1" s="1"/>
  <c r="S553" i="1"/>
  <c r="AB553" i="1" s="1"/>
  <c r="P554" i="1"/>
  <c r="AB554" i="1" s="1"/>
  <c r="Z554" i="1"/>
  <c r="M555" i="1"/>
  <c r="AB555" i="1" s="1"/>
  <c r="V556" i="1"/>
  <c r="AB556" i="1" s="1"/>
  <c r="S557" i="1"/>
  <c r="AB557" i="1" s="1"/>
  <c r="P558" i="1"/>
  <c r="AB558" i="1" s="1"/>
  <c r="Z558" i="1"/>
  <c r="M559" i="1"/>
  <c r="AB559" i="1" s="1"/>
  <c r="V560" i="1"/>
  <c r="AB560" i="1" s="1"/>
  <c r="S561" i="1"/>
  <c r="AB561" i="1" s="1"/>
  <c r="P562" i="1"/>
  <c r="AB562" i="1" s="1"/>
  <c r="Z562" i="1"/>
  <c r="M563" i="1"/>
  <c r="AB563" i="1" s="1"/>
  <c r="V564" i="1"/>
  <c r="AB564" i="1" s="1"/>
  <c r="S565" i="1"/>
  <c r="AB565" i="1" s="1"/>
  <c r="P566" i="1"/>
  <c r="AB566" i="1" s="1"/>
  <c r="Z566" i="1"/>
  <c r="M567" i="1"/>
  <c r="AB567" i="1" s="1"/>
  <c r="V568" i="1"/>
  <c r="AB568" i="1" s="1"/>
  <c r="S569" i="1"/>
  <c r="AB569" i="1" s="1"/>
  <c r="P570" i="1"/>
  <c r="AB570" i="1" s="1"/>
  <c r="Z570" i="1"/>
  <c r="M571" i="1"/>
  <c r="AB571" i="1" s="1"/>
  <c r="V572" i="1"/>
  <c r="AB572" i="1" s="1"/>
  <c r="S573" i="1"/>
  <c r="AB573" i="1" s="1"/>
  <c r="P574" i="1"/>
  <c r="AB574" i="1" s="1"/>
  <c r="Z574" i="1"/>
  <c r="M575" i="1"/>
  <c r="AB575" i="1" s="1"/>
  <c r="V576" i="1"/>
  <c r="AB576" i="1" s="1"/>
  <c r="S577" i="1"/>
  <c r="AB577" i="1" s="1"/>
  <c r="P578" i="1"/>
  <c r="AB578" i="1" s="1"/>
  <c r="Z578" i="1"/>
  <c r="M579" i="1"/>
  <c r="AB579" i="1" s="1"/>
  <c r="V580" i="1"/>
  <c r="AB580" i="1" s="1"/>
  <c r="S581" i="1"/>
  <c r="AB581" i="1" s="1"/>
  <c r="P582" i="1"/>
  <c r="AB582" i="1" s="1"/>
  <c r="Z582" i="1"/>
  <c r="M583" i="1"/>
  <c r="AB583" i="1" s="1"/>
  <c r="V584" i="1"/>
  <c r="AB584" i="1" s="1"/>
  <c r="S585" i="1"/>
  <c r="AB585" i="1" s="1"/>
  <c r="P586" i="1"/>
  <c r="AB586" i="1" s="1"/>
  <c r="Z586" i="1"/>
  <c r="M587" i="1"/>
  <c r="AB587" i="1" s="1"/>
  <c r="V588" i="1"/>
  <c r="AB588" i="1" s="1"/>
  <c r="S589" i="1"/>
  <c r="AB589" i="1" s="1"/>
  <c r="P590" i="1"/>
  <c r="AB590" i="1" s="1"/>
  <c r="Z590" i="1"/>
  <c r="M591" i="1"/>
  <c r="AB591" i="1" s="1"/>
  <c r="V592" i="1"/>
  <c r="AB592" i="1" s="1"/>
  <c r="S593" i="1"/>
  <c r="AB593" i="1" s="1"/>
  <c r="P594" i="1"/>
  <c r="AB594" i="1" s="1"/>
  <c r="Z594" i="1"/>
  <c r="M595" i="1"/>
  <c r="AB595" i="1" s="1"/>
  <c r="V596" i="1"/>
  <c r="AB596" i="1" s="1"/>
  <c r="S597" i="1"/>
  <c r="AB597" i="1" s="1"/>
  <c r="P598" i="1"/>
  <c r="AB598" i="1" s="1"/>
  <c r="Z598" i="1"/>
  <c r="M599" i="1"/>
  <c r="AB599" i="1" s="1"/>
  <c r="V600" i="1"/>
  <c r="AB600" i="1" s="1"/>
  <c r="S601" i="1"/>
  <c r="AB601" i="1" s="1"/>
  <c r="P602" i="1"/>
  <c r="AB602" i="1" s="1"/>
  <c r="Z602" i="1"/>
  <c r="M603" i="1"/>
  <c r="AB603" i="1" s="1"/>
  <c r="V604" i="1"/>
  <c r="AB604" i="1" s="1"/>
  <c r="S605" i="1"/>
  <c r="AB605" i="1" s="1"/>
  <c r="P606" i="1"/>
  <c r="AB606" i="1" s="1"/>
  <c r="Z606" i="1"/>
  <c r="M607" i="1"/>
  <c r="AB607" i="1" s="1"/>
  <c r="V608" i="1"/>
  <c r="AB608" i="1" s="1"/>
  <c r="S609" i="1"/>
  <c r="AB609" i="1" s="1"/>
  <c r="P610" i="1"/>
  <c r="AB610" i="1" s="1"/>
  <c r="Z610" i="1"/>
  <c r="M611" i="1"/>
  <c r="AB611" i="1" s="1"/>
  <c r="V612" i="1"/>
  <c r="AB612" i="1" s="1"/>
  <c r="S613" i="1"/>
  <c r="AB613" i="1" s="1"/>
  <c r="P614" i="1"/>
  <c r="AB614" i="1" s="1"/>
  <c r="Z614" i="1"/>
  <c r="M615" i="1"/>
  <c r="AB615" i="1" s="1"/>
  <c r="V616" i="1"/>
  <c r="AB616" i="1" s="1"/>
  <c r="S617" i="1"/>
  <c r="AB617" i="1" s="1"/>
  <c r="P618" i="1"/>
  <c r="AB618" i="1" s="1"/>
  <c r="Z618" i="1"/>
  <c r="M619" i="1"/>
  <c r="AB619" i="1" s="1"/>
  <c r="V620" i="1"/>
  <c r="AB620" i="1" s="1"/>
  <c r="S621" i="1"/>
  <c r="AB621" i="1" s="1"/>
  <c r="P622" i="1"/>
  <c r="AB622" i="1" s="1"/>
  <c r="Z622" i="1"/>
  <c r="M623" i="1"/>
  <c r="AB623" i="1" s="1"/>
  <c r="V624" i="1"/>
  <c r="AB624" i="1" s="1"/>
  <c r="S625" i="1"/>
  <c r="AB625" i="1" s="1"/>
  <c r="P626" i="1"/>
  <c r="AB626" i="1" s="1"/>
  <c r="Z626" i="1"/>
  <c r="M627" i="1"/>
  <c r="AB627" i="1" s="1"/>
  <c r="V628" i="1"/>
  <c r="AB628" i="1" s="1"/>
  <c r="S629" i="1"/>
  <c r="AB629" i="1" s="1"/>
  <c r="P630" i="1"/>
  <c r="AB630" i="1" s="1"/>
  <c r="Z630" i="1"/>
  <c r="M631" i="1"/>
  <c r="AB631" i="1" s="1"/>
  <c r="V632" i="1"/>
  <c r="AB632" i="1" s="1"/>
  <c r="S633" i="1"/>
  <c r="AB633" i="1" s="1"/>
  <c r="P634" i="1"/>
  <c r="AB634" i="1" s="1"/>
  <c r="Z634" i="1"/>
  <c r="M635" i="1"/>
  <c r="AB635" i="1" s="1"/>
  <c r="V636" i="1"/>
  <c r="AB636" i="1" s="1"/>
  <c r="S637" i="1"/>
  <c r="AB637" i="1" s="1"/>
  <c r="P638" i="1"/>
  <c r="AB638" i="1" s="1"/>
  <c r="Z638" i="1"/>
  <c r="M639" i="1"/>
  <c r="AB639" i="1" s="1"/>
  <c r="V640" i="1"/>
  <c r="AB640" i="1" s="1"/>
  <c r="S641" i="1"/>
  <c r="AB641" i="1" s="1"/>
  <c r="P642" i="1"/>
  <c r="AB642" i="1" s="1"/>
  <c r="Z642" i="1"/>
  <c r="M643" i="1"/>
  <c r="AB643" i="1" s="1"/>
  <c r="V644" i="1"/>
  <c r="AB644" i="1" s="1"/>
  <c r="S645" i="1"/>
  <c r="AB645" i="1" s="1"/>
  <c r="P646" i="1"/>
  <c r="AB646" i="1" s="1"/>
  <c r="Z646" i="1"/>
  <c r="M647" i="1"/>
  <c r="AB647" i="1" s="1"/>
  <c r="V648" i="1"/>
  <c r="AB648" i="1" s="1"/>
  <c r="S649" i="1"/>
  <c r="AB649" i="1" s="1"/>
  <c r="P650" i="1"/>
  <c r="AB650" i="1" s="1"/>
  <c r="Z650" i="1"/>
  <c r="M651" i="1"/>
  <c r="AB651" i="1" s="1"/>
  <c r="V652" i="1"/>
  <c r="AB652" i="1" s="1"/>
  <c r="S653" i="1"/>
  <c r="AB653" i="1" s="1"/>
  <c r="P654" i="1"/>
  <c r="AB654" i="1" s="1"/>
  <c r="Z654" i="1"/>
  <c r="M655" i="1"/>
  <c r="AB655" i="1" s="1"/>
  <c r="V656" i="1"/>
  <c r="AB656" i="1" s="1"/>
  <c r="S657" i="1"/>
  <c r="AB657" i="1" s="1"/>
  <c r="P658" i="1"/>
  <c r="AB658" i="1" s="1"/>
  <c r="Z658" i="1"/>
  <c r="M659" i="1"/>
  <c r="AB659" i="1" s="1"/>
  <c r="V660" i="1"/>
  <c r="AB660" i="1" s="1"/>
  <c r="S661" i="1"/>
  <c r="AB661" i="1" s="1"/>
  <c r="P662" i="1"/>
  <c r="AB662" i="1" s="1"/>
  <c r="Z662" i="1"/>
  <c r="M663" i="1"/>
  <c r="AB663" i="1" s="1"/>
  <c r="V664" i="1"/>
  <c r="AB664" i="1" s="1"/>
  <c r="S665" i="1"/>
  <c r="AB665" i="1" s="1"/>
  <c r="P666" i="1"/>
  <c r="AB666" i="1" s="1"/>
  <c r="Z666" i="1"/>
  <c r="M667" i="1"/>
  <c r="AB667" i="1" s="1"/>
  <c r="V668" i="1"/>
  <c r="AB668" i="1" s="1"/>
  <c r="S669" i="1"/>
  <c r="AB669" i="1" s="1"/>
  <c r="P670" i="1"/>
  <c r="AB670" i="1" s="1"/>
  <c r="Z670" i="1"/>
  <c r="M671" i="1"/>
  <c r="AB671" i="1" s="1"/>
  <c r="V672" i="1"/>
  <c r="AB672" i="1" s="1"/>
  <c r="S673" i="1"/>
  <c r="AB673" i="1" s="1"/>
  <c r="P674" i="1"/>
  <c r="AB674" i="1" s="1"/>
  <c r="Z674" i="1"/>
  <c r="M675" i="1"/>
  <c r="AB675" i="1" s="1"/>
  <c r="V676" i="1"/>
  <c r="AB676" i="1" s="1"/>
  <c r="S677" i="1"/>
  <c r="AB677" i="1" s="1"/>
  <c r="P678" i="1"/>
  <c r="AB678" i="1" s="1"/>
  <c r="Z678" i="1"/>
  <c r="M679" i="1"/>
  <c r="AB679" i="1" s="1"/>
  <c r="V680" i="1"/>
  <c r="AB680" i="1" s="1"/>
  <c r="S681" i="1"/>
  <c r="AB681" i="1" s="1"/>
  <c r="P682" i="1"/>
  <c r="AB682" i="1" s="1"/>
  <c r="Z682" i="1"/>
  <c r="M683" i="1"/>
  <c r="AB683" i="1" s="1"/>
  <c r="V684" i="1"/>
  <c r="AB684" i="1" s="1"/>
  <c r="S685" i="1"/>
  <c r="AB685" i="1" s="1"/>
  <c r="P686" i="1"/>
  <c r="AB686" i="1" s="1"/>
  <c r="Z686" i="1"/>
  <c r="M687" i="1"/>
  <c r="AB687" i="1" s="1"/>
  <c r="V688" i="1"/>
  <c r="AB688" i="1" s="1"/>
  <c r="S689" i="1"/>
  <c r="AB689" i="1" s="1"/>
  <c r="P690" i="1"/>
  <c r="AB690" i="1" s="1"/>
  <c r="Z690" i="1"/>
  <c r="M691" i="1"/>
  <c r="AB691" i="1" s="1"/>
  <c r="V692" i="1"/>
  <c r="AB692" i="1" s="1"/>
  <c r="S693" i="1"/>
  <c r="AB693" i="1" s="1"/>
  <c r="P694" i="1"/>
  <c r="AB694" i="1" s="1"/>
  <c r="Z694" i="1"/>
  <c r="M695" i="1"/>
  <c r="AB695" i="1" s="1"/>
  <c r="V696" i="1"/>
  <c r="AB696" i="1" s="1"/>
  <c r="S697" i="1"/>
  <c r="AB697" i="1" s="1"/>
  <c r="P698" i="1"/>
  <c r="AB698" i="1" s="1"/>
  <c r="Z698" i="1"/>
  <c r="M699" i="1"/>
  <c r="AB699" i="1" s="1"/>
  <c r="V700" i="1"/>
  <c r="AB700" i="1" s="1"/>
  <c r="S701" i="1"/>
  <c r="AB701" i="1" s="1"/>
  <c r="P702" i="1"/>
  <c r="AB702" i="1" s="1"/>
  <c r="Z702" i="1"/>
  <c r="M703" i="1"/>
  <c r="AB703" i="1" s="1"/>
  <c r="V704" i="1"/>
  <c r="AB704" i="1" s="1"/>
  <c r="S705" i="1"/>
  <c r="AB705" i="1" s="1"/>
  <c r="P706" i="1"/>
  <c r="AB706" i="1" s="1"/>
  <c r="Z706" i="1"/>
  <c r="M707" i="1"/>
  <c r="AB707" i="1" s="1"/>
  <c r="V708" i="1"/>
  <c r="AB708" i="1" s="1"/>
  <c r="S709" i="1"/>
  <c r="AB709" i="1" s="1"/>
  <c r="P710" i="1"/>
  <c r="AB710" i="1" s="1"/>
  <c r="Z710" i="1"/>
  <c r="M711" i="1"/>
  <c r="AB711" i="1" s="1"/>
  <c r="V712" i="1"/>
  <c r="AB712" i="1" s="1"/>
  <c r="S713" i="1"/>
  <c r="AB713" i="1" s="1"/>
  <c r="P714" i="1"/>
  <c r="AB714" i="1" s="1"/>
  <c r="Z714" i="1"/>
  <c r="M715" i="1"/>
  <c r="AB715" i="1" s="1"/>
  <c r="V716" i="1"/>
  <c r="AB716" i="1" s="1"/>
  <c r="S717" i="1"/>
  <c r="AB717" i="1" s="1"/>
  <c r="P718" i="1"/>
  <c r="AB718" i="1" s="1"/>
  <c r="Z718" i="1"/>
  <c r="M719" i="1"/>
  <c r="AB719" i="1" s="1"/>
  <c r="V720" i="1"/>
  <c r="AB720" i="1" s="1"/>
  <c r="S721" i="1"/>
  <c r="AB721" i="1" s="1"/>
  <c r="P722" i="1"/>
  <c r="AB722" i="1" s="1"/>
  <c r="Z722" i="1"/>
  <c r="M723" i="1"/>
  <c r="AB723" i="1" s="1"/>
  <c r="V724" i="1"/>
  <c r="AB724" i="1" s="1"/>
  <c r="S725" i="1"/>
  <c r="AB725" i="1" s="1"/>
  <c r="P726" i="1"/>
  <c r="AB726" i="1" s="1"/>
  <c r="Z726" i="1"/>
  <c r="M727" i="1"/>
  <c r="AB727" i="1" s="1"/>
  <c r="V728" i="1"/>
  <c r="AB728" i="1" s="1"/>
  <c r="S729" i="1"/>
  <c r="AB729" i="1" s="1"/>
  <c r="P730" i="1"/>
  <c r="AB730" i="1" s="1"/>
  <c r="Z730" i="1"/>
  <c r="M731" i="1"/>
  <c r="AB731" i="1" s="1"/>
  <c r="V732" i="1"/>
  <c r="AB732" i="1" s="1"/>
  <c r="S733" i="1"/>
  <c r="AB733" i="1" s="1"/>
  <c r="P734" i="1"/>
  <c r="AB734" i="1" s="1"/>
  <c r="Z734" i="1"/>
  <c r="M735" i="1"/>
  <c r="AB735" i="1" s="1"/>
  <c r="V736" i="1"/>
  <c r="AB736" i="1" s="1"/>
  <c r="S737" i="1"/>
  <c r="AB737" i="1" s="1"/>
  <c r="P738" i="1"/>
  <c r="AB738" i="1" s="1"/>
  <c r="Z738" i="1"/>
  <c r="M739" i="1"/>
  <c r="AB739" i="1" s="1"/>
  <c r="V740" i="1"/>
  <c r="AB740" i="1" s="1"/>
  <c r="S741" i="1"/>
  <c r="AB741" i="1" s="1"/>
  <c r="P742" i="1"/>
  <c r="AB742" i="1" s="1"/>
  <c r="Z742" i="1"/>
  <c r="M743" i="1"/>
  <c r="AB743" i="1" s="1"/>
  <c r="V744" i="1"/>
  <c r="AB744" i="1" s="1"/>
  <c r="S745" i="1"/>
  <c r="AB745" i="1" s="1"/>
  <c r="P746" i="1"/>
  <c r="AB746" i="1" s="1"/>
  <c r="Z746" i="1"/>
  <c r="M747" i="1"/>
  <c r="AB747" i="1" s="1"/>
  <c r="V748" i="1"/>
  <c r="AB748" i="1" s="1"/>
  <c r="S749" i="1"/>
  <c r="AB749" i="1" s="1"/>
  <c r="P750" i="1"/>
  <c r="AB750" i="1" s="1"/>
  <c r="Z750" i="1"/>
  <c r="M751" i="1"/>
  <c r="AB751" i="1" s="1"/>
  <c r="V752" i="1"/>
  <c r="AB752" i="1" s="1"/>
  <c r="S753" i="1"/>
  <c r="AB753" i="1" s="1"/>
  <c r="P754" i="1"/>
  <c r="AB754" i="1" s="1"/>
  <c r="Z754" i="1"/>
  <c r="M755" i="1"/>
  <c r="AB755" i="1" s="1"/>
  <c r="V756" i="1"/>
  <c r="AB756" i="1" s="1"/>
  <c r="S757" i="1"/>
  <c r="AB757" i="1" s="1"/>
  <c r="P758" i="1"/>
  <c r="AB758" i="1" s="1"/>
  <c r="Z758" i="1"/>
  <c r="M759" i="1"/>
  <c r="AB759" i="1" s="1"/>
  <c r="V760" i="1"/>
  <c r="AB760" i="1" s="1"/>
  <c r="S761" i="1"/>
  <c r="AB761" i="1" s="1"/>
  <c r="P762" i="1"/>
  <c r="AB762" i="1" s="1"/>
  <c r="Z762" i="1"/>
  <c r="M763" i="1"/>
  <c r="AB763" i="1" s="1"/>
  <c r="V764" i="1"/>
  <c r="AB764" i="1" s="1"/>
  <c r="S765" i="1"/>
  <c r="AB765" i="1" s="1"/>
  <c r="P766" i="1"/>
  <c r="AB766" i="1" s="1"/>
  <c r="Z766" i="1"/>
  <c r="M767" i="1"/>
  <c r="AB767" i="1" s="1"/>
  <c r="V768" i="1"/>
  <c r="AB768" i="1" s="1"/>
  <c r="M769" i="1"/>
  <c r="AB769" i="1" s="1"/>
  <c r="V770" i="1"/>
  <c r="AB770" i="1" s="1"/>
  <c r="S771" i="1"/>
  <c r="AB771" i="1" s="1"/>
  <c r="P772" i="1"/>
  <c r="AB772" i="1" s="1"/>
  <c r="Z772" i="1"/>
  <c r="M773" i="1"/>
  <c r="AB773" i="1" s="1"/>
  <c r="V774" i="1"/>
  <c r="AB774" i="1" s="1"/>
  <c r="S775" i="1"/>
  <c r="AB775" i="1" s="1"/>
  <c r="P776" i="1"/>
  <c r="AB776" i="1" s="1"/>
  <c r="Z776" i="1"/>
  <c r="M777" i="1"/>
  <c r="AB777" i="1" s="1"/>
  <c r="V778" i="1"/>
  <c r="AB778" i="1" s="1"/>
  <c r="S779" i="1"/>
  <c r="AB779" i="1" s="1"/>
  <c r="P780" i="1"/>
  <c r="AB780" i="1" s="1"/>
  <c r="Z780" i="1"/>
  <c r="M781" i="1"/>
  <c r="AB781" i="1" s="1"/>
  <c r="V782" i="1"/>
  <c r="AB782" i="1" s="1"/>
  <c r="S783" i="1"/>
  <c r="AB783" i="1" s="1"/>
  <c r="P784" i="1"/>
  <c r="AB784" i="1" s="1"/>
  <c r="Z784" i="1"/>
  <c r="M785" i="1"/>
  <c r="AB785" i="1" s="1"/>
  <c r="V786" i="1"/>
  <c r="AB786" i="1" s="1"/>
  <c r="S787" i="1"/>
  <c r="AB787" i="1" s="1"/>
  <c r="P788" i="1"/>
  <c r="AB788" i="1" s="1"/>
  <c r="Z788" i="1"/>
  <c r="M789" i="1"/>
  <c r="AB789" i="1" s="1"/>
  <c r="V790" i="1"/>
  <c r="AB790" i="1" s="1"/>
  <c r="S791" i="1"/>
  <c r="AB791" i="1" s="1"/>
  <c r="P792" i="1"/>
  <c r="AB792" i="1" s="1"/>
  <c r="Z792" i="1"/>
  <c r="M793" i="1"/>
  <c r="AB793" i="1" s="1"/>
  <c r="V794" i="1"/>
  <c r="AB794" i="1" s="1"/>
  <c r="S795" i="1"/>
  <c r="AB795" i="1" s="1"/>
  <c r="P796" i="1"/>
  <c r="Z796" i="1"/>
  <c r="AB796" i="1" s="1"/>
  <c r="M797" i="1"/>
  <c r="AB797" i="1" s="1"/>
  <c r="V798" i="1"/>
  <c r="AB798" i="1" s="1"/>
  <c r="S799" i="1"/>
  <c r="AB799" i="1" s="1"/>
  <c r="P800" i="1"/>
  <c r="AB800" i="1" s="1"/>
  <c r="Z800" i="1"/>
  <c r="M801" i="1"/>
  <c r="AB801" i="1" s="1"/>
  <c r="V802" i="1"/>
  <c r="AB802" i="1" s="1"/>
  <c r="S803" i="1"/>
  <c r="AB803" i="1" s="1"/>
  <c r="P804" i="1"/>
  <c r="AB804" i="1" s="1"/>
  <c r="Z804" i="1"/>
  <c r="M805" i="1"/>
  <c r="AB805" i="1" s="1"/>
  <c r="V806" i="1"/>
  <c r="AB806" i="1" s="1"/>
  <c r="S807" i="1"/>
  <c r="AB807" i="1" s="1"/>
  <c r="P808" i="1"/>
  <c r="AB808" i="1" s="1"/>
  <c r="Z808" i="1"/>
  <c r="M809" i="1"/>
  <c r="AB809" i="1" s="1"/>
  <c r="V810" i="1"/>
  <c r="AB810" i="1" s="1"/>
  <c r="S811" i="1"/>
  <c r="AB811" i="1" s="1"/>
  <c r="P812" i="1"/>
  <c r="AB812" i="1" s="1"/>
  <c r="Z812" i="1"/>
  <c r="M813" i="1"/>
  <c r="AB813" i="1" s="1"/>
  <c r="V814" i="1"/>
  <c r="AB814" i="1" s="1"/>
  <c r="S815" i="1"/>
  <c r="AB815" i="1" s="1"/>
  <c r="P816" i="1"/>
  <c r="AB816" i="1" s="1"/>
  <c r="Z816" i="1"/>
  <c r="M817" i="1"/>
  <c r="AB817" i="1" s="1"/>
  <c r="V818" i="1"/>
  <c r="AB818" i="1" s="1"/>
  <c r="S819" i="1"/>
  <c r="AB819" i="1" s="1"/>
  <c r="P820" i="1"/>
  <c r="AB820" i="1" s="1"/>
  <c r="Z820" i="1"/>
  <c r="M821" i="1"/>
  <c r="AB821" i="1" s="1"/>
  <c r="V822" i="1"/>
  <c r="AB822" i="1" s="1"/>
  <c r="S823" i="1"/>
  <c r="AB823" i="1" s="1"/>
  <c r="P824" i="1"/>
  <c r="AB824" i="1" s="1"/>
  <c r="Z824" i="1"/>
  <c r="M825" i="1"/>
  <c r="AB825" i="1" s="1"/>
  <c r="V826" i="1"/>
  <c r="AB826" i="1" s="1"/>
  <c r="S827" i="1"/>
  <c r="AB827" i="1" s="1"/>
  <c r="P828" i="1"/>
  <c r="AB828" i="1" s="1"/>
  <c r="Z828" i="1"/>
  <c r="M829" i="1"/>
  <c r="AB829" i="1" s="1"/>
  <c r="V830" i="1"/>
  <c r="AB830" i="1" s="1"/>
  <c r="S831" i="1"/>
  <c r="AB831" i="1" s="1"/>
  <c r="P832" i="1"/>
  <c r="AB832" i="1" s="1"/>
  <c r="Z832" i="1"/>
  <c r="M833" i="1"/>
  <c r="AB833" i="1" s="1"/>
  <c r="V834" i="1"/>
  <c r="AB834" i="1" s="1"/>
  <c r="S835" i="1"/>
  <c r="AB835" i="1" s="1"/>
  <c r="P836" i="1"/>
  <c r="AB836" i="1" s="1"/>
  <c r="Z836" i="1"/>
  <c r="M837" i="1"/>
  <c r="AB837" i="1" s="1"/>
  <c r="V838" i="1"/>
  <c r="AB838" i="1" s="1"/>
  <c r="S839" i="1"/>
  <c r="AB839" i="1" s="1"/>
  <c r="P840" i="1"/>
  <c r="AB840" i="1" s="1"/>
  <c r="Z840" i="1"/>
  <c r="M841" i="1"/>
  <c r="AB841" i="1" s="1"/>
  <c r="V842" i="1"/>
  <c r="AB842" i="1" s="1"/>
  <c r="S843" i="1"/>
  <c r="AB843" i="1" s="1"/>
  <c r="P844" i="1"/>
  <c r="AB844" i="1" s="1"/>
  <c r="Z844" i="1"/>
  <c r="M845" i="1"/>
  <c r="AB845" i="1" s="1"/>
  <c r="V846" i="1"/>
  <c r="AB846" i="1" s="1"/>
  <c r="S847" i="1"/>
  <c r="AB847" i="1" s="1"/>
  <c r="P848" i="1"/>
  <c r="AB848" i="1" s="1"/>
  <c r="Z848" i="1"/>
  <c r="M849" i="1"/>
  <c r="AB849" i="1" s="1"/>
  <c r="V850" i="1"/>
  <c r="AB850" i="1" s="1"/>
  <c r="S851" i="1"/>
  <c r="AB851" i="1" s="1"/>
  <c r="P852" i="1"/>
  <c r="AB852" i="1" s="1"/>
  <c r="Z852" i="1"/>
  <c r="M853" i="1"/>
  <c r="AB853" i="1" s="1"/>
  <c r="V854" i="1"/>
  <c r="AB854" i="1" s="1"/>
  <c r="S855" i="1"/>
  <c r="AB855" i="1" s="1"/>
  <c r="P856" i="1"/>
  <c r="AB856" i="1" s="1"/>
  <c r="Z856" i="1"/>
  <c r="M857" i="1"/>
  <c r="AB857" i="1" s="1"/>
  <c r="V858" i="1"/>
  <c r="AB858" i="1" s="1"/>
  <c r="S859" i="1"/>
  <c r="AB859" i="1" s="1"/>
  <c r="P860" i="1"/>
  <c r="AB860" i="1" s="1"/>
  <c r="Z860" i="1"/>
  <c r="M861" i="1"/>
  <c r="AB861" i="1" s="1"/>
  <c r="V862" i="1"/>
  <c r="AB862" i="1" s="1"/>
  <c r="S863" i="1"/>
  <c r="AB863" i="1" s="1"/>
  <c r="P864" i="1"/>
  <c r="AB864" i="1" s="1"/>
  <c r="Z864" i="1"/>
  <c r="M865" i="1"/>
  <c r="AB865" i="1" s="1"/>
  <c r="V866" i="1"/>
  <c r="AB866" i="1" s="1"/>
  <c r="S867" i="1"/>
  <c r="AB867" i="1" s="1"/>
  <c r="P868" i="1"/>
  <c r="AB868" i="1" s="1"/>
  <c r="Z868" i="1"/>
  <c r="M869" i="1"/>
  <c r="AB869" i="1" s="1"/>
  <c r="V870" i="1"/>
  <c r="AB870" i="1" s="1"/>
  <c r="S871" i="1"/>
  <c r="AB871" i="1" s="1"/>
  <c r="P872" i="1"/>
  <c r="AB872" i="1" s="1"/>
  <c r="Z872" i="1"/>
  <c r="M873" i="1"/>
  <c r="AB873" i="1" s="1"/>
  <c r="V874" i="1"/>
  <c r="AB874" i="1" s="1"/>
  <c r="S875" i="1"/>
  <c r="AB875" i="1" s="1"/>
  <c r="P876" i="1"/>
  <c r="AB876" i="1" s="1"/>
  <c r="Z876" i="1"/>
  <c r="M877" i="1"/>
  <c r="AB877" i="1" s="1"/>
  <c r="V878" i="1"/>
  <c r="AB878" i="1" s="1"/>
  <c r="S879" i="1"/>
  <c r="AB879" i="1" s="1"/>
  <c r="P880" i="1"/>
  <c r="AB880" i="1" s="1"/>
  <c r="Z880" i="1"/>
  <c r="M881" i="1"/>
  <c r="AB881" i="1" s="1"/>
  <c r="V882" i="1"/>
  <c r="AB882" i="1" s="1"/>
  <c r="S883" i="1"/>
  <c r="AB883" i="1" s="1"/>
  <c r="P884" i="1"/>
  <c r="AB884" i="1" s="1"/>
  <c r="Z884" i="1"/>
  <c r="M885" i="1"/>
  <c r="AB885" i="1" s="1"/>
  <c r="V886" i="1"/>
  <c r="AB886" i="1" s="1"/>
  <c r="S887" i="1"/>
  <c r="AB887" i="1" s="1"/>
  <c r="P888" i="1"/>
  <c r="AB888" i="1" s="1"/>
  <c r="Z888" i="1"/>
  <c r="M889" i="1"/>
  <c r="AB889" i="1" s="1"/>
  <c r="V890" i="1"/>
  <c r="AB890" i="1" s="1"/>
  <c r="S891" i="1"/>
  <c r="AB891" i="1" s="1"/>
  <c r="P892" i="1"/>
  <c r="AB892" i="1" s="1"/>
  <c r="Z892" i="1"/>
  <c r="M893" i="1"/>
  <c r="AB893" i="1" s="1"/>
  <c r="V894" i="1"/>
  <c r="AB894" i="1" s="1"/>
  <c r="S895" i="1"/>
  <c r="AB895" i="1" s="1"/>
  <c r="P896" i="1"/>
  <c r="AB896" i="1" s="1"/>
  <c r="Z896" i="1"/>
  <c r="M897" i="1"/>
  <c r="AB897" i="1" s="1"/>
  <c r="V898" i="1"/>
  <c r="AB898" i="1" s="1"/>
  <c r="S899" i="1"/>
  <c r="AB899" i="1" s="1"/>
  <c r="P900" i="1"/>
  <c r="AB900" i="1" s="1"/>
  <c r="Z900" i="1"/>
  <c r="M901" i="1"/>
  <c r="AB901" i="1" s="1"/>
  <c r="V902" i="1"/>
  <c r="AB902" i="1" s="1"/>
  <c r="S903" i="1"/>
  <c r="AB903" i="1" s="1"/>
  <c r="P904" i="1"/>
  <c r="AB904" i="1" s="1"/>
  <c r="Z904" i="1"/>
  <c r="M905" i="1"/>
  <c r="AB905" i="1" s="1"/>
  <c r="V906" i="1"/>
  <c r="AB906" i="1" s="1"/>
  <c r="S907" i="1"/>
  <c r="AB907" i="1" s="1"/>
  <c r="P908" i="1"/>
  <c r="AB908" i="1" s="1"/>
  <c r="Z908" i="1"/>
  <c r="M909" i="1"/>
  <c r="AB909" i="1" s="1"/>
  <c r="V910" i="1"/>
  <c r="AB910" i="1" s="1"/>
  <c r="S911" i="1"/>
  <c r="AB911" i="1" s="1"/>
  <c r="P912" i="1"/>
  <c r="AB912" i="1" s="1"/>
  <c r="Z912" i="1"/>
  <c r="M913" i="1"/>
  <c r="AB913" i="1" s="1"/>
  <c r="V914" i="1"/>
  <c r="AB914" i="1" s="1"/>
  <c r="S915" i="1"/>
  <c r="AB915" i="1" s="1"/>
  <c r="P916" i="1"/>
  <c r="AB916" i="1" s="1"/>
  <c r="Z916" i="1"/>
  <c r="M917" i="1"/>
  <c r="AB917" i="1" s="1"/>
  <c r="V918" i="1"/>
  <c r="AB918" i="1" s="1"/>
  <c r="S919" i="1"/>
  <c r="AB919" i="1" s="1"/>
  <c r="P920" i="1"/>
  <c r="AB920" i="1" s="1"/>
  <c r="Z920" i="1"/>
  <c r="M921" i="1"/>
  <c r="AB921" i="1" s="1"/>
  <c r="V922" i="1"/>
  <c r="AB922" i="1" s="1"/>
  <c r="S923" i="1"/>
  <c r="AB923" i="1" s="1"/>
  <c r="P924" i="1"/>
  <c r="AB924" i="1" s="1"/>
  <c r="Z924" i="1"/>
  <c r="M925" i="1"/>
  <c r="AB925" i="1" s="1"/>
  <c r="V926" i="1"/>
  <c r="AB926" i="1" s="1"/>
  <c r="S927" i="1"/>
  <c r="AB927" i="1" s="1"/>
  <c r="P928" i="1"/>
  <c r="AB928" i="1" s="1"/>
  <c r="Z928" i="1"/>
  <c r="M929" i="1"/>
  <c r="AB929" i="1" s="1"/>
  <c r="V930" i="1"/>
  <c r="AB930" i="1" s="1"/>
  <c r="S931" i="1"/>
  <c r="AB931" i="1" s="1"/>
  <c r="P932" i="1"/>
  <c r="AB932" i="1" s="1"/>
  <c r="Z932" i="1"/>
  <c r="M933" i="1"/>
  <c r="AB933" i="1" s="1"/>
  <c r="V934" i="1"/>
  <c r="AB934" i="1" s="1"/>
  <c r="S935" i="1"/>
  <c r="AB935" i="1" s="1"/>
  <c r="P936" i="1"/>
  <c r="AB936" i="1" s="1"/>
  <c r="Z936" i="1"/>
  <c r="M937" i="1"/>
  <c r="AB937" i="1" s="1"/>
  <c r="V938" i="1"/>
  <c r="AB938" i="1" s="1"/>
  <c r="S939" i="1"/>
  <c r="AB939" i="1" s="1"/>
  <c r="P940" i="1"/>
  <c r="AB940" i="1" s="1"/>
  <c r="Z940" i="1"/>
  <c r="M941" i="1"/>
  <c r="AB941" i="1" s="1"/>
  <c r="V942" i="1"/>
  <c r="AB942" i="1" s="1"/>
  <c r="S943" i="1"/>
  <c r="AB943" i="1" s="1"/>
  <c r="P944" i="1"/>
  <c r="AB944" i="1" s="1"/>
  <c r="Z944" i="1"/>
  <c r="M945" i="1"/>
  <c r="AB945" i="1" s="1"/>
  <c r="V946" i="1"/>
  <c r="AB946" i="1" s="1"/>
  <c r="S947" i="1"/>
  <c r="AB947" i="1" s="1"/>
  <c r="P948" i="1"/>
  <c r="AB948" i="1" s="1"/>
  <c r="Z948" i="1"/>
  <c r="M949" i="1"/>
  <c r="AB949" i="1" s="1"/>
  <c r="V950" i="1"/>
  <c r="AB950" i="1" s="1"/>
  <c r="S951" i="1"/>
  <c r="AB951" i="1" s="1"/>
  <c r="P952" i="1"/>
  <c r="AB952" i="1" s="1"/>
  <c r="Z952" i="1"/>
  <c r="M953" i="1"/>
  <c r="AB953" i="1" s="1"/>
  <c r="V954" i="1"/>
  <c r="AB954" i="1" s="1"/>
  <c r="S955" i="1"/>
  <c r="AB955" i="1" s="1"/>
  <c r="P956" i="1"/>
  <c r="AB956" i="1" s="1"/>
  <c r="Z956" i="1"/>
  <c r="M957" i="1"/>
  <c r="AB957" i="1" s="1"/>
  <c r="V958" i="1"/>
  <c r="AB958" i="1" s="1"/>
  <c r="S959" i="1"/>
  <c r="AB959" i="1" s="1"/>
  <c r="P960" i="1"/>
  <c r="AB960" i="1" s="1"/>
  <c r="Z960" i="1"/>
  <c r="M961" i="1"/>
  <c r="AB961" i="1" s="1"/>
  <c r="V962" i="1"/>
  <c r="AB962" i="1" s="1"/>
  <c r="S963" i="1"/>
  <c r="AB963" i="1" s="1"/>
  <c r="P964" i="1"/>
  <c r="AB964" i="1" s="1"/>
  <c r="Z964" i="1"/>
  <c r="M965" i="1"/>
  <c r="AB965" i="1" s="1"/>
  <c r="V966" i="1"/>
  <c r="AB966" i="1" s="1"/>
  <c r="S967" i="1"/>
  <c r="AB967" i="1" s="1"/>
  <c r="P968" i="1"/>
  <c r="AB968" i="1" s="1"/>
  <c r="Z968" i="1"/>
  <c r="M969" i="1"/>
  <c r="AB969" i="1" s="1"/>
  <c r="V970" i="1"/>
  <c r="AB970" i="1" s="1"/>
  <c r="S971" i="1"/>
  <c r="AB971" i="1" s="1"/>
  <c r="P972" i="1"/>
  <c r="AB972" i="1" s="1"/>
  <c r="Z972" i="1"/>
  <c r="M973" i="1"/>
  <c r="AB973" i="1" s="1"/>
  <c r="V974" i="1"/>
  <c r="AB974" i="1" s="1"/>
  <c r="S975" i="1"/>
  <c r="AB975" i="1" s="1"/>
  <c r="P976" i="1"/>
  <c r="AB976" i="1" s="1"/>
  <c r="Z976" i="1"/>
  <c r="M977" i="1"/>
  <c r="AB977" i="1" s="1"/>
  <c r="V978" i="1"/>
  <c r="AB978" i="1" s="1"/>
  <c r="S979" i="1"/>
  <c r="AB979" i="1" s="1"/>
  <c r="P980" i="1"/>
  <c r="AB980" i="1" s="1"/>
  <c r="Z980" i="1"/>
  <c r="M981" i="1"/>
  <c r="AB981" i="1" s="1"/>
  <c r="V982" i="1"/>
  <c r="AB982" i="1" s="1"/>
  <c r="S983" i="1"/>
  <c r="AB983" i="1" s="1"/>
  <c r="P984" i="1"/>
  <c r="AB984" i="1" s="1"/>
  <c r="Z984" i="1"/>
  <c r="M985" i="1"/>
  <c r="AB985" i="1" s="1"/>
  <c r="V986" i="1"/>
  <c r="AB986" i="1" s="1"/>
  <c r="S987" i="1"/>
  <c r="AB987" i="1" s="1"/>
  <c r="P988" i="1"/>
  <c r="AB988" i="1" s="1"/>
  <c r="Z988" i="1"/>
  <c r="M989" i="1"/>
  <c r="AB989" i="1" s="1"/>
  <c r="V990" i="1"/>
  <c r="AB990" i="1" s="1"/>
  <c r="S991" i="1"/>
  <c r="AB991" i="1" s="1"/>
  <c r="P992" i="1"/>
  <c r="AB992" i="1" s="1"/>
  <c r="Z992" i="1"/>
  <c r="M993" i="1"/>
  <c r="AB993" i="1" s="1"/>
  <c r="V994" i="1"/>
  <c r="AB994" i="1" s="1"/>
  <c r="S995" i="1"/>
  <c r="AB995" i="1" s="1"/>
  <c r="P996" i="1"/>
  <c r="AB996" i="1" s="1"/>
  <c r="Z996" i="1"/>
  <c r="M997" i="1"/>
  <c r="AB997" i="1" s="1"/>
  <c r="V998" i="1"/>
  <c r="AB998" i="1" s="1"/>
  <c r="S999" i="1"/>
  <c r="AB999" i="1" s="1"/>
  <c r="P1000" i="1"/>
  <c r="AB1000" i="1" s="1"/>
  <c r="Z1000" i="1"/>
  <c r="M1001" i="1"/>
  <c r="AB1001" i="1" s="1"/>
  <c r="V1002" i="1"/>
  <c r="AB1002" i="1" s="1"/>
  <c r="S1003" i="1"/>
  <c r="AB1003" i="1" s="1"/>
  <c r="P1004" i="1"/>
  <c r="AB1004" i="1" s="1"/>
  <c r="Z1004" i="1"/>
  <c r="M1005" i="1"/>
  <c r="AB1005" i="1" s="1"/>
  <c r="V1006" i="1"/>
  <c r="AB1006" i="1" s="1"/>
  <c r="S1007" i="1"/>
  <c r="AB1007" i="1" s="1"/>
  <c r="P1008" i="1"/>
  <c r="AB1008" i="1" s="1"/>
  <c r="Z1008" i="1"/>
  <c r="M1009" i="1"/>
  <c r="AB1009" i="1" s="1"/>
  <c r="V1010" i="1"/>
  <c r="AB1010" i="1" s="1"/>
  <c r="S1011" i="1"/>
  <c r="AB1011" i="1" s="1"/>
  <c r="P1012" i="1"/>
  <c r="AB1012" i="1" s="1"/>
  <c r="Z1012" i="1"/>
  <c r="M1013" i="1"/>
  <c r="AB1013" i="1" s="1"/>
  <c r="V1014" i="1"/>
  <c r="AB1014" i="1" s="1"/>
  <c r="S1015" i="1"/>
  <c r="AB1015" i="1" s="1"/>
  <c r="P1016" i="1"/>
  <c r="AB1016" i="1" s="1"/>
  <c r="Z1016" i="1"/>
  <c r="M1017" i="1"/>
  <c r="AB1017" i="1" s="1"/>
  <c r="V1018" i="1"/>
  <c r="AB1018" i="1" s="1"/>
  <c r="S1019" i="1"/>
  <c r="AB1019" i="1" s="1"/>
  <c r="P1020" i="1"/>
  <c r="AB1020" i="1" s="1"/>
  <c r="Z1020" i="1"/>
  <c r="M1021" i="1"/>
  <c r="AB1021" i="1" s="1"/>
  <c r="V1022" i="1"/>
  <c r="AB1022" i="1" s="1"/>
  <c r="S1023" i="1"/>
  <c r="AB1023" i="1" s="1"/>
  <c r="P1024" i="1"/>
  <c r="AB1024" i="1" s="1"/>
  <c r="Z1024" i="1"/>
  <c r="M1025" i="1"/>
  <c r="AB1025" i="1" s="1"/>
  <c r="V1026" i="1"/>
  <c r="AB1026" i="1" s="1"/>
  <c r="S1027" i="1"/>
  <c r="AB1027" i="1" s="1"/>
  <c r="P1028" i="1"/>
  <c r="AB1028" i="1" s="1"/>
  <c r="Z1028" i="1"/>
  <c r="M1029" i="1"/>
  <c r="AB1029" i="1" s="1"/>
  <c r="V1030" i="1"/>
  <c r="AB1030" i="1" s="1"/>
  <c r="S1031" i="1"/>
  <c r="AB1031" i="1" s="1"/>
  <c r="P1032" i="1"/>
  <c r="AB1032" i="1" s="1"/>
  <c r="Z1032" i="1"/>
  <c r="M1033" i="1"/>
  <c r="AB1033" i="1" s="1"/>
  <c r="V1034" i="1"/>
  <c r="AB1034" i="1" s="1"/>
  <c r="S1035" i="1"/>
  <c r="AB1035" i="1" s="1"/>
  <c r="P1036" i="1"/>
  <c r="AB1036" i="1" s="1"/>
  <c r="Z1036" i="1"/>
  <c r="M1037" i="1"/>
  <c r="AB1037" i="1" s="1"/>
  <c r="V1038" i="1"/>
  <c r="AB1038" i="1" s="1"/>
  <c r="S1039" i="1"/>
  <c r="AB1039" i="1" s="1"/>
  <c r="P1040" i="1"/>
  <c r="AB1040" i="1" s="1"/>
  <c r="Z1040" i="1"/>
  <c r="M1041" i="1"/>
  <c r="AB1041" i="1" s="1"/>
  <c r="V1042" i="1"/>
  <c r="AB1042" i="1" s="1"/>
  <c r="S1043" i="1"/>
  <c r="AB1043" i="1" s="1"/>
  <c r="P1044" i="1"/>
  <c r="AB1044" i="1" s="1"/>
  <c r="Z1044" i="1"/>
  <c r="M1045" i="1"/>
  <c r="AB1045" i="1" s="1"/>
  <c r="V1046" i="1"/>
  <c r="AB1046" i="1" s="1"/>
  <c r="S1047" i="1"/>
  <c r="AB1047" i="1" s="1"/>
  <c r="P1048" i="1"/>
  <c r="AB1048" i="1" s="1"/>
  <c r="Z1048" i="1"/>
  <c r="M1049" i="1"/>
  <c r="AB1049" i="1" s="1"/>
  <c r="V1050" i="1"/>
  <c r="AB1050" i="1" s="1"/>
  <c r="S1051" i="1"/>
  <c r="AB1051" i="1" s="1"/>
  <c r="P1052" i="1"/>
  <c r="AB1052" i="1" s="1"/>
  <c r="Z1052" i="1"/>
  <c r="M1053" i="1"/>
  <c r="AB1053" i="1" s="1"/>
  <c r="V1054" i="1"/>
  <c r="AB1054" i="1" s="1"/>
  <c r="S1055" i="1"/>
  <c r="AB1055" i="1" s="1"/>
  <c r="P1056" i="1"/>
  <c r="AB1056" i="1" s="1"/>
  <c r="Z1056" i="1"/>
  <c r="M1057" i="1"/>
  <c r="AB1057" i="1" s="1"/>
  <c r="V1058" i="1"/>
  <c r="AB1058" i="1" s="1"/>
  <c r="S1059" i="1"/>
  <c r="AB1059" i="1" s="1"/>
  <c r="P1060" i="1"/>
  <c r="AB1060" i="1" s="1"/>
  <c r="Z1060" i="1"/>
  <c r="M1061" i="1"/>
  <c r="AB1061" i="1" s="1"/>
  <c r="V1062" i="1"/>
  <c r="AB1062" i="1" s="1"/>
  <c r="S1063" i="1"/>
  <c r="AB1063" i="1" s="1"/>
  <c r="P1064" i="1"/>
  <c r="AB1064" i="1" s="1"/>
  <c r="Z1064" i="1"/>
  <c r="M1065" i="1"/>
  <c r="AB1065" i="1" s="1"/>
  <c r="V1066" i="1"/>
  <c r="AB1066" i="1" s="1"/>
  <c r="S1067" i="1"/>
  <c r="AB1067" i="1" s="1"/>
  <c r="P1068" i="1"/>
  <c r="AB1068" i="1" s="1"/>
  <c r="Z1068" i="1"/>
  <c r="M1069" i="1"/>
  <c r="AB1069" i="1" s="1"/>
  <c r="V1070" i="1"/>
  <c r="AB1070" i="1" s="1"/>
  <c r="S1071" i="1"/>
  <c r="AB1071" i="1" s="1"/>
  <c r="P1072" i="1"/>
  <c r="AB1072" i="1" s="1"/>
  <c r="Z1072" i="1"/>
  <c r="M1073" i="1"/>
  <c r="AB1073" i="1" s="1"/>
  <c r="V1074" i="1"/>
  <c r="AB1074" i="1" s="1"/>
  <c r="S1075" i="1"/>
  <c r="AB1075" i="1" s="1"/>
  <c r="P1076" i="1"/>
  <c r="AB1076" i="1" s="1"/>
  <c r="Z1076" i="1"/>
  <c r="M1077" i="1"/>
  <c r="AB1077" i="1" s="1"/>
  <c r="V1078" i="1"/>
  <c r="AB1078" i="1" s="1"/>
  <c r="S1079" i="1"/>
  <c r="AB1079" i="1" s="1"/>
  <c r="P1080" i="1"/>
  <c r="AB1080" i="1" s="1"/>
  <c r="Z1080" i="1"/>
  <c r="M1081" i="1"/>
  <c r="AB1081" i="1" s="1"/>
  <c r="V1082" i="1"/>
  <c r="AB1082" i="1" s="1"/>
  <c r="S1083" i="1"/>
  <c r="AB1083" i="1" s="1"/>
  <c r="P1084" i="1"/>
  <c r="AB1084" i="1" s="1"/>
  <c r="Z1084" i="1"/>
  <c r="M1085" i="1"/>
  <c r="AB1085" i="1" s="1"/>
  <c r="V1086" i="1"/>
  <c r="AB1086" i="1" s="1"/>
  <c r="S1087" i="1"/>
  <c r="AB1087" i="1" s="1"/>
  <c r="P1088" i="1"/>
  <c r="AB1088" i="1" s="1"/>
  <c r="Z1088" i="1"/>
  <c r="M1089" i="1"/>
  <c r="AB1089" i="1" s="1"/>
  <c r="V1090" i="1"/>
  <c r="AB1090" i="1" s="1"/>
  <c r="S1091" i="1"/>
  <c r="AB1091" i="1" s="1"/>
  <c r="P1092" i="1"/>
  <c r="AB1092" i="1" s="1"/>
  <c r="Z1092" i="1"/>
  <c r="M1093" i="1"/>
  <c r="AB1093" i="1" s="1"/>
  <c r="V1094" i="1"/>
  <c r="AB1094" i="1" s="1"/>
  <c r="S1095" i="1"/>
  <c r="AB1095" i="1" s="1"/>
  <c r="P1096" i="1"/>
  <c r="AB1096" i="1" s="1"/>
  <c r="Z1096" i="1"/>
  <c r="M1097" i="1"/>
  <c r="AB1097" i="1" s="1"/>
  <c r="V1098" i="1"/>
  <c r="AB1098" i="1" s="1"/>
  <c r="S1099" i="1"/>
  <c r="AB1099" i="1" s="1"/>
  <c r="P1100" i="1"/>
  <c r="AB1100" i="1" s="1"/>
  <c r="Z1100" i="1"/>
  <c r="M1101" i="1"/>
  <c r="AB1101" i="1" s="1"/>
  <c r="V1102" i="1"/>
  <c r="AB1102" i="1" s="1"/>
  <c r="S1103" i="1"/>
  <c r="AB1103" i="1" s="1"/>
  <c r="P1104" i="1"/>
  <c r="AB1104" i="1" s="1"/>
  <c r="Z1104" i="1"/>
  <c r="M1105" i="1"/>
  <c r="AB1105" i="1" s="1"/>
  <c r="V1106" i="1"/>
  <c r="AB1106" i="1" s="1"/>
  <c r="S1107" i="1"/>
  <c r="AB1107" i="1" s="1"/>
  <c r="P1108" i="1"/>
  <c r="AB1108" i="1" s="1"/>
  <c r="Z1108" i="1"/>
  <c r="M1109" i="1"/>
  <c r="AB1109" i="1" s="1"/>
  <c r="V1110" i="1"/>
  <c r="AB1110" i="1" s="1"/>
  <c r="S1111" i="1"/>
  <c r="AB1111" i="1" s="1"/>
  <c r="P1112" i="1"/>
  <c r="AB1112" i="1" s="1"/>
  <c r="Z1112" i="1"/>
  <c r="M1113" i="1"/>
  <c r="AB1113" i="1" s="1"/>
  <c r="V1114" i="1"/>
  <c r="AB1114" i="1" s="1"/>
  <c r="S1115" i="1"/>
  <c r="AB1115" i="1" s="1"/>
  <c r="P1116" i="1"/>
  <c r="AB1116" i="1" s="1"/>
  <c r="Z1116" i="1"/>
  <c r="M1117" i="1"/>
  <c r="AB1117" i="1" s="1"/>
  <c r="V1118" i="1"/>
  <c r="AB1118" i="1" s="1"/>
  <c r="S1119" i="1"/>
  <c r="AB1119" i="1" s="1"/>
  <c r="P1120" i="1"/>
  <c r="AB1120" i="1" s="1"/>
  <c r="Z1120" i="1"/>
  <c r="M1121" i="1"/>
  <c r="AB1121" i="1" s="1"/>
  <c r="V1122" i="1"/>
  <c r="AB1122" i="1" s="1"/>
  <c r="S1123" i="1"/>
  <c r="AB1123" i="1" s="1"/>
  <c r="P1124" i="1"/>
  <c r="AB1124" i="1" s="1"/>
  <c r="Z1124" i="1"/>
  <c r="M1125" i="1"/>
  <c r="AB1125" i="1" s="1"/>
  <c r="V1126" i="1"/>
  <c r="AB1126" i="1" s="1"/>
  <c r="S1127" i="1"/>
  <c r="AB1127" i="1" s="1"/>
  <c r="P1128" i="1"/>
  <c r="AB1128" i="1" s="1"/>
  <c r="Z1128" i="1"/>
  <c r="M1129" i="1"/>
  <c r="AB1129" i="1" s="1"/>
  <c r="V1130" i="1"/>
  <c r="AB1130" i="1" s="1"/>
  <c r="S1131" i="1"/>
  <c r="AB1131" i="1" s="1"/>
  <c r="P1132" i="1"/>
  <c r="AB1132" i="1" s="1"/>
  <c r="Z1132" i="1"/>
  <c r="M1133" i="1"/>
  <c r="AB1133" i="1" s="1"/>
  <c r="V1134" i="1"/>
  <c r="AB1134" i="1" s="1"/>
  <c r="S1135" i="1"/>
  <c r="AB1135" i="1" s="1"/>
  <c r="P1136" i="1"/>
  <c r="AB1136" i="1" s="1"/>
  <c r="Z1136" i="1"/>
  <c r="M1137" i="1"/>
  <c r="AB1137" i="1" s="1"/>
  <c r="V1138" i="1"/>
  <c r="AB1138" i="1" s="1"/>
  <c r="S1139" i="1"/>
  <c r="AB1139" i="1" s="1"/>
  <c r="P1140" i="1"/>
  <c r="AB1140" i="1" s="1"/>
  <c r="Z1140" i="1"/>
  <c r="M1141" i="1"/>
  <c r="AB1141" i="1" s="1"/>
  <c r="V1142" i="1"/>
  <c r="AB1142" i="1" s="1"/>
  <c r="S1143" i="1"/>
  <c r="AB1143" i="1" s="1"/>
  <c r="P1144" i="1"/>
  <c r="AB1144" i="1" s="1"/>
  <c r="Z1144" i="1"/>
  <c r="M1145" i="1"/>
  <c r="AB1145" i="1" s="1"/>
  <c r="V1146" i="1"/>
  <c r="AB1146" i="1" s="1"/>
  <c r="S1147" i="1"/>
  <c r="AB1147" i="1" s="1"/>
  <c r="P1148" i="1"/>
  <c r="AB1148" i="1" s="1"/>
  <c r="Z1148" i="1"/>
  <c r="M1149" i="1"/>
  <c r="AB1149" i="1" s="1"/>
  <c r="V1150" i="1"/>
  <c r="AB1150" i="1" s="1"/>
  <c r="S1151" i="1"/>
  <c r="AB1151" i="1" s="1"/>
  <c r="P1152" i="1"/>
  <c r="AB1152" i="1" s="1"/>
  <c r="Z1152" i="1"/>
  <c r="M1153" i="1"/>
  <c r="AB1153" i="1" s="1"/>
  <c r="V1154" i="1"/>
  <c r="AB1154" i="1" s="1"/>
  <c r="S1155" i="1"/>
  <c r="AB1155" i="1" s="1"/>
  <c r="P1156" i="1"/>
  <c r="AB1156" i="1" s="1"/>
  <c r="Z1156" i="1"/>
  <c r="M1157" i="1"/>
  <c r="AB1157" i="1" s="1"/>
  <c r="V1158" i="1"/>
  <c r="AB1158" i="1" s="1"/>
  <c r="S1159" i="1"/>
  <c r="AB1159" i="1" s="1"/>
  <c r="P1160" i="1"/>
  <c r="AB1160" i="1" s="1"/>
  <c r="Z1160" i="1"/>
  <c r="M1161" i="1"/>
  <c r="AB1161" i="1" s="1"/>
  <c r="V1162" i="1"/>
  <c r="AB1162" i="1" s="1"/>
  <c r="S1163" i="1"/>
  <c r="AB1163" i="1" s="1"/>
  <c r="P1164" i="1"/>
  <c r="AB1164" i="1" s="1"/>
  <c r="Z1164" i="1"/>
  <c r="M1165" i="1"/>
  <c r="AB1165" i="1" s="1"/>
  <c r="V1166" i="1"/>
  <c r="AB1166" i="1" s="1"/>
  <c r="S1167" i="1"/>
  <c r="AB1167" i="1" s="1"/>
  <c r="P1168" i="1"/>
  <c r="AB1168" i="1" s="1"/>
  <c r="Z1168" i="1"/>
  <c r="M1169" i="1"/>
  <c r="AB1169" i="1" s="1"/>
  <c r="V1170" i="1"/>
  <c r="AB1170" i="1" s="1"/>
  <c r="S1171" i="1"/>
  <c r="AB1171" i="1" s="1"/>
  <c r="P1172" i="1"/>
  <c r="AB1172" i="1" s="1"/>
  <c r="Z1172" i="1"/>
  <c r="M1173" i="1"/>
  <c r="AB1173" i="1" s="1"/>
  <c r="V1174" i="1"/>
  <c r="AB1174" i="1" s="1"/>
  <c r="S1175" i="1"/>
  <c r="AB1175" i="1" s="1"/>
  <c r="P1176" i="1"/>
  <c r="AB1176" i="1" s="1"/>
  <c r="Z1176" i="1"/>
  <c r="M1177" i="1"/>
  <c r="AB1177" i="1" s="1"/>
  <c r="V1178" i="1"/>
  <c r="AB1178" i="1" s="1"/>
  <c r="S1179" i="1"/>
  <c r="AB1179" i="1" s="1"/>
  <c r="P1180" i="1"/>
  <c r="AB1180" i="1" s="1"/>
  <c r="Z1180" i="1"/>
  <c r="M1181" i="1"/>
  <c r="AB1181" i="1" s="1"/>
  <c r="V1182" i="1"/>
  <c r="AB1182" i="1" s="1"/>
  <c r="S1183" i="1"/>
  <c r="AB1183" i="1" s="1"/>
  <c r="P1184" i="1"/>
  <c r="AB1184" i="1" s="1"/>
  <c r="Z1184" i="1"/>
  <c r="M1185" i="1"/>
  <c r="AB1185" i="1" s="1"/>
  <c r="V1186" i="1"/>
  <c r="AB1186" i="1" s="1"/>
  <c r="S1187" i="1"/>
  <c r="AB1187" i="1" s="1"/>
  <c r="P1188" i="1"/>
  <c r="AB1188" i="1" s="1"/>
  <c r="Z1188" i="1"/>
  <c r="M1189" i="1"/>
  <c r="AB1189" i="1" s="1"/>
  <c r="V1190" i="1"/>
  <c r="AB1190" i="1" s="1"/>
  <c r="S1191" i="1"/>
  <c r="AB1191" i="1" s="1"/>
  <c r="P1192" i="1"/>
  <c r="AB1192" i="1" s="1"/>
  <c r="Z1192" i="1"/>
  <c r="M1193" i="1"/>
  <c r="AB1193" i="1" s="1"/>
  <c r="V1194" i="1"/>
  <c r="AB1194" i="1" s="1"/>
  <c r="S1195" i="1"/>
  <c r="AB1195" i="1" s="1"/>
  <c r="P1196" i="1"/>
  <c r="AB1196" i="1" s="1"/>
  <c r="Z1196" i="1"/>
  <c r="M1197" i="1"/>
  <c r="AB1197" i="1" s="1"/>
  <c r="V1198" i="1"/>
  <c r="AB1198" i="1" s="1"/>
  <c r="S1199" i="1"/>
  <c r="AB1199" i="1" s="1"/>
  <c r="P1200" i="1"/>
  <c r="AB1200" i="1" s="1"/>
  <c r="Z1200" i="1"/>
  <c r="M1201" i="1"/>
  <c r="AB1201" i="1" s="1"/>
  <c r="V1202" i="1"/>
  <c r="AB1202" i="1" s="1"/>
  <c r="S1203" i="1"/>
  <c r="AB1203" i="1" s="1"/>
  <c r="P1204" i="1"/>
  <c r="AB1204" i="1" s="1"/>
  <c r="Z1204" i="1"/>
  <c r="M1205" i="1"/>
  <c r="AB1205" i="1" s="1"/>
  <c r="V1206" i="1"/>
  <c r="AB1206" i="1" s="1"/>
  <c r="S1207" i="1"/>
  <c r="AB1207" i="1" s="1"/>
  <c r="P1208" i="1"/>
  <c r="AB1208" i="1" s="1"/>
  <c r="Z1208" i="1"/>
  <c r="M1209" i="1"/>
  <c r="AB1209" i="1" s="1"/>
  <c r="V1210" i="1"/>
  <c r="AB1210" i="1" s="1"/>
  <c r="S1211" i="1"/>
  <c r="AB1211" i="1" s="1"/>
  <c r="P1212" i="1"/>
  <c r="AB1212" i="1" s="1"/>
  <c r="Z1212" i="1"/>
  <c r="M1213" i="1"/>
  <c r="AB1213" i="1" s="1"/>
  <c r="V1214" i="1"/>
  <c r="AB1214" i="1" s="1"/>
  <c r="S1215" i="1"/>
  <c r="AB1215" i="1" s="1"/>
  <c r="P1216" i="1"/>
  <c r="AB1216" i="1" s="1"/>
  <c r="Z1216" i="1"/>
  <c r="M1217" i="1"/>
  <c r="AB1217" i="1" s="1"/>
  <c r="V1218" i="1"/>
  <c r="AB1218" i="1" s="1"/>
  <c r="S1219" i="1"/>
  <c r="AB1219" i="1" s="1"/>
  <c r="P1220" i="1"/>
  <c r="AB1220" i="1" s="1"/>
  <c r="Z1220" i="1"/>
  <c r="M1221" i="1"/>
  <c r="AB1221" i="1" s="1"/>
  <c r="V1222" i="1"/>
  <c r="AB1222" i="1" s="1"/>
  <c r="S1223" i="1"/>
  <c r="AB1223" i="1" s="1"/>
  <c r="P1224" i="1"/>
  <c r="AB1224" i="1" s="1"/>
  <c r="Z1224" i="1"/>
  <c r="M1225" i="1"/>
  <c r="AB1225" i="1" s="1"/>
  <c r="V1226" i="1"/>
  <c r="AB1226" i="1" s="1"/>
  <c r="S1227" i="1"/>
  <c r="AB1227" i="1" s="1"/>
  <c r="P1228" i="1"/>
  <c r="AB1228" i="1" s="1"/>
  <c r="Z1228" i="1"/>
  <c r="M1229" i="1"/>
  <c r="AB1229" i="1" s="1"/>
  <c r="V1230" i="1"/>
  <c r="AB1230" i="1" s="1"/>
  <c r="S1231" i="1"/>
  <c r="AB1231" i="1" s="1"/>
  <c r="P1232" i="1"/>
  <c r="AB1232" i="1" s="1"/>
  <c r="Z1232" i="1"/>
  <c r="M1233" i="1"/>
  <c r="AB1233" i="1" s="1"/>
  <c r="V1234" i="1"/>
  <c r="AB1234" i="1" s="1"/>
  <c r="S1235" i="1"/>
  <c r="AB1235" i="1" s="1"/>
  <c r="P1236" i="1"/>
  <c r="AB1236" i="1" s="1"/>
  <c r="Z1236" i="1"/>
  <c r="M1237" i="1"/>
  <c r="AB1237" i="1" s="1"/>
  <c r="V1238" i="1"/>
  <c r="AB1238" i="1" s="1"/>
  <c r="S1239" i="1"/>
  <c r="AB1239" i="1" s="1"/>
  <c r="P1240" i="1"/>
  <c r="AB1240" i="1" s="1"/>
  <c r="Z1240" i="1"/>
  <c r="M1241" i="1"/>
  <c r="AB1241" i="1" s="1"/>
  <c r="V1242" i="1"/>
  <c r="AB1242" i="1" s="1"/>
  <c r="S1243" i="1"/>
  <c r="AB1243" i="1" s="1"/>
  <c r="P1244" i="1"/>
  <c r="AB1244" i="1" s="1"/>
  <c r="Z1244" i="1"/>
  <c r="M1245" i="1"/>
  <c r="AB1245" i="1" s="1"/>
  <c r="V1246" i="1"/>
  <c r="AB1246" i="1" s="1"/>
  <c r="S1247" i="1"/>
  <c r="AB1247" i="1" s="1"/>
  <c r="P1248" i="1"/>
  <c r="AB1248" i="1" s="1"/>
  <c r="Z1248" i="1"/>
  <c r="M1249" i="1"/>
  <c r="AB1249" i="1" s="1"/>
  <c r="V1250" i="1"/>
  <c r="AB1250" i="1" s="1"/>
  <c r="S1251" i="1"/>
  <c r="AB1251" i="1" s="1"/>
  <c r="P1252" i="1"/>
  <c r="AB1252" i="1" s="1"/>
  <c r="Z1252" i="1"/>
  <c r="M1253" i="1"/>
  <c r="AB1253" i="1" s="1"/>
  <c r="V1254" i="1"/>
  <c r="AB1254" i="1" s="1"/>
  <c r="S1255" i="1"/>
  <c r="AB1255" i="1" s="1"/>
  <c r="P1256" i="1"/>
  <c r="AB1256" i="1" s="1"/>
  <c r="Z1256" i="1"/>
  <c r="M1257" i="1"/>
  <c r="AB1257" i="1" s="1"/>
  <c r="V1258" i="1"/>
  <c r="AB1258" i="1" s="1"/>
  <c r="S1259" i="1"/>
  <c r="AB1259" i="1" s="1"/>
  <c r="P1260" i="1"/>
  <c r="AB1260" i="1" s="1"/>
  <c r="Z1260" i="1"/>
  <c r="M1261" i="1"/>
  <c r="AB1261" i="1" s="1"/>
  <c r="V1262" i="1"/>
  <c r="AB1262" i="1" s="1"/>
  <c r="S1263" i="1"/>
  <c r="AB1263" i="1" s="1"/>
  <c r="P1264" i="1"/>
  <c r="AB1264" i="1" s="1"/>
  <c r="Z1264" i="1"/>
  <c r="M1265" i="1"/>
  <c r="AB1265" i="1" s="1"/>
  <c r="V1266" i="1"/>
  <c r="AB1266" i="1" s="1"/>
  <c r="S1267" i="1"/>
  <c r="AB1267" i="1" s="1"/>
  <c r="P1268" i="1"/>
  <c r="AB1268" i="1" s="1"/>
  <c r="Z1268" i="1"/>
  <c r="M1269" i="1"/>
  <c r="AB1269" i="1" s="1"/>
  <c r="V1270" i="1"/>
  <c r="AB1270" i="1" s="1"/>
  <c r="S1271" i="1"/>
  <c r="AB1271" i="1" s="1"/>
  <c r="P1272" i="1"/>
  <c r="AB1272" i="1" s="1"/>
  <c r="Z1272" i="1"/>
  <c r="M1273" i="1"/>
  <c r="AB1273" i="1" s="1"/>
  <c r="V1274" i="1"/>
  <c r="AB1274" i="1" s="1"/>
  <c r="S1275" i="1"/>
  <c r="AB1275" i="1" s="1"/>
  <c r="P1276" i="1"/>
  <c r="AB1276" i="1" s="1"/>
  <c r="Z1276" i="1"/>
  <c r="M1277" i="1"/>
  <c r="AB1277" i="1" s="1"/>
  <c r="V1278" i="1"/>
  <c r="AB1278" i="1" s="1"/>
  <c r="S1279" i="1"/>
  <c r="AB1279" i="1" s="1"/>
  <c r="P1280" i="1"/>
  <c r="AB1280" i="1" s="1"/>
  <c r="Z1280" i="1"/>
  <c r="M1281" i="1"/>
  <c r="AB1281" i="1" s="1"/>
  <c r="V1282" i="1"/>
  <c r="AB1282" i="1" s="1"/>
  <c r="S1283" i="1"/>
  <c r="AB1283" i="1" s="1"/>
  <c r="P1284" i="1"/>
  <c r="AB1284" i="1" s="1"/>
  <c r="Z1284" i="1"/>
  <c r="M1285" i="1"/>
  <c r="AB1285" i="1" s="1"/>
  <c r="V1286" i="1"/>
  <c r="AB1286" i="1" s="1"/>
  <c r="S1287" i="1"/>
  <c r="AB1287" i="1" s="1"/>
  <c r="P1288" i="1"/>
  <c r="AB1288" i="1" s="1"/>
  <c r="Z1288" i="1"/>
  <c r="M1289" i="1"/>
  <c r="AB1289" i="1" s="1"/>
  <c r="V1290" i="1"/>
  <c r="AB1290" i="1" s="1"/>
  <c r="S1291" i="1"/>
  <c r="AB1291" i="1" s="1"/>
  <c r="P1292" i="1"/>
  <c r="AB1292" i="1" s="1"/>
  <c r="Z1292" i="1"/>
  <c r="M1293" i="1"/>
  <c r="AB1293" i="1" s="1"/>
  <c r="V1294" i="1"/>
  <c r="AB1294" i="1" s="1"/>
  <c r="S1295" i="1"/>
  <c r="AB1295" i="1" s="1"/>
  <c r="P1296" i="1"/>
  <c r="AB1296" i="1" s="1"/>
  <c r="Z1296" i="1"/>
  <c r="M1297" i="1"/>
  <c r="AB1297" i="1" s="1"/>
  <c r="V1298" i="1"/>
  <c r="AB1298" i="1" s="1"/>
  <c r="S1299" i="1"/>
  <c r="AB1299" i="1" s="1"/>
  <c r="P1300" i="1"/>
  <c r="AB1300" i="1" s="1"/>
  <c r="Z1300" i="1"/>
  <c r="M1301" i="1"/>
  <c r="AB1301" i="1" s="1"/>
  <c r="V1302" i="1"/>
  <c r="AB1302" i="1" s="1"/>
  <c r="S1303" i="1"/>
  <c r="AB1303" i="1" s="1"/>
  <c r="P1304" i="1"/>
  <c r="AB1304" i="1" s="1"/>
  <c r="Z1304" i="1"/>
  <c r="M1305" i="1"/>
  <c r="AB1305" i="1" s="1"/>
  <c r="V1306" i="1"/>
  <c r="AB1306" i="1" s="1"/>
  <c r="S1307" i="1"/>
  <c r="AB1307" i="1" s="1"/>
  <c r="P1308" i="1"/>
  <c r="AB1308" i="1" s="1"/>
  <c r="Z1308" i="1"/>
  <c r="M1309" i="1"/>
  <c r="AB1309" i="1" s="1"/>
  <c r="V1310" i="1"/>
  <c r="AB1310" i="1" s="1"/>
  <c r="S1311" i="1"/>
  <c r="AB1311" i="1" s="1"/>
  <c r="P1312" i="1"/>
  <c r="AB1312" i="1" s="1"/>
  <c r="Z1312" i="1"/>
  <c r="M1313" i="1"/>
  <c r="AB1313" i="1" s="1"/>
  <c r="V1314" i="1"/>
  <c r="AB1314" i="1" s="1"/>
  <c r="S1315" i="1"/>
  <c r="AB1315" i="1" s="1"/>
  <c r="P1316" i="1"/>
  <c r="AB1316" i="1" s="1"/>
  <c r="Z1316" i="1"/>
  <c r="M1317" i="1"/>
  <c r="AB1317" i="1" s="1"/>
  <c r="V1318" i="1"/>
  <c r="AB1318" i="1" s="1"/>
  <c r="S1319" i="1"/>
  <c r="AB1319" i="1" s="1"/>
  <c r="P1320" i="1"/>
  <c r="AB1320" i="1" s="1"/>
  <c r="Z1320" i="1"/>
  <c r="M1321" i="1"/>
  <c r="AB1321" i="1" s="1"/>
  <c r="V1322" i="1"/>
  <c r="AB1322" i="1" s="1"/>
  <c r="S1323" i="1"/>
  <c r="AB1323" i="1" s="1"/>
  <c r="P1324" i="1"/>
  <c r="AB1324" i="1" s="1"/>
  <c r="Z1324" i="1"/>
  <c r="M1325" i="1"/>
  <c r="AB1325" i="1" s="1"/>
  <c r="V1326" i="1"/>
  <c r="AB1326" i="1" s="1"/>
  <c r="S1327" i="1"/>
  <c r="AB1327" i="1" s="1"/>
  <c r="P1328" i="1"/>
  <c r="AB1328" i="1" s="1"/>
  <c r="Z1328" i="1"/>
  <c r="M1329" i="1"/>
  <c r="AB1329" i="1" s="1"/>
  <c r="V1330" i="1"/>
  <c r="AB1330" i="1" s="1"/>
  <c r="S1331" i="1"/>
  <c r="AB1331" i="1" s="1"/>
  <c r="P1332" i="1"/>
  <c r="AB1332" i="1" s="1"/>
  <c r="Z1332" i="1"/>
  <c r="M1333" i="1"/>
  <c r="AB1333" i="1" s="1"/>
  <c r="V1334" i="1"/>
  <c r="AB1334" i="1" s="1"/>
  <c r="S1335" i="1"/>
  <c r="AB1335" i="1" s="1"/>
  <c r="P1336" i="1"/>
  <c r="AB1336" i="1" s="1"/>
  <c r="Z1336" i="1"/>
  <c r="M1337" i="1"/>
  <c r="AB1337" i="1" s="1"/>
  <c r="V1338" i="1"/>
  <c r="AB1338" i="1" s="1"/>
  <c r="S1339" i="1"/>
  <c r="AB1339" i="1" s="1"/>
  <c r="P1340" i="1"/>
  <c r="AB1340" i="1" s="1"/>
  <c r="Z1340" i="1"/>
  <c r="M1341" i="1"/>
  <c r="AB1341" i="1" s="1"/>
  <c r="V1342" i="1"/>
  <c r="AB1342" i="1" s="1"/>
  <c r="S1343" i="1"/>
  <c r="AB1343" i="1" s="1"/>
  <c r="P1344" i="1"/>
  <c r="AB1344" i="1" s="1"/>
  <c r="Z1344" i="1"/>
  <c r="M1345" i="1"/>
  <c r="AB1345" i="1" s="1"/>
  <c r="V1346" i="1"/>
  <c r="AB1346" i="1" s="1"/>
  <c r="S1347" i="1"/>
  <c r="AB1347" i="1" s="1"/>
  <c r="P1348" i="1"/>
  <c r="AB1348" i="1" s="1"/>
  <c r="Z1348" i="1"/>
  <c r="M1349" i="1"/>
  <c r="AB1349" i="1" s="1"/>
  <c r="V1350" i="1"/>
  <c r="AB1350" i="1" s="1"/>
  <c r="S1351" i="1"/>
  <c r="AB1351" i="1" s="1"/>
  <c r="P1352" i="1"/>
  <c r="AB1352" i="1" s="1"/>
  <c r="Z1352" i="1"/>
  <c r="M1353" i="1"/>
  <c r="AB1353" i="1" s="1"/>
  <c r="V1354" i="1"/>
  <c r="AB1354" i="1" s="1"/>
  <c r="S1355" i="1"/>
  <c r="AB1355" i="1" s="1"/>
  <c r="P1356" i="1"/>
  <c r="AB1356" i="1" s="1"/>
  <c r="Z1356" i="1"/>
  <c r="M1357" i="1"/>
  <c r="AB1357" i="1" s="1"/>
  <c r="V1358" i="1"/>
  <c r="AB1358" i="1" s="1"/>
  <c r="S1359" i="1"/>
  <c r="AB1359" i="1" s="1"/>
  <c r="P1360" i="1"/>
  <c r="AB1360" i="1" s="1"/>
  <c r="Z1360" i="1"/>
  <c r="M1361" i="1"/>
  <c r="AB1361" i="1" s="1"/>
  <c r="V1362" i="1"/>
  <c r="AB1362" i="1" s="1"/>
  <c r="S1363" i="1"/>
  <c r="AB1363" i="1" s="1"/>
  <c r="P1364" i="1"/>
  <c r="AB1364" i="1" s="1"/>
  <c r="Z1364" i="1"/>
  <c r="M1365" i="1"/>
  <c r="AB1365" i="1" s="1"/>
  <c r="V1366" i="1"/>
  <c r="AB1366" i="1" s="1"/>
  <c r="S1367" i="1"/>
  <c r="AB1367" i="1" s="1"/>
  <c r="P1368" i="1"/>
  <c r="AB1368" i="1" s="1"/>
  <c r="Z1368" i="1"/>
  <c r="M1369" i="1"/>
  <c r="AB1369" i="1" s="1"/>
  <c r="V1370" i="1"/>
  <c r="AB1370" i="1" s="1"/>
  <c r="S1371" i="1"/>
  <c r="AB1371" i="1" s="1"/>
  <c r="P1372" i="1"/>
  <c r="AB1372" i="1" s="1"/>
  <c r="Z1372" i="1"/>
  <c r="M1373" i="1"/>
  <c r="AB1373" i="1" s="1"/>
  <c r="V1374" i="1"/>
  <c r="AB1374" i="1" s="1"/>
  <c r="S1375" i="1"/>
  <c r="AB1375" i="1" s="1"/>
  <c r="P1376" i="1"/>
  <c r="AB1376" i="1" s="1"/>
  <c r="Z1376" i="1"/>
  <c r="M1377" i="1"/>
  <c r="AB1377" i="1" s="1"/>
  <c r="V1378" i="1"/>
  <c r="AB1378" i="1" s="1"/>
  <c r="S1379" i="1"/>
  <c r="AB1379" i="1" s="1"/>
  <c r="P1380" i="1"/>
  <c r="AB1380" i="1" s="1"/>
  <c r="Z1380" i="1"/>
  <c r="M1381" i="1"/>
  <c r="AB1381" i="1" s="1"/>
  <c r="V1382" i="1"/>
  <c r="AB1382" i="1" s="1"/>
  <c r="S1383" i="1"/>
  <c r="AB1383" i="1" s="1"/>
  <c r="P1384" i="1"/>
  <c r="AB1384" i="1" s="1"/>
  <c r="Z1384" i="1"/>
  <c r="M1385" i="1"/>
  <c r="AB1385" i="1" s="1"/>
  <c r="V1386" i="1"/>
  <c r="AB1386" i="1" s="1"/>
  <c r="S1387" i="1"/>
  <c r="AB1387" i="1" s="1"/>
  <c r="P1388" i="1"/>
  <c r="AB1388" i="1" s="1"/>
  <c r="Z1388" i="1"/>
  <c r="M1389" i="1"/>
  <c r="AB1389" i="1" s="1"/>
  <c r="V1390" i="1"/>
  <c r="AB1390" i="1" s="1"/>
  <c r="S1391" i="1"/>
  <c r="AB1391" i="1" s="1"/>
  <c r="P1392" i="1"/>
  <c r="AB1392" i="1" s="1"/>
  <c r="Z1392" i="1"/>
  <c r="M1393" i="1"/>
  <c r="AB1393" i="1" s="1"/>
  <c r="V1394" i="1"/>
  <c r="AB1394" i="1" s="1"/>
  <c r="S1395" i="1"/>
  <c r="AB1395" i="1" s="1"/>
  <c r="P1396" i="1"/>
  <c r="AB1396" i="1" s="1"/>
  <c r="Z1396" i="1"/>
  <c r="M1397" i="1"/>
  <c r="AB1397" i="1" s="1"/>
  <c r="V1398" i="1"/>
  <c r="AB1398" i="1" s="1"/>
  <c r="S1399" i="1"/>
  <c r="AB1399" i="1" s="1"/>
  <c r="P1400" i="1"/>
  <c r="AB1400" i="1" s="1"/>
  <c r="Z1400" i="1"/>
  <c r="M1401" i="1"/>
  <c r="AB1401" i="1" s="1"/>
  <c r="V1402" i="1"/>
  <c r="AB1402" i="1" s="1"/>
  <c r="S1403" i="1"/>
  <c r="AB1403" i="1" s="1"/>
  <c r="P1404" i="1"/>
  <c r="AB1404" i="1" s="1"/>
  <c r="Z1404" i="1"/>
  <c r="M1405" i="1"/>
  <c r="AB1405" i="1" s="1"/>
  <c r="V1406" i="1"/>
  <c r="AB1406" i="1" s="1"/>
  <c r="S1407" i="1"/>
  <c r="AB1407" i="1" s="1"/>
  <c r="P1408" i="1"/>
  <c r="AB1408" i="1" s="1"/>
  <c r="Z1408" i="1"/>
  <c r="M1409" i="1"/>
  <c r="AB1409" i="1" s="1"/>
  <c r="V1410" i="1"/>
  <c r="AB1410" i="1" s="1"/>
  <c r="S1411" i="1"/>
  <c r="AB1411" i="1" s="1"/>
  <c r="P1412" i="1"/>
  <c r="AB1412" i="1" s="1"/>
  <c r="Z1412" i="1"/>
  <c r="M1413" i="1"/>
  <c r="AB1413" i="1" s="1"/>
  <c r="V1414" i="1"/>
  <c r="AB1414" i="1" s="1"/>
  <c r="S1415" i="1"/>
  <c r="AB1415" i="1" s="1"/>
  <c r="P1416" i="1"/>
  <c r="AB1416" i="1" s="1"/>
  <c r="Z1416" i="1"/>
  <c r="M1417" i="1"/>
  <c r="AB1417" i="1" s="1"/>
  <c r="V1418" i="1"/>
  <c r="AB1418" i="1" s="1"/>
  <c r="S1419" i="1"/>
  <c r="AB1419" i="1" s="1"/>
  <c r="P1420" i="1"/>
  <c r="AB1420" i="1" s="1"/>
  <c r="Z1420" i="1"/>
  <c r="M1421" i="1"/>
  <c r="AB1421" i="1" s="1"/>
  <c r="V1422" i="1"/>
  <c r="AB1422" i="1" s="1"/>
  <c r="S1423" i="1"/>
  <c r="AB1423" i="1" s="1"/>
  <c r="P1424" i="1"/>
  <c r="AB1424" i="1" s="1"/>
  <c r="Z1424" i="1"/>
  <c r="M1425" i="1"/>
  <c r="AB1425" i="1" s="1"/>
  <c r="V1426" i="1"/>
  <c r="AB1426" i="1" s="1"/>
  <c r="S1427" i="1"/>
  <c r="AB1427" i="1" s="1"/>
  <c r="P1428" i="1"/>
  <c r="AB1428" i="1" s="1"/>
  <c r="Z1428" i="1"/>
  <c r="M1429" i="1"/>
  <c r="AB1429" i="1" s="1"/>
  <c r="V1430" i="1"/>
  <c r="AB1430" i="1" s="1"/>
  <c r="S1431" i="1"/>
  <c r="AB1431" i="1" s="1"/>
  <c r="P1432" i="1"/>
  <c r="AB1432" i="1" s="1"/>
  <c r="Z1432" i="1"/>
  <c r="M1433" i="1"/>
  <c r="AB1433" i="1" s="1"/>
  <c r="V1434" i="1"/>
  <c r="AB1434" i="1" s="1"/>
  <c r="S1435" i="1"/>
  <c r="AB1435" i="1" s="1"/>
  <c r="P1436" i="1"/>
  <c r="AB1436" i="1" s="1"/>
  <c r="Z1436" i="1"/>
  <c r="M1437" i="1"/>
  <c r="AB1437" i="1" s="1"/>
  <c r="V1438" i="1"/>
  <c r="AB1438" i="1" s="1"/>
  <c r="S1439" i="1"/>
  <c r="AB1439" i="1" s="1"/>
  <c r="P1440" i="1"/>
  <c r="AB1440" i="1" s="1"/>
  <c r="Z1440" i="1"/>
  <c r="M1441" i="1"/>
  <c r="AB1441" i="1" s="1"/>
  <c r="V1442" i="1"/>
  <c r="AB1442" i="1" s="1"/>
  <c r="S1443" i="1"/>
  <c r="AB1443" i="1" s="1"/>
  <c r="P1444" i="1"/>
  <c r="AB1444" i="1" s="1"/>
  <c r="Z1444" i="1"/>
  <c r="M1445" i="1"/>
  <c r="AB1445" i="1" s="1"/>
  <c r="V1446" i="1"/>
  <c r="AB1446" i="1" s="1"/>
  <c r="S1447" i="1"/>
  <c r="AB1447" i="1" s="1"/>
  <c r="P1448" i="1"/>
  <c r="AB1448" i="1" s="1"/>
  <c r="Z1448" i="1"/>
  <c r="M1449" i="1"/>
  <c r="AB1449" i="1" s="1"/>
  <c r="V1450" i="1"/>
  <c r="AB1450" i="1" s="1"/>
  <c r="S1451" i="1"/>
  <c r="AB1451" i="1" s="1"/>
  <c r="P1452" i="1"/>
  <c r="AB1452" i="1" s="1"/>
  <c r="Z1452" i="1"/>
  <c r="M1453" i="1"/>
  <c r="AB1453" i="1" s="1"/>
  <c r="V1454" i="1"/>
  <c r="AB1454" i="1" s="1"/>
  <c r="S1455" i="1"/>
  <c r="AB1455" i="1" s="1"/>
  <c r="P1456" i="1"/>
  <c r="AB1456" i="1" s="1"/>
  <c r="Z1456" i="1"/>
  <c r="M1457" i="1"/>
  <c r="AB1457" i="1" s="1"/>
  <c r="V1458" i="1"/>
  <c r="AB1458" i="1" s="1"/>
  <c r="S1459" i="1"/>
  <c r="AB1459" i="1" s="1"/>
  <c r="P1460" i="1"/>
  <c r="AB1460" i="1" s="1"/>
  <c r="Z1460" i="1"/>
  <c r="M1461" i="1"/>
  <c r="AB1461" i="1" s="1"/>
  <c r="V1462" i="1"/>
  <c r="AB1462" i="1" s="1"/>
  <c r="S1463" i="1"/>
  <c r="AB1463" i="1" s="1"/>
  <c r="P1464" i="1"/>
  <c r="AB1464" i="1" s="1"/>
  <c r="Z1464" i="1"/>
  <c r="M1465" i="1"/>
  <c r="AB1465" i="1" s="1"/>
  <c r="V1466" i="1"/>
  <c r="AB1466" i="1" s="1"/>
  <c r="S1467" i="1"/>
  <c r="AB1467" i="1" s="1"/>
  <c r="P1468" i="1"/>
  <c r="AB1468" i="1" s="1"/>
  <c r="Z1468" i="1"/>
  <c r="M1469" i="1"/>
  <c r="AB1469" i="1" s="1"/>
  <c r="V1470" i="1"/>
  <c r="AB1470" i="1" s="1"/>
  <c r="S1471" i="1"/>
  <c r="AB1471" i="1" s="1"/>
  <c r="P1472" i="1"/>
  <c r="AB1472" i="1" s="1"/>
  <c r="Z1472" i="1"/>
  <c r="M1473" i="1"/>
  <c r="AB1473" i="1" s="1"/>
  <c r="V1474" i="1"/>
  <c r="AB1474" i="1" s="1"/>
  <c r="S1475" i="1"/>
  <c r="AB1475" i="1" s="1"/>
  <c r="P1476" i="1"/>
  <c r="AB1476" i="1" s="1"/>
  <c r="Z1476" i="1"/>
  <c r="M1477" i="1"/>
  <c r="AB1477" i="1" s="1"/>
  <c r="V1478" i="1"/>
  <c r="AB1478" i="1" s="1"/>
  <c r="S1479" i="1"/>
  <c r="AB1479" i="1" s="1"/>
  <c r="P1480" i="1"/>
  <c r="AB1480" i="1" s="1"/>
  <c r="Z1480" i="1"/>
  <c r="M1481" i="1"/>
  <c r="AB1481" i="1" s="1"/>
  <c r="V1482" i="1"/>
  <c r="AB1482" i="1" s="1"/>
  <c r="S1483" i="1"/>
  <c r="AB1483" i="1" s="1"/>
  <c r="P1484" i="1"/>
  <c r="AB1484" i="1" s="1"/>
  <c r="Z1484" i="1"/>
  <c r="M1485" i="1"/>
  <c r="AB1485" i="1" s="1"/>
  <c r="V1486" i="1"/>
  <c r="AB1486" i="1" s="1"/>
  <c r="S1487" i="1"/>
  <c r="AB1487" i="1" s="1"/>
  <c r="P1488" i="1"/>
  <c r="AB1488" i="1" s="1"/>
  <c r="Z1488" i="1"/>
  <c r="M1489" i="1"/>
  <c r="AB1489" i="1" s="1"/>
  <c r="V1490" i="1"/>
  <c r="AB1490" i="1" s="1"/>
  <c r="S1491" i="1"/>
  <c r="AB1491" i="1" s="1"/>
  <c r="P1492" i="1"/>
  <c r="AB1492" i="1" s="1"/>
  <c r="Z1492" i="1"/>
  <c r="M1493" i="1"/>
  <c r="AB1493" i="1" s="1"/>
  <c r="V1494" i="1"/>
  <c r="AB1494" i="1" s="1"/>
  <c r="S1495" i="1"/>
  <c r="AB1495" i="1" s="1"/>
  <c r="P1496" i="1"/>
  <c r="AB1496" i="1" s="1"/>
  <c r="Z1496" i="1"/>
  <c r="M1497" i="1"/>
  <c r="AB1497" i="1" s="1"/>
  <c r="V1498" i="1"/>
  <c r="AB1498" i="1" s="1"/>
  <c r="S1499" i="1"/>
  <c r="AB1499" i="1" s="1"/>
  <c r="P1500" i="1"/>
  <c r="AB1500" i="1" s="1"/>
  <c r="Z1500" i="1"/>
  <c r="M1501" i="1"/>
  <c r="AB1501" i="1" s="1"/>
  <c r="V1502" i="1"/>
  <c r="AB1502" i="1" s="1"/>
  <c r="S1503" i="1"/>
  <c r="AB1503" i="1" s="1"/>
  <c r="P1504" i="1"/>
  <c r="AB1504" i="1" s="1"/>
  <c r="Z1504" i="1"/>
  <c r="M1505" i="1"/>
  <c r="AB1505" i="1" s="1"/>
  <c r="V1506" i="1"/>
  <c r="AB1506" i="1" s="1"/>
  <c r="S1507" i="1"/>
  <c r="AB1507" i="1" s="1"/>
  <c r="P1508" i="1"/>
  <c r="AB1508" i="1" s="1"/>
  <c r="Z1508" i="1"/>
  <c r="M1509" i="1"/>
  <c r="AB1509" i="1" s="1"/>
  <c r="V1510" i="1"/>
  <c r="AB1510" i="1" s="1"/>
  <c r="S1511" i="1"/>
  <c r="AB1511" i="1" s="1"/>
  <c r="P1512" i="1"/>
  <c r="AB1512" i="1" s="1"/>
  <c r="Z1512" i="1"/>
  <c r="M1513" i="1"/>
  <c r="AB1513" i="1" s="1"/>
  <c r="V1514" i="1"/>
  <c r="AB1514" i="1" s="1"/>
  <c r="S1515" i="1"/>
  <c r="AB1515" i="1" s="1"/>
  <c r="P1516" i="1"/>
  <c r="AB1516" i="1" s="1"/>
  <c r="Z1516" i="1"/>
  <c r="M1517" i="1"/>
  <c r="AB1517" i="1" s="1"/>
  <c r="V1518" i="1"/>
  <c r="AB1518" i="1" s="1"/>
  <c r="S1519" i="1"/>
  <c r="AB1519" i="1" s="1"/>
  <c r="P1520" i="1"/>
  <c r="AB1520" i="1" s="1"/>
  <c r="Z1520" i="1"/>
  <c r="M1521" i="1"/>
  <c r="AB1521" i="1" s="1"/>
  <c r="V1522" i="1"/>
  <c r="AB1522" i="1" s="1"/>
  <c r="S1523" i="1"/>
  <c r="AB1523" i="1" s="1"/>
  <c r="P1524" i="1"/>
  <c r="AB1524" i="1" s="1"/>
  <c r="Z1524" i="1"/>
  <c r="M1525" i="1"/>
  <c r="AB1525" i="1" s="1"/>
  <c r="V1526" i="1"/>
  <c r="AB1526" i="1" s="1"/>
  <c r="S1527" i="1"/>
  <c r="AB1527" i="1" s="1"/>
  <c r="P1528" i="1"/>
  <c r="AB1528" i="1" s="1"/>
  <c r="Z1528" i="1"/>
  <c r="M1529" i="1"/>
  <c r="AB1529" i="1" s="1"/>
  <c r="V1530" i="1"/>
  <c r="AB1530" i="1" s="1"/>
  <c r="S1531" i="1"/>
  <c r="AB1531" i="1" s="1"/>
  <c r="P1532" i="1"/>
  <c r="AB1532" i="1" s="1"/>
  <c r="Z1532" i="1"/>
  <c r="M1533" i="1"/>
  <c r="AB1533" i="1" s="1"/>
  <c r="V1534" i="1"/>
  <c r="AB1534" i="1" s="1"/>
  <c r="S1535" i="1"/>
  <c r="AB1535" i="1" s="1"/>
  <c r="P1536" i="1"/>
  <c r="AB1536" i="1" s="1"/>
  <c r="Z1536" i="1"/>
  <c r="M1537" i="1"/>
  <c r="AB1537" i="1" s="1"/>
  <c r="V1538" i="1"/>
  <c r="AB1538" i="1" s="1"/>
  <c r="S1539" i="1"/>
  <c r="AB1539" i="1" s="1"/>
  <c r="P1540" i="1"/>
  <c r="AB1540" i="1" s="1"/>
  <c r="Z1540" i="1"/>
  <c r="M1541" i="1"/>
  <c r="AB1541" i="1" s="1"/>
  <c r="V1542" i="1"/>
  <c r="AB1542" i="1" s="1"/>
  <c r="S1543" i="1"/>
  <c r="AB1543" i="1" s="1"/>
  <c r="P1544" i="1"/>
  <c r="AB1544" i="1" s="1"/>
  <c r="Z1544" i="1"/>
  <c r="M1545" i="1"/>
  <c r="AB1545" i="1" s="1"/>
  <c r="V1546" i="1"/>
  <c r="AB1546" i="1" s="1"/>
  <c r="S1547" i="1"/>
  <c r="AB1547" i="1" s="1"/>
  <c r="P1548" i="1"/>
  <c r="AB1548" i="1" s="1"/>
  <c r="Z1548" i="1"/>
  <c r="M1549" i="1"/>
  <c r="AB1549" i="1" s="1"/>
  <c r="V1550" i="1"/>
  <c r="AB1550" i="1" s="1"/>
  <c r="S1551" i="1"/>
  <c r="AB1551" i="1" s="1"/>
  <c r="P1552" i="1"/>
  <c r="AB1552" i="1" s="1"/>
  <c r="Z1552" i="1"/>
  <c r="M1553" i="1"/>
  <c r="AB1553" i="1" s="1"/>
  <c r="V1554" i="1"/>
  <c r="AB1554" i="1" s="1"/>
  <c r="S1555" i="1"/>
  <c r="AB1555" i="1" s="1"/>
  <c r="P1556" i="1"/>
  <c r="AB1556" i="1" s="1"/>
  <c r="Z1556" i="1"/>
  <c r="M1557" i="1"/>
  <c r="AB1557" i="1" s="1"/>
  <c r="V1558" i="1"/>
  <c r="AB1558" i="1" s="1"/>
  <c r="S1559" i="1"/>
  <c r="AB1559" i="1" s="1"/>
  <c r="P1560" i="1"/>
  <c r="AB1560" i="1" s="1"/>
  <c r="Z1560" i="1"/>
  <c r="M1561" i="1"/>
  <c r="AB1561" i="1" s="1"/>
  <c r="V1562" i="1"/>
  <c r="AB1562" i="1" s="1"/>
  <c r="S1563" i="1"/>
  <c r="AB1563" i="1" s="1"/>
  <c r="P1564" i="1"/>
  <c r="AB1564" i="1" s="1"/>
  <c r="Z1564" i="1"/>
  <c r="M1565" i="1"/>
  <c r="AB1565" i="1" s="1"/>
  <c r="V1566" i="1"/>
  <c r="AB1566" i="1" s="1"/>
  <c r="S1567" i="1"/>
  <c r="AB1567" i="1" s="1"/>
  <c r="P1568" i="1"/>
  <c r="AB1568" i="1" s="1"/>
  <c r="Z1568" i="1"/>
  <c r="M1569" i="1"/>
  <c r="AB1569" i="1" s="1"/>
  <c r="V1570" i="1"/>
  <c r="AB1570" i="1" s="1"/>
  <c r="S1571" i="1"/>
  <c r="AB1571" i="1" s="1"/>
  <c r="P1572" i="1"/>
  <c r="AB1572" i="1" s="1"/>
  <c r="Z1572" i="1"/>
  <c r="M1573" i="1"/>
  <c r="AB1573" i="1" s="1"/>
  <c r="V1574" i="1"/>
  <c r="AB1574" i="1" s="1"/>
  <c r="S1575" i="1"/>
  <c r="AB1575" i="1" s="1"/>
  <c r="P1576" i="1"/>
  <c r="AB1576" i="1" s="1"/>
  <c r="Z1576" i="1"/>
  <c r="M1577" i="1"/>
  <c r="AB1577" i="1" s="1"/>
  <c r="V1578" i="1"/>
  <c r="AB1578" i="1" s="1"/>
  <c r="S1579" i="1"/>
  <c r="AB1579" i="1" s="1"/>
  <c r="P1580" i="1"/>
  <c r="AB1580" i="1" s="1"/>
  <c r="Z1580" i="1"/>
  <c r="M1581" i="1"/>
  <c r="AB1581" i="1" s="1"/>
  <c r="V1582" i="1"/>
  <c r="AB1582" i="1" s="1"/>
  <c r="S1583" i="1"/>
  <c r="AB1583" i="1" s="1"/>
  <c r="P1584" i="1"/>
  <c r="AB1584" i="1" s="1"/>
  <c r="Z1584" i="1"/>
  <c r="M1585" i="1"/>
  <c r="AB1585" i="1" s="1"/>
  <c r="V1586" i="1"/>
  <c r="AB1586" i="1" s="1"/>
  <c r="S1587" i="1"/>
  <c r="AB1587" i="1" s="1"/>
  <c r="P1588" i="1"/>
  <c r="AB1588" i="1" s="1"/>
  <c r="Z1588" i="1"/>
  <c r="M1589" i="1"/>
  <c r="AB1589" i="1" s="1"/>
  <c r="V1590" i="1"/>
  <c r="AB1590" i="1" s="1"/>
  <c r="S1591" i="1"/>
  <c r="AB1591" i="1" s="1"/>
  <c r="P1592" i="1"/>
  <c r="AB1592" i="1" s="1"/>
  <c r="Z1592" i="1"/>
  <c r="M1593" i="1"/>
  <c r="AB1593" i="1" s="1"/>
  <c r="V1594" i="1"/>
  <c r="AB1594" i="1" s="1"/>
  <c r="S1595" i="1"/>
  <c r="AB1595" i="1" s="1"/>
  <c r="P1596" i="1"/>
  <c r="AB1596" i="1" s="1"/>
  <c r="Z1596" i="1"/>
  <c r="M1597" i="1"/>
  <c r="AB1597" i="1" s="1"/>
  <c r="V1598" i="1"/>
  <c r="AB1598" i="1" s="1"/>
  <c r="S1599" i="1"/>
  <c r="AB1599" i="1" s="1"/>
  <c r="P1600" i="1"/>
  <c r="AB1600" i="1" s="1"/>
  <c r="Z1600" i="1"/>
  <c r="M1601" i="1"/>
  <c r="AB1601" i="1" s="1"/>
  <c r="V1602" i="1"/>
  <c r="AB1602" i="1" s="1"/>
  <c r="S1603" i="1"/>
  <c r="AB1603" i="1" s="1"/>
  <c r="P1604" i="1"/>
  <c r="AB1604" i="1" s="1"/>
  <c r="Z1604" i="1"/>
  <c r="M1605" i="1"/>
  <c r="AB1605" i="1" s="1"/>
  <c r="V1606" i="1"/>
  <c r="AB1606" i="1" s="1"/>
  <c r="S1607" i="1"/>
  <c r="AB1607" i="1" s="1"/>
  <c r="P1608" i="1"/>
  <c r="AB1608" i="1" s="1"/>
  <c r="Z1608" i="1"/>
  <c r="M1609" i="1"/>
  <c r="AB1609" i="1" s="1"/>
  <c r="V1610" i="1"/>
  <c r="AB1610" i="1" s="1"/>
  <c r="S1611" i="1"/>
  <c r="AB1611" i="1" s="1"/>
  <c r="P1612" i="1"/>
  <c r="AB1612" i="1" s="1"/>
  <c r="Z1612" i="1"/>
  <c r="M1613" i="1"/>
  <c r="AB1613" i="1" s="1"/>
  <c r="V1614" i="1"/>
  <c r="AB1614" i="1" s="1"/>
  <c r="S1615" i="1"/>
  <c r="AB1615" i="1" s="1"/>
  <c r="P1616" i="1"/>
  <c r="AB1616" i="1" s="1"/>
  <c r="Z1616" i="1"/>
  <c r="M1617" i="1"/>
  <c r="AB1617" i="1" s="1"/>
  <c r="V1618" i="1"/>
  <c r="AB1618" i="1" s="1"/>
  <c r="S1619" i="1"/>
  <c r="AB1619" i="1" s="1"/>
  <c r="P1620" i="1"/>
  <c r="AB1620" i="1" s="1"/>
  <c r="Z1620" i="1"/>
  <c r="M1621" i="1"/>
  <c r="AB1621" i="1" s="1"/>
  <c r="V1622" i="1"/>
  <c r="AB1622" i="1" s="1"/>
  <c r="S1623" i="1"/>
  <c r="AB1623" i="1" s="1"/>
  <c r="P1624" i="1"/>
  <c r="AB1624" i="1" s="1"/>
  <c r="Z1624" i="1"/>
  <c r="M1625" i="1"/>
  <c r="AB1625" i="1" s="1"/>
  <c r="V1626" i="1"/>
  <c r="AB1626" i="1" s="1"/>
  <c r="S1627" i="1"/>
  <c r="AB1627" i="1" s="1"/>
  <c r="P1628" i="1"/>
  <c r="AB1628" i="1" s="1"/>
  <c r="Z1628" i="1"/>
  <c r="M1629" i="1"/>
  <c r="AB1629" i="1" s="1"/>
  <c r="V1630" i="1"/>
  <c r="AB1630" i="1" s="1"/>
  <c r="S1631" i="1"/>
  <c r="AB1631" i="1" s="1"/>
  <c r="P1632" i="1"/>
  <c r="AB1632" i="1" s="1"/>
  <c r="Z1632" i="1"/>
  <c r="M1633" i="1"/>
  <c r="AB1633" i="1" s="1"/>
  <c r="V1634" i="1"/>
  <c r="AB1634" i="1" s="1"/>
  <c r="S1635" i="1"/>
  <c r="AB1635" i="1" s="1"/>
  <c r="P1636" i="1"/>
  <c r="AB1636" i="1" s="1"/>
  <c r="Z1636" i="1"/>
  <c r="M1637" i="1"/>
  <c r="AB1637" i="1" s="1"/>
  <c r="V1638" i="1"/>
  <c r="AB1638" i="1" s="1"/>
  <c r="S1639" i="1"/>
  <c r="AB1639" i="1" s="1"/>
  <c r="P1640" i="1"/>
  <c r="AB1640" i="1" s="1"/>
  <c r="Z1640" i="1"/>
  <c r="M1641" i="1"/>
  <c r="AB1641" i="1" s="1"/>
  <c r="V1642" i="1"/>
  <c r="AB1642" i="1" s="1"/>
  <c r="S1643" i="1"/>
  <c r="AB1643" i="1" s="1"/>
  <c r="P1644" i="1"/>
  <c r="AB1644" i="1" s="1"/>
  <c r="Z1644" i="1"/>
  <c r="M1645" i="1"/>
  <c r="AB1645" i="1" s="1"/>
  <c r="V1646" i="1"/>
  <c r="AB1646" i="1" s="1"/>
  <c r="S1647" i="1"/>
  <c r="AB1647" i="1" s="1"/>
  <c r="P1648" i="1"/>
  <c r="AB1648" i="1" s="1"/>
  <c r="Z1648" i="1"/>
  <c r="M1649" i="1"/>
  <c r="AB1649" i="1" s="1"/>
  <c r="V1650" i="1"/>
  <c r="AB1650" i="1" s="1"/>
  <c r="S1651" i="1"/>
  <c r="AB1651" i="1" s="1"/>
  <c r="P1652" i="1"/>
  <c r="AB1652" i="1" s="1"/>
  <c r="Z1652" i="1"/>
  <c r="M1653" i="1"/>
  <c r="AB1653" i="1" s="1"/>
  <c r="V1654" i="1"/>
  <c r="AB1654" i="1" s="1"/>
  <c r="S1655" i="1"/>
  <c r="AB1655" i="1" s="1"/>
  <c r="P1656" i="1"/>
  <c r="AB1656" i="1" s="1"/>
  <c r="Z1656" i="1"/>
  <c r="M1657" i="1"/>
  <c r="AB1657" i="1" s="1"/>
  <c r="V1658" i="1"/>
  <c r="AB1658" i="1" s="1"/>
  <c r="S1659" i="1"/>
  <c r="AB1659" i="1" s="1"/>
  <c r="P1660" i="1"/>
  <c r="AB1660" i="1" s="1"/>
  <c r="Z1660" i="1"/>
  <c r="M1661" i="1"/>
  <c r="AB1661" i="1" s="1"/>
  <c r="V1662" i="1"/>
  <c r="AB1662" i="1" s="1"/>
  <c r="S1663" i="1"/>
  <c r="AB1663" i="1" s="1"/>
  <c r="P1664" i="1"/>
  <c r="AB1664" i="1" s="1"/>
  <c r="Z1664" i="1"/>
  <c r="M1665" i="1"/>
  <c r="AB1665" i="1" s="1"/>
  <c r="V1666" i="1"/>
  <c r="AB1666" i="1" s="1"/>
  <c r="S1667" i="1"/>
  <c r="AB1667" i="1" s="1"/>
  <c r="P1668" i="1"/>
  <c r="AB1668" i="1" s="1"/>
  <c r="Z1668" i="1"/>
  <c r="M1669" i="1"/>
  <c r="AB1669" i="1" s="1"/>
  <c r="V1670" i="1"/>
  <c r="AB1670" i="1" s="1"/>
  <c r="S1671" i="1"/>
  <c r="AB1671" i="1" s="1"/>
  <c r="P1672" i="1"/>
  <c r="AB1672" i="1" s="1"/>
  <c r="Z1672" i="1"/>
  <c r="M1673" i="1"/>
  <c r="AB1673" i="1" s="1"/>
  <c r="V1674" i="1"/>
  <c r="AB1674" i="1" s="1"/>
  <c r="S1675" i="1"/>
  <c r="AB1675" i="1" s="1"/>
  <c r="P1676" i="1"/>
  <c r="AB1676" i="1" s="1"/>
  <c r="Z1676" i="1"/>
  <c r="M1677" i="1"/>
  <c r="AB1677" i="1" s="1"/>
  <c r="V1678" i="1"/>
  <c r="AB1678" i="1" s="1"/>
  <c r="S1679" i="1"/>
  <c r="AB1679" i="1" s="1"/>
  <c r="P1680" i="1"/>
  <c r="AB1680" i="1" s="1"/>
  <c r="Z1680" i="1"/>
  <c r="M1681" i="1"/>
  <c r="AB1681" i="1" s="1"/>
  <c r="V1682" i="1"/>
  <c r="AB1682" i="1" s="1"/>
  <c r="S1683" i="1"/>
  <c r="AB1683" i="1" s="1"/>
  <c r="P1684" i="1"/>
  <c r="AB1684" i="1" s="1"/>
  <c r="Z1684" i="1"/>
  <c r="M1685" i="1"/>
  <c r="AB1685" i="1" s="1"/>
  <c r="V1686" i="1"/>
  <c r="AB1686" i="1" s="1"/>
  <c r="S1687" i="1"/>
  <c r="AB1687" i="1" s="1"/>
  <c r="P1688" i="1"/>
  <c r="AB1688" i="1" s="1"/>
  <c r="Z1688" i="1"/>
  <c r="M1689" i="1"/>
  <c r="AB1689" i="1" s="1"/>
  <c r="V1690" i="1"/>
  <c r="AB1690" i="1" s="1"/>
  <c r="S1691" i="1"/>
  <c r="AB1691" i="1" s="1"/>
  <c r="P1692" i="1"/>
  <c r="AB1692" i="1" s="1"/>
  <c r="Z1692" i="1"/>
  <c r="M1693" i="1"/>
  <c r="AB1693" i="1" s="1"/>
  <c r="V1694" i="1"/>
  <c r="AB1694" i="1" s="1"/>
  <c r="S1695" i="1"/>
  <c r="AB1695" i="1" s="1"/>
  <c r="P1696" i="1"/>
  <c r="AB1696" i="1" s="1"/>
  <c r="Z1696" i="1"/>
  <c r="M1697" i="1"/>
  <c r="AB1697" i="1" s="1"/>
  <c r="V1698" i="1"/>
  <c r="AB1698" i="1" s="1"/>
  <c r="S1699" i="1"/>
  <c r="AB1699" i="1" s="1"/>
  <c r="P1700" i="1"/>
  <c r="AB1700" i="1" s="1"/>
  <c r="Z1700" i="1"/>
  <c r="M1701" i="1"/>
  <c r="AB1701" i="1" s="1"/>
  <c r="V1702" i="1"/>
  <c r="AB1702" i="1" s="1"/>
  <c r="S1703" i="1"/>
  <c r="AB1703" i="1" s="1"/>
  <c r="P1704" i="1"/>
  <c r="AB1704" i="1" s="1"/>
  <c r="Z1704" i="1"/>
  <c r="M1705" i="1"/>
  <c r="AB1705" i="1" s="1"/>
  <c r="V1706" i="1"/>
  <c r="AB1706" i="1" s="1"/>
  <c r="S1707" i="1"/>
  <c r="AB1707" i="1" s="1"/>
  <c r="P1708" i="1"/>
  <c r="AB1708" i="1" s="1"/>
  <c r="Z1708" i="1"/>
  <c r="M1709" i="1"/>
  <c r="AB1709" i="1" s="1"/>
  <c r="V1710" i="1"/>
  <c r="AB1710" i="1" s="1"/>
  <c r="S1711" i="1"/>
  <c r="AB1711" i="1" s="1"/>
  <c r="P1712" i="1"/>
  <c r="AB1712" i="1" s="1"/>
  <c r="Z1712" i="1"/>
  <c r="M1713" i="1"/>
  <c r="AB1713" i="1" s="1"/>
  <c r="V1714" i="1"/>
  <c r="AB1714" i="1" s="1"/>
  <c r="S1715" i="1"/>
  <c r="AB1715" i="1" s="1"/>
  <c r="P1716" i="1"/>
  <c r="AB1716" i="1" s="1"/>
  <c r="Z1716" i="1"/>
  <c r="M1717" i="1"/>
  <c r="AB1717" i="1" s="1"/>
  <c r="V1718" i="1"/>
  <c r="AB1718" i="1" s="1"/>
  <c r="S1719" i="1"/>
  <c r="AB1719" i="1" s="1"/>
  <c r="P1720" i="1"/>
  <c r="AB1720" i="1" s="1"/>
  <c r="Z1720" i="1"/>
  <c r="M1721" i="1"/>
  <c r="AB1721" i="1" s="1"/>
  <c r="V1722" i="1"/>
  <c r="AB1722" i="1" s="1"/>
  <c r="S1723" i="1"/>
  <c r="AB1723" i="1" s="1"/>
  <c r="P1724" i="1"/>
  <c r="AB1724" i="1" s="1"/>
  <c r="Z1724" i="1"/>
  <c r="M1725" i="1"/>
  <c r="AB1725" i="1" s="1"/>
  <c r="V1726" i="1"/>
  <c r="AB1726" i="1" s="1"/>
  <c r="S1727" i="1"/>
  <c r="AB1727" i="1" s="1"/>
  <c r="P1728" i="1"/>
  <c r="AB1728" i="1" s="1"/>
  <c r="Z1728" i="1"/>
  <c r="M1729" i="1"/>
  <c r="AB1729" i="1" s="1"/>
  <c r="V1730" i="1"/>
  <c r="AB1730" i="1" s="1"/>
  <c r="S1731" i="1"/>
  <c r="AB1731" i="1" s="1"/>
  <c r="P1732" i="1"/>
  <c r="AB1732" i="1" s="1"/>
  <c r="Z1732" i="1"/>
  <c r="M1733" i="1"/>
  <c r="AB1733" i="1" s="1"/>
  <c r="V1734" i="1"/>
  <c r="AB1734" i="1" s="1"/>
  <c r="S1735" i="1"/>
  <c r="AB1735" i="1" s="1"/>
  <c r="P1736" i="1"/>
  <c r="AB1736" i="1" s="1"/>
  <c r="Z1736" i="1"/>
  <c r="M1737" i="1"/>
  <c r="AB1737" i="1" s="1"/>
  <c r="V1738" i="1"/>
  <c r="AB1738" i="1" s="1"/>
  <c r="S1739" i="1"/>
  <c r="AB1739" i="1" s="1"/>
  <c r="P1740" i="1"/>
  <c r="AB1740" i="1" s="1"/>
  <c r="Z1740" i="1"/>
  <c r="M1741" i="1"/>
  <c r="AB1741" i="1" s="1"/>
  <c r="V1742" i="1"/>
  <c r="AB1742" i="1" s="1"/>
  <c r="S1743" i="1"/>
  <c r="AB1743" i="1" s="1"/>
  <c r="P1744" i="1"/>
  <c r="AB1744" i="1" s="1"/>
  <c r="Z1744" i="1"/>
  <c r="M1745" i="1"/>
  <c r="AB1745" i="1" s="1"/>
  <c r="V1746" i="1"/>
  <c r="AB1746" i="1" s="1"/>
  <c r="S1747" i="1"/>
  <c r="AB1747" i="1" s="1"/>
  <c r="P1748" i="1"/>
  <c r="AB1748" i="1" s="1"/>
  <c r="Z1748" i="1"/>
  <c r="M1749" i="1"/>
  <c r="AB1749" i="1" s="1"/>
  <c r="V1750" i="1"/>
  <c r="AB1750" i="1" s="1"/>
  <c r="S1751" i="1"/>
  <c r="AB1751" i="1" s="1"/>
  <c r="P1752" i="1"/>
  <c r="AB1752" i="1" s="1"/>
  <c r="Z1752" i="1"/>
  <c r="M1753" i="1"/>
  <c r="AB1753" i="1" s="1"/>
  <c r="V1754" i="1"/>
  <c r="AB1754" i="1" s="1"/>
  <c r="S1755" i="1"/>
  <c r="AB1755" i="1" s="1"/>
  <c r="P1756" i="1"/>
  <c r="AB1756" i="1" s="1"/>
  <c r="Z1756" i="1"/>
  <c r="M1757" i="1"/>
  <c r="AB1757" i="1" s="1"/>
  <c r="V1758" i="1"/>
  <c r="AB1758" i="1" s="1"/>
  <c r="S1759" i="1"/>
  <c r="AB1759" i="1" s="1"/>
  <c r="P1760" i="1"/>
  <c r="AB1760" i="1" s="1"/>
  <c r="Z1760" i="1"/>
  <c r="M1761" i="1"/>
  <c r="AB1761" i="1" s="1"/>
  <c r="V1762" i="1"/>
  <c r="AB1762" i="1" s="1"/>
  <c r="S1763" i="1"/>
  <c r="AB1763" i="1" s="1"/>
  <c r="P1764" i="1"/>
  <c r="AB1764" i="1" s="1"/>
  <c r="Z1764" i="1"/>
  <c r="M1765" i="1"/>
  <c r="AB1765" i="1" s="1"/>
  <c r="V1766" i="1"/>
  <c r="AB1766" i="1" s="1"/>
  <c r="S1767" i="1"/>
  <c r="AB1767" i="1" s="1"/>
  <c r="P1768" i="1"/>
  <c r="AB1768" i="1" s="1"/>
  <c r="Z1768" i="1"/>
  <c r="M1769" i="1"/>
  <c r="AB1769" i="1" s="1"/>
  <c r="V1770" i="1"/>
  <c r="AB1770" i="1" s="1"/>
  <c r="S1771" i="1"/>
  <c r="AB1771" i="1" s="1"/>
  <c r="P1772" i="1"/>
  <c r="AB1772" i="1" s="1"/>
  <c r="Z1772" i="1"/>
  <c r="M1773" i="1"/>
  <c r="AB1773" i="1" s="1"/>
  <c r="V1774" i="1"/>
  <c r="AB1774" i="1" s="1"/>
  <c r="S1775" i="1"/>
  <c r="AB1775" i="1" s="1"/>
  <c r="P1776" i="1"/>
  <c r="AB1776" i="1" s="1"/>
  <c r="Z1776" i="1"/>
  <c r="M1777" i="1"/>
  <c r="AB1777" i="1" s="1"/>
  <c r="V1778" i="1"/>
  <c r="AB1778" i="1" s="1"/>
  <c r="S1779" i="1"/>
  <c r="AB1779" i="1" s="1"/>
  <c r="P1780" i="1"/>
  <c r="AB1780" i="1" s="1"/>
  <c r="Z1780" i="1"/>
  <c r="M1781" i="1"/>
  <c r="AB1781" i="1" s="1"/>
  <c r="V1782" i="1"/>
  <c r="AB1782" i="1" s="1"/>
  <c r="S1783" i="1"/>
  <c r="AB1783" i="1" s="1"/>
  <c r="P1784" i="1"/>
  <c r="AB1784" i="1" s="1"/>
  <c r="Z1784" i="1"/>
  <c r="M1785" i="1"/>
  <c r="AB1785" i="1" s="1"/>
  <c r="V1786" i="1"/>
  <c r="AB1786" i="1" s="1"/>
  <c r="S1787" i="1"/>
  <c r="AB1787" i="1" s="1"/>
  <c r="P1788" i="1"/>
  <c r="AB1788" i="1" s="1"/>
  <c r="Z1788" i="1"/>
  <c r="M1789" i="1"/>
  <c r="AB1789" i="1" s="1"/>
  <c r="V1790" i="1"/>
  <c r="AB1790" i="1" s="1"/>
  <c r="S1791" i="1"/>
  <c r="AB1791" i="1" s="1"/>
  <c r="P1792" i="1"/>
  <c r="AB1792" i="1" s="1"/>
  <c r="Z1792" i="1"/>
  <c r="M1793" i="1"/>
  <c r="AB1793" i="1" s="1"/>
  <c r="V1794" i="1"/>
  <c r="AB1794" i="1" s="1"/>
  <c r="S1795" i="1"/>
  <c r="AB1795" i="1" s="1"/>
  <c r="P1796" i="1"/>
  <c r="AB1796" i="1" s="1"/>
  <c r="Z1796" i="1"/>
  <c r="M1797" i="1"/>
  <c r="AB1797" i="1" s="1"/>
  <c r="V1798" i="1"/>
  <c r="AB1798" i="1" s="1"/>
  <c r="S1799" i="1"/>
  <c r="AB1799" i="1" s="1"/>
  <c r="P1800" i="1"/>
  <c r="AB1800" i="1" s="1"/>
  <c r="Z1800" i="1"/>
  <c r="M1801" i="1"/>
  <c r="AB1801" i="1" s="1"/>
  <c r="V1802" i="1"/>
  <c r="AB1802" i="1" s="1"/>
  <c r="S1803" i="1"/>
  <c r="AB1803" i="1" s="1"/>
  <c r="P1804" i="1"/>
  <c r="AB1804" i="1" s="1"/>
  <c r="Z1804" i="1"/>
  <c r="M1805" i="1"/>
  <c r="AB1805" i="1" s="1"/>
  <c r="V1806" i="1"/>
  <c r="AB1806" i="1" s="1"/>
  <c r="S1807" i="1"/>
  <c r="AB1807" i="1" s="1"/>
  <c r="P1808" i="1"/>
  <c r="AB1808" i="1" s="1"/>
  <c r="Z1808" i="1"/>
  <c r="M1809" i="1"/>
  <c r="AB1809" i="1" s="1"/>
  <c r="V1810" i="1"/>
  <c r="AB1810" i="1" s="1"/>
  <c r="S1811" i="1"/>
  <c r="AB1811" i="1" s="1"/>
  <c r="P1812" i="1"/>
  <c r="AB1812" i="1" s="1"/>
  <c r="Z1812" i="1"/>
  <c r="M1813" i="1"/>
  <c r="AB1813" i="1" s="1"/>
  <c r="V1814" i="1"/>
  <c r="AB1814" i="1" s="1"/>
  <c r="S1815" i="1"/>
  <c r="AB1815" i="1" s="1"/>
  <c r="P1816" i="1"/>
  <c r="AB1816" i="1" s="1"/>
  <c r="Z1816" i="1"/>
  <c r="M1817" i="1"/>
  <c r="AB1817" i="1" s="1"/>
  <c r="V1818" i="1"/>
  <c r="AB1818" i="1" s="1"/>
  <c r="S1819" i="1"/>
  <c r="AB1819" i="1" s="1"/>
  <c r="P1820" i="1"/>
  <c r="AB1820" i="1" s="1"/>
  <c r="Z1820" i="1"/>
  <c r="M1821" i="1"/>
  <c r="AB1821" i="1" s="1"/>
  <c r="V1822" i="1"/>
  <c r="AB1822" i="1" s="1"/>
  <c r="S1823" i="1"/>
  <c r="AB1823" i="1" s="1"/>
  <c r="P1824" i="1"/>
  <c r="AB1824" i="1" s="1"/>
  <c r="Z1824" i="1"/>
  <c r="M1825" i="1"/>
  <c r="AB1825" i="1" s="1"/>
  <c r="V1826" i="1"/>
  <c r="AB1826" i="1" s="1"/>
  <c r="S1827" i="1"/>
  <c r="AB1827" i="1" s="1"/>
  <c r="P1828" i="1"/>
  <c r="AB1828" i="1" s="1"/>
  <c r="Z1828" i="1"/>
  <c r="M1829" i="1"/>
  <c r="AB1829" i="1" s="1"/>
  <c r="V1830" i="1"/>
  <c r="AB1830" i="1" s="1"/>
  <c r="S1831" i="1"/>
  <c r="AB1831" i="1" s="1"/>
  <c r="P1832" i="1"/>
  <c r="AB1832" i="1" s="1"/>
  <c r="Z1832" i="1"/>
  <c r="M1833" i="1"/>
  <c r="AB1833" i="1" s="1"/>
  <c r="V1834" i="1"/>
  <c r="AB1834" i="1" s="1"/>
  <c r="S1835" i="1"/>
  <c r="AB1835" i="1" s="1"/>
  <c r="P1836" i="1"/>
  <c r="AB1836" i="1" s="1"/>
  <c r="Z1836" i="1"/>
  <c r="M1837" i="1"/>
  <c r="AB1837" i="1" s="1"/>
  <c r="V1838" i="1"/>
  <c r="AB1838" i="1" s="1"/>
  <c r="S1839" i="1"/>
  <c r="AB1839" i="1" s="1"/>
  <c r="P1840" i="1"/>
  <c r="AB1840" i="1" s="1"/>
  <c r="Z1840" i="1"/>
  <c r="M1841" i="1"/>
  <c r="AB1841" i="1" s="1"/>
  <c r="V1842" i="1"/>
  <c r="AB1842" i="1" s="1"/>
  <c r="S1843" i="1"/>
  <c r="AB1843" i="1" s="1"/>
  <c r="P1844" i="1"/>
  <c r="AB1844" i="1" s="1"/>
  <c r="Z1844" i="1"/>
  <c r="M1845" i="1"/>
  <c r="AB1845" i="1" s="1"/>
  <c r="V1846" i="1"/>
  <c r="AB1846" i="1" s="1"/>
  <c r="S1847" i="1"/>
  <c r="AB1847" i="1" s="1"/>
  <c r="P1848" i="1"/>
  <c r="AB1848" i="1" s="1"/>
  <c r="Z1848" i="1"/>
  <c r="M1849" i="1"/>
  <c r="AB1849" i="1" s="1"/>
  <c r="V1850" i="1"/>
  <c r="AB1850" i="1" s="1"/>
  <c r="S1851" i="1"/>
  <c r="AB1851" i="1" s="1"/>
  <c r="P1852" i="1"/>
  <c r="AB1852" i="1" s="1"/>
  <c r="Z1852" i="1"/>
  <c r="M1853" i="1"/>
  <c r="AB1853" i="1" s="1"/>
  <c r="V1854" i="1"/>
  <c r="AB1854" i="1" s="1"/>
  <c r="S1855" i="1"/>
  <c r="AB1855" i="1" s="1"/>
  <c r="P1856" i="1"/>
  <c r="AB1856" i="1" s="1"/>
  <c r="Z1856" i="1"/>
  <c r="M1857" i="1"/>
  <c r="AB1857" i="1" s="1"/>
  <c r="V1858" i="1"/>
  <c r="AB1858" i="1" s="1"/>
  <c r="S1859" i="1"/>
  <c r="AB1859" i="1" s="1"/>
  <c r="P1860" i="1"/>
  <c r="AB1860" i="1" s="1"/>
  <c r="Z1860" i="1"/>
  <c r="M1861" i="1"/>
  <c r="AB1861" i="1" s="1"/>
  <c r="V1862" i="1"/>
  <c r="AB1862" i="1" s="1"/>
  <c r="S1863" i="1"/>
  <c r="AB1863" i="1" s="1"/>
  <c r="P1864" i="1"/>
  <c r="AB1864" i="1" s="1"/>
  <c r="Z1864" i="1"/>
  <c r="M1865" i="1"/>
  <c r="AB1865" i="1" s="1"/>
  <c r="V1866" i="1"/>
  <c r="AB1866" i="1" s="1"/>
  <c r="S1867" i="1"/>
  <c r="AB1867" i="1" s="1"/>
  <c r="P1868" i="1"/>
  <c r="AB1868" i="1" s="1"/>
  <c r="Z1868" i="1"/>
  <c r="M1869" i="1"/>
  <c r="AB1869" i="1" s="1"/>
  <c r="V1870" i="1"/>
  <c r="AB1870" i="1" s="1"/>
  <c r="S1871" i="1"/>
  <c r="AB1871" i="1" s="1"/>
  <c r="P1872" i="1"/>
  <c r="AB1872" i="1" s="1"/>
  <c r="Z1872" i="1"/>
  <c r="M1873" i="1"/>
  <c r="AB1873" i="1" s="1"/>
  <c r="V1874" i="1"/>
  <c r="AB1874" i="1" s="1"/>
  <c r="S1875" i="1"/>
  <c r="AB1875" i="1" s="1"/>
  <c r="P1876" i="1"/>
  <c r="AB1876" i="1" s="1"/>
  <c r="Z1876" i="1"/>
  <c r="M1877" i="1"/>
  <c r="AB1877" i="1" s="1"/>
  <c r="V1878" i="1"/>
  <c r="AB1878" i="1" s="1"/>
  <c r="S1879" i="1"/>
  <c r="AB1879" i="1" s="1"/>
  <c r="P1880" i="1"/>
  <c r="AB1880" i="1" s="1"/>
  <c r="Z1880" i="1"/>
  <c r="M1881" i="1"/>
  <c r="AB1881" i="1" s="1"/>
  <c r="V1882" i="1"/>
  <c r="AB1882" i="1" s="1"/>
  <c r="S1883" i="1"/>
  <c r="AB1883" i="1" s="1"/>
  <c r="P1884" i="1"/>
  <c r="AB1884" i="1" s="1"/>
  <c r="Z1884" i="1"/>
  <c r="M1885" i="1"/>
  <c r="AB1885" i="1" s="1"/>
  <c r="V1886" i="1"/>
  <c r="AB1886" i="1" s="1"/>
  <c r="S1887" i="1"/>
  <c r="AB1887" i="1" s="1"/>
  <c r="P1888" i="1"/>
  <c r="AB1888" i="1" s="1"/>
  <c r="Z1888" i="1"/>
  <c r="M1889" i="1"/>
  <c r="AB1889" i="1" s="1"/>
  <c r="V1890" i="1"/>
  <c r="AB1890" i="1" s="1"/>
  <c r="S1891" i="1"/>
  <c r="AB1891" i="1" s="1"/>
  <c r="P1892" i="1"/>
  <c r="AB1892" i="1" s="1"/>
  <c r="Z1892" i="1"/>
  <c r="M1893" i="1"/>
  <c r="AB1893" i="1" s="1"/>
  <c r="V1894" i="1"/>
  <c r="AB1894" i="1" s="1"/>
  <c r="S1895" i="1"/>
  <c r="AB1895" i="1" s="1"/>
  <c r="P1896" i="1"/>
  <c r="AB1896" i="1" s="1"/>
  <c r="Z1896" i="1"/>
  <c r="M1897" i="1"/>
  <c r="AB1897" i="1" s="1"/>
  <c r="V1898" i="1"/>
  <c r="AB1898" i="1" s="1"/>
  <c r="S1899" i="1"/>
  <c r="AB1899" i="1" s="1"/>
  <c r="P1900" i="1"/>
  <c r="AB1900" i="1" s="1"/>
  <c r="Z1900" i="1"/>
  <c r="M1901" i="1"/>
  <c r="AB1901" i="1" s="1"/>
  <c r="V1902" i="1"/>
  <c r="AB1902" i="1" s="1"/>
  <c r="S1903" i="1"/>
  <c r="AB1903" i="1" s="1"/>
  <c r="P1904" i="1"/>
  <c r="AB1904" i="1" s="1"/>
  <c r="Z1904" i="1"/>
  <c r="M1905" i="1"/>
  <c r="AB1905" i="1" s="1"/>
  <c r="V1906" i="1"/>
  <c r="AB1906" i="1" s="1"/>
  <c r="S1907" i="1"/>
  <c r="AB1907" i="1" s="1"/>
  <c r="P1908" i="1"/>
  <c r="AB1908" i="1" s="1"/>
  <c r="Z1908" i="1"/>
  <c r="M1909" i="1"/>
  <c r="AB1909" i="1" s="1"/>
  <c r="V1910" i="1"/>
  <c r="AB1910" i="1" s="1"/>
  <c r="S1911" i="1"/>
  <c r="AB1911" i="1" s="1"/>
  <c r="P1912" i="1"/>
  <c r="AB1912" i="1" s="1"/>
  <c r="Z1912" i="1"/>
  <c r="M1913" i="1"/>
  <c r="AB1913" i="1" s="1"/>
  <c r="V1914" i="1"/>
  <c r="AB1914" i="1" s="1"/>
  <c r="S1915" i="1"/>
  <c r="AB1915" i="1" s="1"/>
  <c r="P1916" i="1"/>
  <c r="AB1916" i="1" s="1"/>
  <c r="Z1916" i="1"/>
  <c r="M1917" i="1"/>
  <c r="AB1917" i="1" s="1"/>
  <c r="V1918" i="1"/>
  <c r="AB1918" i="1" s="1"/>
  <c r="S1919" i="1"/>
  <c r="AB1919" i="1" s="1"/>
  <c r="P1920" i="1"/>
  <c r="AB1920" i="1" s="1"/>
  <c r="Z1920" i="1"/>
  <c r="M1921" i="1"/>
  <c r="AB1921" i="1" s="1"/>
  <c r="V1922" i="1"/>
  <c r="AB1922" i="1" s="1"/>
  <c r="S1923" i="1"/>
  <c r="AB1923" i="1" s="1"/>
  <c r="P1924" i="1"/>
  <c r="AB1924" i="1" s="1"/>
  <c r="Z1924" i="1"/>
  <c r="M1925" i="1"/>
  <c r="AB1925" i="1" s="1"/>
  <c r="V1926" i="1"/>
  <c r="AB1926" i="1" s="1"/>
  <c r="S1927" i="1"/>
  <c r="AB1927" i="1" s="1"/>
  <c r="P1928" i="1"/>
  <c r="AB1928" i="1" s="1"/>
  <c r="Z1928" i="1"/>
  <c r="M1929" i="1"/>
  <c r="AB1929" i="1" s="1"/>
  <c r="V1930" i="1"/>
  <c r="AB1930" i="1" s="1"/>
  <c r="S1931" i="1"/>
  <c r="AB1931" i="1" s="1"/>
  <c r="P1932" i="1"/>
  <c r="AB1932" i="1" s="1"/>
  <c r="Z1932" i="1"/>
  <c r="M1933" i="1"/>
  <c r="AB1933" i="1" s="1"/>
  <c r="V1934" i="1"/>
  <c r="AB1934" i="1" s="1"/>
  <c r="S1935" i="1"/>
  <c r="AB1935" i="1" s="1"/>
  <c r="P1936" i="1"/>
  <c r="AB1936" i="1" s="1"/>
  <c r="Z1936" i="1"/>
  <c r="M1937" i="1"/>
  <c r="AB1937" i="1" s="1"/>
  <c r="V1938" i="1"/>
  <c r="AB1938" i="1" s="1"/>
  <c r="S1939" i="1"/>
  <c r="AB1939" i="1" s="1"/>
  <c r="P1940" i="1"/>
  <c r="AB1940" i="1" s="1"/>
  <c r="Z1940" i="1"/>
  <c r="M1941" i="1"/>
  <c r="AB1941" i="1" s="1"/>
  <c r="V1942" i="1"/>
  <c r="AB1942" i="1" s="1"/>
  <c r="S1943" i="1"/>
  <c r="AB1943" i="1" s="1"/>
  <c r="P1944" i="1"/>
  <c r="AB1944" i="1" s="1"/>
  <c r="Z1944" i="1"/>
  <c r="M1945" i="1"/>
  <c r="AB1945" i="1" s="1"/>
  <c r="V1946" i="1"/>
  <c r="AB1946" i="1" s="1"/>
  <c r="S1947" i="1"/>
  <c r="AB1947" i="1" s="1"/>
  <c r="P1948" i="1"/>
  <c r="AB1948" i="1" s="1"/>
  <c r="Z1948" i="1"/>
  <c r="M1949" i="1"/>
  <c r="AB1949" i="1" s="1"/>
  <c r="V1950" i="1"/>
  <c r="AB1950" i="1" s="1"/>
  <c r="S1951" i="1"/>
  <c r="AB1951" i="1" s="1"/>
  <c r="P1952" i="1"/>
  <c r="AB1952" i="1" s="1"/>
  <c r="Z1952" i="1"/>
  <c r="M1953" i="1"/>
  <c r="AB1953" i="1" s="1"/>
  <c r="V1954" i="1"/>
  <c r="AB1954" i="1" s="1"/>
  <c r="S1955" i="1"/>
  <c r="AB1955" i="1" s="1"/>
  <c r="P1956" i="1"/>
  <c r="AB1956" i="1" s="1"/>
  <c r="Z1956" i="1"/>
  <c r="M1957" i="1"/>
  <c r="AB1957" i="1" s="1"/>
  <c r="V1958" i="1"/>
  <c r="AB1958" i="1" s="1"/>
  <c r="S1959" i="1"/>
  <c r="AB1959" i="1" s="1"/>
  <c r="P1960" i="1"/>
  <c r="AB1960" i="1" s="1"/>
  <c r="Z1960" i="1"/>
  <c r="M1961" i="1"/>
  <c r="AB1961" i="1" s="1"/>
  <c r="V1962" i="1"/>
  <c r="AB1962" i="1" s="1"/>
  <c r="S1963" i="1"/>
  <c r="AB1963" i="1" s="1"/>
  <c r="P1964" i="1"/>
  <c r="AB1964" i="1" s="1"/>
  <c r="Z1964" i="1"/>
  <c r="M1965" i="1"/>
  <c r="AB1965" i="1" s="1"/>
  <c r="V1966" i="1"/>
  <c r="AB1966" i="1" s="1"/>
  <c r="S1967" i="1"/>
  <c r="AB1967" i="1" s="1"/>
  <c r="P1968" i="1"/>
  <c r="AB1968" i="1" s="1"/>
  <c r="Z1968" i="1"/>
  <c r="M1969" i="1"/>
  <c r="AB1969" i="1" s="1"/>
  <c r="V1970" i="1"/>
  <c r="AB1970" i="1" s="1"/>
  <c r="S1971" i="1"/>
  <c r="AB1971" i="1" s="1"/>
  <c r="P1972" i="1"/>
  <c r="AB1972" i="1" s="1"/>
  <c r="Z1972" i="1"/>
  <c r="M1973" i="1"/>
  <c r="AB1973" i="1" s="1"/>
  <c r="V1974" i="1"/>
  <c r="AB1974" i="1" s="1"/>
  <c r="S1975" i="1"/>
  <c r="AB1975" i="1" s="1"/>
  <c r="P1976" i="1"/>
  <c r="AB1976" i="1" s="1"/>
  <c r="Z1976" i="1"/>
  <c r="M1977" i="1"/>
  <c r="AB1977" i="1" s="1"/>
  <c r="V1978" i="1"/>
  <c r="AB1978" i="1" s="1"/>
  <c r="S1979" i="1"/>
  <c r="AB1979" i="1" s="1"/>
  <c r="P1980" i="1"/>
  <c r="AB1980" i="1" s="1"/>
  <c r="Z1980" i="1"/>
  <c r="M1981" i="1"/>
  <c r="AB1981" i="1" s="1"/>
  <c r="V1982" i="1"/>
  <c r="AB1982" i="1" s="1"/>
  <c r="S1983" i="1"/>
  <c r="AB1983" i="1" s="1"/>
  <c r="P1984" i="1"/>
  <c r="AB1984" i="1" s="1"/>
  <c r="Z1984" i="1"/>
  <c r="M1985" i="1"/>
  <c r="AB1985" i="1" s="1"/>
  <c r="V1986" i="1"/>
  <c r="AB1986" i="1" s="1"/>
  <c r="S1987" i="1"/>
  <c r="AB1987" i="1" s="1"/>
  <c r="P1988" i="1"/>
  <c r="AB1988" i="1" s="1"/>
  <c r="Z1988" i="1"/>
  <c r="M1989" i="1"/>
  <c r="AB1989" i="1" s="1"/>
  <c r="V1990" i="1"/>
  <c r="AB1990" i="1" s="1"/>
  <c r="S1991" i="1"/>
  <c r="AB1991" i="1" s="1"/>
  <c r="P1992" i="1"/>
  <c r="AB1992" i="1" s="1"/>
  <c r="Z1992" i="1"/>
  <c r="M1993" i="1"/>
  <c r="AB1993" i="1" s="1"/>
  <c r="V1994" i="1"/>
  <c r="AB1994" i="1" s="1"/>
  <c r="S1995" i="1"/>
  <c r="AB1995" i="1" s="1"/>
  <c r="P1996" i="1"/>
  <c r="AB1996" i="1" s="1"/>
  <c r="Z1996" i="1"/>
  <c r="M1997" i="1"/>
  <c r="AB1997" i="1" s="1"/>
  <c r="V1998" i="1"/>
  <c r="AB1998" i="1" s="1"/>
  <c r="S1999" i="1"/>
  <c r="AB1999" i="1" s="1"/>
  <c r="P2000" i="1"/>
  <c r="AB2000" i="1" s="1"/>
  <c r="Z2000" i="1"/>
  <c r="M2001" i="1"/>
  <c r="AB2001" i="1" s="1"/>
  <c r="V2002" i="1"/>
  <c r="AB2002" i="1" s="1"/>
  <c r="S2003" i="1"/>
  <c r="AB2003" i="1" s="1"/>
  <c r="P2004" i="1"/>
  <c r="AB2004" i="1" s="1"/>
  <c r="Z2004" i="1"/>
  <c r="M2005" i="1"/>
  <c r="AB2005" i="1" s="1"/>
  <c r="V2006" i="1"/>
  <c r="AB2006" i="1" s="1"/>
  <c r="S2007" i="1"/>
  <c r="AB2007" i="1" s="1"/>
  <c r="P2008" i="1"/>
  <c r="AB2008" i="1" s="1"/>
  <c r="Z2008" i="1"/>
  <c r="M2009" i="1"/>
  <c r="AB2009" i="1" s="1"/>
  <c r="V2010" i="1"/>
  <c r="AB2010" i="1" s="1"/>
  <c r="S2011" i="1"/>
  <c r="AB2011" i="1" s="1"/>
  <c r="P2012" i="1"/>
  <c r="AB2012" i="1" s="1"/>
  <c r="Z2012" i="1"/>
  <c r="M2013" i="1"/>
  <c r="AB2013" i="1" s="1"/>
  <c r="V2014" i="1"/>
  <c r="AB2014" i="1" s="1"/>
  <c r="S2015" i="1"/>
  <c r="AB2015" i="1" s="1"/>
  <c r="P2016" i="1"/>
  <c r="AB2016" i="1" s="1"/>
  <c r="Z2016" i="1"/>
  <c r="M2017" i="1"/>
  <c r="AB2017" i="1" s="1"/>
  <c r="V2018" i="1"/>
  <c r="AB2018" i="1" s="1"/>
  <c r="S2019" i="1"/>
  <c r="AB2019" i="1" s="1"/>
  <c r="P2020" i="1"/>
  <c r="AB2020" i="1" s="1"/>
  <c r="Z2020" i="1"/>
  <c r="M2021" i="1"/>
  <c r="AB2021" i="1" s="1"/>
  <c r="V2022" i="1"/>
  <c r="AB2022" i="1" s="1"/>
  <c r="S2023" i="1"/>
  <c r="AB2023" i="1" s="1"/>
  <c r="P2024" i="1"/>
  <c r="AB2024" i="1" s="1"/>
  <c r="Z2024" i="1"/>
  <c r="M2025" i="1"/>
  <c r="AB2025" i="1" s="1"/>
  <c r="V2026" i="1"/>
  <c r="AB2026" i="1" s="1"/>
  <c r="S2027" i="1"/>
  <c r="AB2027" i="1" s="1"/>
  <c r="P2028" i="1"/>
  <c r="AB2028" i="1" s="1"/>
  <c r="Z2028" i="1"/>
  <c r="M2029" i="1"/>
  <c r="AB2029" i="1" s="1"/>
  <c r="V2030" i="1"/>
  <c r="AB2030" i="1" s="1"/>
  <c r="S2031" i="1"/>
  <c r="AB2031" i="1" s="1"/>
  <c r="P2032" i="1"/>
  <c r="AB2032" i="1" s="1"/>
  <c r="Z2032" i="1"/>
  <c r="M2033" i="1"/>
  <c r="AB2033" i="1" s="1"/>
  <c r="V2034" i="1"/>
  <c r="AB2034" i="1" s="1"/>
  <c r="S2035" i="1"/>
  <c r="AB2035" i="1" s="1"/>
  <c r="P2036" i="1"/>
  <c r="AB2036" i="1" s="1"/>
  <c r="Z2036" i="1"/>
  <c r="M2037" i="1"/>
  <c r="AB2037" i="1" s="1"/>
  <c r="V2038" i="1"/>
  <c r="AB2038" i="1" s="1"/>
  <c r="S2039" i="1"/>
  <c r="AB2039" i="1" s="1"/>
  <c r="P2040" i="1"/>
  <c r="AB2040" i="1" s="1"/>
  <c r="Z2040" i="1"/>
  <c r="M2041" i="1"/>
  <c r="AB2041" i="1" s="1"/>
  <c r="V2042" i="1"/>
  <c r="AB2042" i="1" s="1"/>
  <c r="S2043" i="1"/>
  <c r="AB2043" i="1" s="1"/>
  <c r="P2044" i="1"/>
  <c r="AB2044" i="1" s="1"/>
  <c r="Z2044" i="1"/>
  <c r="M2045" i="1"/>
  <c r="AB2045" i="1" s="1"/>
  <c r="V2046" i="1"/>
  <c r="AB2046" i="1" s="1"/>
  <c r="S2047" i="1"/>
  <c r="AB2047" i="1" s="1"/>
  <c r="P2048" i="1"/>
  <c r="AB2048" i="1" s="1"/>
  <c r="Z2048" i="1"/>
  <c r="M2049" i="1"/>
  <c r="AB2049" i="1" s="1"/>
  <c r="V2050" i="1"/>
  <c r="AB2050" i="1" s="1"/>
  <c r="S2051" i="1"/>
  <c r="AB2051" i="1" s="1"/>
  <c r="P2052" i="1"/>
  <c r="AB2052" i="1" s="1"/>
  <c r="Z2052" i="1"/>
  <c r="M2053" i="1"/>
  <c r="AB2053" i="1" s="1"/>
  <c r="V2054" i="1"/>
  <c r="AB2054" i="1" s="1"/>
  <c r="S2055" i="1"/>
  <c r="AB2055" i="1" s="1"/>
  <c r="P2056" i="1"/>
  <c r="AB2056" i="1" s="1"/>
  <c r="Z2056" i="1"/>
  <c r="M2057" i="1"/>
  <c r="AB2057" i="1" s="1"/>
  <c r="V2058" i="1"/>
  <c r="AB2058" i="1" s="1"/>
  <c r="S2059" i="1"/>
  <c r="AB2059" i="1" s="1"/>
  <c r="P2060" i="1"/>
  <c r="AB2060" i="1" s="1"/>
  <c r="Z2060" i="1"/>
  <c r="M2061" i="1"/>
  <c r="AB2061" i="1" s="1"/>
  <c r="V2062" i="1"/>
  <c r="AB2062" i="1" s="1"/>
  <c r="S2063" i="1"/>
  <c r="AB2063" i="1" s="1"/>
  <c r="P2064" i="1"/>
  <c r="AB2064" i="1" s="1"/>
  <c r="Z2064" i="1"/>
  <c r="M2065" i="1"/>
  <c r="AB2065" i="1" s="1"/>
  <c r="V2066" i="1"/>
  <c r="AB2066" i="1" s="1"/>
  <c r="S2067" i="1"/>
  <c r="AB2067" i="1" s="1"/>
  <c r="P2068" i="1"/>
  <c r="AB2068" i="1" s="1"/>
  <c r="Z2068" i="1"/>
  <c r="M2069" i="1"/>
  <c r="AB2069" i="1" s="1"/>
  <c r="V2070" i="1"/>
  <c r="AB2070" i="1" s="1"/>
  <c r="S2071" i="1"/>
  <c r="AB2071" i="1" s="1"/>
  <c r="P2072" i="1"/>
  <c r="AB2072" i="1" s="1"/>
  <c r="Z2072" i="1"/>
  <c r="M2073" i="1"/>
  <c r="AB2073" i="1" s="1"/>
  <c r="V2074" i="1"/>
  <c r="AB2074" i="1" s="1"/>
  <c r="S2075" i="1"/>
  <c r="AB2075" i="1" s="1"/>
  <c r="P2076" i="1"/>
  <c r="AB2076" i="1" s="1"/>
  <c r="Z2076" i="1"/>
  <c r="M2077" i="1"/>
  <c r="AB2077" i="1" s="1"/>
  <c r="V2078" i="1"/>
  <c r="AB2078" i="1" s="1"/>
  <c r="S2079" i="1"/>
  <c r="AB2079" i="1" s="1"/>
  <c r="P2080" i="1"/>
  <c r="AB2080" i="1" s="1"/>
  <c r="Z2080" i="1"/>
  <c r="M2081" i="1"/>
  <c r="AB2081" i="1" s="1"/>
  <c r="V2082" i="1"/>
  <c r="AB2082" i="1" s="1"/>
  <c r="S2083" i="1"/>
  <c r="AB2083" i="1" s="1"/>
  <c r="P2084" i="1"/>
  <c r="AB2084" i="1" s="1"/>
  <c r="Z2084" i="1"/>
  <c r="M2085" i="1"/>
  <c r="AB2085" i="1" s="1"/>
  <c r="V2086" i="1"/>
  <c r="AB2086" i="1" s="1"/>
  <c r="S2087" i="1"/>
  <c r="AB2087" i="1" s="1"/>
  <c r="P2088" i="1"/>
  <c r="AB2088" i="1" s="1"/>
  <c r="Z2088" i="1"/>
  <c r="M2089" i="1"/>
  <c r="AB2089" i="1" s="1"/>
  <c r="V2090" i="1"/>
  <c r="AB2090" i="1" s="1"/>
  <c r="S2091" i="1"/>
  <c r="AB2091" i="1" s="1"/>
  <c r="P2092" i="1"/>
  <c r="AB2092" i="1" s="1"/>
  <c r="Z2092" i="1"/>
  <c r="M2093" i="1"/>
  <c r="AB2093" i="1" s="1"/>
  <c r="V2094" i="1"/>
  <c r="AB2094" i="1" s="1"/>
  <c r="S2095" i="1"/>
  <c r="AB2095" i="1" s="1"/>
  <c r="P2096" i="1"/>
  <c r="AB2096" i="1" s="1"/>
  <c r="Z2096" i="1"/>
  <c r="M2097" i="1"/>
  <c r="AB2097" i="1" s="1"/>
  <c r="V2098" i="1"/>
  <c r="AB2098" i="1" s="1"/>
  <c r="S2099" i="1"/>
  <c r="AB2099" i="1" s="1"/>
  <c r="P2100" i="1"/>
  <c r="AB2100" i="1" s="1"/>
  <c r="Z2100" i="1"/>
  <c r="M2101" i="1"/>
  <c r="AB2101" i="1" s="1"/>
  <c r="V2102" i="1"/>
  <c r="AB2102" i="1" s="1"/>
  <c r="S2103" i="1"/>
  <c r="AB2103" i="1" s="1"/>
  <c r="P2104" i="1"/>
  <c r="AB2104" i="1" s="1"/>
  <c r="Z2104" i="1"/>
  <c r="M2105" i="1"/>
  <c r="AB2105" i="1" s="1"/>
  <c r="V2106" i="1"/>
  <c r="AB2106" i="1" s="1"/>
  <c r="S2107" i="1"/>
  <c r="AB2107" i="1" s="1"/>
  <c r="P2108" i="1"/>
  <c r="AB2108" i="1" s="1"/>
  <c r="Z2108" i="1"/>
  <c r="M2109" i="1"/>
  <c r="AB2109" i="1" s="1"/>
  <c r="V2110" i="1"/>
  <c r="AB2110" i="1" s="1"/>
  <c r="S2111" i="1"/>
  <c r="AB2111" i="1" s="1"/>
  <c r="P2112" i="1"/>
  <c r="AB2112" i="1" s="1"/>
  <c r="Z2112" i="1"/>
  <c r="M2113" i="1"/>
  <c r="AB2113" i="1" s="1"/>
  <c r="V2114" i="1"/>
  <c r="AB2114" i="1" s="1"/>
  <c r="S2115" i="1"/>
  <c r="AB2115" i="1" s="1"/>
  <c r="P2116" i="1"/>
  <c r="AB2116" i="1" s="1"/>
  <c r="Z2116" i="1"/>
  <c r="M2117" i="1"/>
  <c r="AB2117" i="1" s="1"/>
  <c r="V2118" i="1"/>
  <c r="AB2118" i="1" s="1"/>
  <c r="S2119" i="1"/>
  <c r="AB2119" i="1" s="1"/>
  <c r="P2120" i="1"/>
  <c r="AB2120" i="1" s="1"/>
  <c r="Z2120" i="1"/>
  <c r="M2121" i="1"/>
  <c r="AB2121" i="1" s="1"/>
  <c r="V2122" i="1"/>
  <c r="AB2122" i="1" s="1"/>
  <c r="S2123" i="1"/>
  <c r="AB2123" i="1" s="1"/>
  <c r="P2124" i="1"/>
  <c r="AB2124" i="1" s="1"/>
  <c r="Z2124" i="1"/>
  <c r="M2125" i="1"/>
  <c r="AB2125" i="1" s="1"/>
  <c r="V2126" i="1"/>
  <c r="AB2126" i="1" s="1"/>
  <c r="S2127" i="1"/>
  <c r="AB2127" i="1" s="1"/>
  <c r="P2128" i="1"/>
  <c r="AB2128" i="1" s="1"/>
  <c r="Z2128" i="1"/>
  <c r="M2129" i="1"/>
  <c r="AB2129" i="1" s="1"/>
  <c r="V2130" i="1"/>
  <c r="AB2130" i="1" s="1"/>
  <c r="S2131" i="1"/>
  <c r="AB2131" i="1" s="1"/>
  <c r="P2132" i="1"/>
  <c r="AB2132" i="1" s="1"/>
  <c r="Z2132" i="1"/>
  <c r="M2133" i="1"/>
  <c r="AB2133" i="1" s="1"/>
  <c r="V2134" i="1"/>
  <c r="AB2134" i="1" s="1"/>
  <c r="S2135" i="1"/>
  <c r="AB2135" i="1" s="1"/>
  <c r="P2136" i="1"/>
  <c r="AB2136" i="1" s="1"/>
  <c r="Z2136" i="1"/>
  <c r="M2137" i="1"/>
  <c r="AB2137" i="1" s="1"/>
  <c r="V2138" i="1"/>
  <c r="AB2138" i="1" s="1"/>
  <c r="S2139" i="1"/>
  <c r="AB2139" i="1" s="1"/>
  <c r="P2140" i="1"/>
  <c r="AB2140" i="1" s="1"/>
  <c r="Z2140" i="1"/>
  <c r="M2141" i="1"/>
  <c r="AB2141" i="1" s="1"/>
  <c r="V2142" i="1"/>
  <c r="AB2142" i="1" s="1"/>
  <c r="S2143" i="1"/>
  <c r="AB2143" i="1" s="1"/>
  <c r="P2144" i="1"/>
  <c r="AB2144" i="1" s="1"/>
  <c r="Z2144" i="1"/>
  <c r="M2145" i="1"/>
  <c r="AB2145" i="1" s="1"/>
  <c r="V2146" i="1"/>
  <c r="AB2146" i="1" s="1"/>
  <c r="S2147" i="1"/>
  <c r="AB2147" i="1" s="1"/>
  <c r="P2148" i="1"/>
  <c r="AB2148" i="1" s="1"/>
  <c r="Z2148" i="1"/>
  <c r="M2149" i="1"/>
  <c r="AB2149" i="1" s="1"/>
  <c r="V2150" i="1"/>
  <c r="AB2150" i="1" s="1"/>
  <c r="S2151" i="1"/>
  <c r="AB2151" i="1" s="1"/>
  <c r="P2152" i="1"/>
  <c r="AB2152" i="1" s="1"/>
  <c r="Z2152" i="1"/>
  <c r="M2153" i="1"/>
  <c r="AB2153" i="1" s="1"/>
  <c r="V2154" i="1"/>
  <c r="AB2154" i="1" s="1"/>
  <c r="S2155" i="1"/>
  <c r="AB2155" i="1" s="1"/>
  <c r="P2156" i="1"/>
  <c r="AB2156" i="1" s="1"/>
  <c r="Z2156" i="1"/>
  <c r="M2157" i="1"/>
  <c r="AB2157" i="1" s="1"/>
  <c r="V2158" i="1"/>
  <c r="AB2158" i="1" s="1"/>
  <c r="S2159" i="1"/>
  <c r="AB2159" i="1" s="1"/>
  <c r="P2160" i="1"/>
  <c r="AB2160" i="1" s="1"/>
  <c r="Z2160" i="1"/>
  <c r="M2161" i="1"/>
  <c r="AB2161" i="1" s="1"/>
  <c r="V2162" i="1"/>
  <c r="AB2162" i="1" s="1"/>
  <c r="S2163" i="1"/>
  <c r="AB2163" i="1" s="1"/>
  <c r="P2164" i="1"/>
  <c r="AB2164" i="1" s="1"/>
  <c r="Z2164" i="1"/>
  <c r="M2165" i="1"/>
  <c r="AB2165" i="1" s="1"/>
  <c r="V2166" i="1"/>
  <c r="AB2166" i="1" s="1"/>
  <c r="S2167" i="1"/>
  <c r="AB2167" i="1" s="1"/>
  <c r="P2168" i="1"/>
  <c r="AB2168" i="1" s="1"/>
  <c r="Z2168" i="1"/>
  <c r="M2169" i="1"/>
  <c r="AB2169" i="1" s="1"/>
  <c r="V2170" i="1"/>
  <c r="AB2170" i="1" s="1"/>
  <c r="S2171" i="1"/>
  <c r="AB2171" i="1" s="1"/>
  <c r="P2172" i="1"/>
  <c r="AB2172" i="1" s="1"/>
  <c r="Z2172" i="1"/>
  <c r="M2173" i="1"/>
  <c r="AB2173" i="1" s="1"/>
  <c r="V2174" i="1"/>
  <c r="AB2174" i="1" s="1"/>
  <c r="S2175" i="1"/>
  <c r="AB2175" i="1" s="1"/>
  <c r="P2176" i="1"/>
  <c r="AB2176" i="1" s="1"/>
  <c r="Z2176" i="1"/>
  <c r="M2177" i="1"/>
  <c r="AB2177" i="1" s="1"/>
  <c r="V2178" i="1"/>
  <c r="AB2178" i="1" s="1"/>
  <c r="S2179" i="1"/>
  <c r="AB2179" i="1" s="1"/>
  <c r="P2180" i="1"/>
  <c r="AB2180" i="1" s="1"/>
  <c r="Z2180" i="1"/>
  <c r="M2181" i="1"/>
  <c r="AB2181" i="1" s="1"/>
  <c r="V2182" i="1"/>
  <c r="AB2182" i="1" s="1"/>
  <c r="S2183" i="1"/>
  <c r="AB2183" i="1" s="1"/>
  <c r="P2184" i="1"/>
  <c r="AB2184" i="1" s="1"/>
  <c r="Z2184" i="1"/>
  <c r="M2185" i="1"/>
  <c r="AB2185" i="1" s="1"/>
  <c r="V2186" i="1"/>
  <c r="AB2186" i="1" s="1"/>
  <c r="S2187" i="1"/>
  <c r="AB2187" i="1" s="1"/>
  <c r="P2188" i="1"/>
  <c r="AB2188" i="1" s="1"/>
  <c r="Z2188" i="1"/>
  <c r="M2189" i="1"/>
  <c r="AB2189" i="1" s="1"/>
  <c r="V2190" i="1"/>
  <c r="AB2190" i="1" s="1"/>
  <c r="S2191" i="1"/>
  <c r="AB2191" i="1" s="1"/>
  <c r="P2192" i="1"/>
  <c r="AB2192" i="1" s="1"/>
  <c r="Z2192" i="1"/>
  <c r="M2193" i="1"/>
  <c r="AB2193" i="1" s="1"/>
  <c r="V2194" i="1"/>
  <c r="AB2194" i="1" s="1"/>
  <c r="S2195" i="1"/>
  <c r="AB2195" i="1" s="1"/>
  <c r="P2196" i="1"/>
  <c r="AB2196" i="1" s="1"/>
  <c r="Z2196" i="1"/>
  <c r="M2197" i="1"/>
  <c r="AB2197" i="1" s="1"/>
  <c r="V2198" i="1"/>
  <c r="AB2198" i="1" s="1"/>
  <c r="S2199" i="1"/>
  <c r="AB2199" i="1" s="1"/>
  <c r="P2200" i="1"/>
  <c r="AB2200" i="1" s="1"/>
  <c r="Z2200" i="1"/>
  <c r="M2201" i="1"/>
  <c r="AB2201" i="1" s="1"/>
  <c r="V2202" i="1"/>
  <c r="AB2202" i="1" s="1"/>
  <c r="S2203" i="1"/>
  <c r="AB2203" i="1" s="1"/>
  <c r="P2204" i="1"/>
  <c r="AB2204" i="1" s="1"/>
  <c r="Z2204" i="1"/>
  <c r="M2205" i="1"/>
  <c r="AB2205" i="1" s="1"/>
  <c r="V2206" i="1"/>
  <c r="AB2206" i="1" s="1"/>
  <c r="S2207" i="1"/>
  <c r="AB2207" i="1" s="1"/>
  <c r="P2208" i="1"/>
  <c r="AB2208" i="1" s="1"/>
  <c r="Z2208" i="1"/>
  <c r="M2209" i="1"/>
  <c r="AB2209" i="1" s="1"/>
  <c r="V2210" i="1"/>
  <c r="AB2210" i="1" s="1"/>
  <c r="S2211" i="1"/>
  <c r="AB2211" i="1" s="1"/>
  <c r="P2212" i="1"/>
  <c r="AB2212" i="1" s="1"/>
  <c r="Z2212" i="1"/>
  <c r="M2213" i="1"/>
  <c r="AB2213" i="1" s="1"/>
  <c r="V2214" i="1"/>
  <c r="AB2214" i="1" s="1"/>
  <c r="S2215" i="1"/>
  <c r="AB2215" i="1" s="1"/>
  <c r="P2216" i="1"/>
  <c r="AB2216" i="1" s="1"/>
  <c r="Z2216" i="1"/>
  <c r="M2217" i="1"/>
  <c r="AB2217" i="1" s="1"/>
  <c r="V2218" i="1"/>
  <c r="AB2218" i="1" s="1"/>
  <c r="S2219" i="1"/>
  <c r="AB2219" i="1" s="1"/>
  <c r="P2220" i="1"/>
  <c r="AB2220" i="1" s="1"/>
  <c r="Z2220" i="1"/>
  <c r="M2221" i="1"/>
  <c r="AB2221" i="1" s="1"/>
  <c r="V2222" i="1"/>
  <c r="AB2222" i="1" s="1"/>
  <c r="S2223" i="1"/>
  <c r="AB2223" i="1" s="1"/>
  <c r="P2224" i="1"/>
  <c r="AB2224" i="1" s="1"/>
  <c r="Z2224" i="1"/>
  <c r="M2225" i="1"/>
  <c r="AB2225" i="1" s="1"/>
  <c r="V2226" i="1"/>
  <c r="AB2226" i="1" s="1"/>
  <c r="S2227" i="1"/>
  <c r="AB2227" i="1" s="1"/>
  <c r="P2228" i="1"/>
  <c r="AB2228" i="1" s="1"/>
  <c r="Z2228" i="1"/>
  <c r="M2229" i="1"/>
  <c r="AB2229" i="1" s="1"/>
  <c r="V2230" i="1"/>
  <c r="AB2230" i="1" s="1"/>
  <c r="S2231" i="1"/>
  <c r="AB2231" i="1" s="1"/>
  <c r="P2232" i="1"/>
  <c r="AB2232" i="1" s="1"/>
  <c r="Z2232" i="1"/>
  <c r="M2233" i="1"/>
  <c r="AB2233" i="1" s="1"/>
  <c r="V2234" i="1"/>
  <c r="AB2234" i="1" s="1"/>
  <c r="S2235" i="1"/>
  <c r="AB2235" i="1" s="1"/>
  <c r="P2236" i="1"/>
  <c r="AB2236" i="1" s="1"/>
  <c r="Z2236" i="1"/>
  <c r="M2237" i="1"/>
  <c r="AB2237" i="1" s="1"/>
  <c r="V2238" i="1"/>
  <c r="AB2238" i="1" s="1"/>
  <c r="S2239" i="1"/>
  <c r="AB2239" i="1" s="1"/>
  <c r="P2240" i="1"/>
  <c r="AB2240" i="1" s="1"/>
  <c r="Z2240" i="1"/>
  <c r="M2241" i="1"/>
  <c r="AB2241" i="1" s="1"/>
  <c r="V2242" i="1"/>
  <c r="AB2242" i="1" s="1"/>
  <c r="S2243" i="1"/>
  <c r="AB2243" i="1" s="1"/>
  <c r="P2244" i="1"/>
  <c r="AB2244" i="1" s="1"/>
  <c r="Z2244" i="1"/>
  <c r="M2245" i="1"/>
  <c r="AB2245" i="1" s="1"/>
  <c r="V2246" i="1"/>
  <c r="AB2246" i="1" s="1"/>
  <c r="S2247" i="1"/>
  <c r="AB2247" i="1" s="1"/>
  <c r="P2248" i="1"/>
  <c r="AB2248" i="1" s="1"/>
  <c r="Z2248" i="1"/>
  <c r="M2249" i="1"/>
  <c r="AB2249" i="1" s="1"/>
  <c r="V2250" i="1"/>
  <c r="AB2250" i="1" s="1"/>
  <c r="S2251" i="1"/>
  <c r="AB2251" i="1" s="1"/>
  <c r="P2252" i="1"/>
  <c r="AB2252" i="1" s="1"/>
  <c r="Z2252" i="1"/>
  <c r="M2253" i="1"/>
  <c r="AB2253" i="1" s="1"/>
  <c r="V2254" i="1"/>
  <c r="AB2254" i="1" s="1"/>
  <c r="S2255" i="1"/>
  <c r="AB2255" i="1" s="1"/>
  <c r="P2256" i="1"/>
  <c r="AB2256" i="1" s="1"/>
  <c r="Z2256" i="1"/>
  <c r="M2257" i="1"/>
  <c r="AB2257" i="1" s="1"/>
  <c r="V2258" i="1"/>
  <c r="AB2258" i="1" s="1"/>
  <c r="S2259" i="1"/>
  <c r="AB2259" i="1" s="1"/>
  <c r="P2260" i="1"/>
  <c r="AB2260" i="1" s="1"/>
  <c r="Z2260" i="1"/>
  <c r="M2261" i="1"/>
  <c r="AB2261" i="1" s="1"/>
  <c r="V2262" i="1"/>
  <c r="AB2262" i="1" s="1"/>
  <c r="S2263" i="1"/>
  <c r="AB2263" i="1" s="1"/>
  <c r="P2264" i="1"/>
  <c r="AB2264" i="1" s="1"/>
  <c r="Z2264" i="1"/>
  <c r="M2265" i="1"/>
  <c r="AB2265" i="1" s="1"/>
  <c r="V2266" i="1"/>
  <c r="AB2266" i="1" s="1"/>
  <c r="S2267" i="1"/>
  <c r="AB2267" i="1" s="1"/>
  <c r="P2268" i="1"/>
  <c r="AB2268" i="1" s="1"/>
  <c r="Z2268" i="1"/>
  <c r="M2269" i="1"/>
  <c r="AB2269" i="1" s="1"/>
  <c r="V2270" i="1"/>
  <c r="AB2270" i="1" s="1"/>
  <c r="S2271" i="1"/>
  <c r="AB2271" i="1" s="1"/>
  <c r="P2272" i="1"/>
  <c r="AB2272" i="1" s="1"/>
  <c r="Z2272" i="1"/>
  <c r="M2273" i="1"/>
  <c r="AB2273" i="1" s="1"/>
  <c r="V2274" i="1"/>
  <c r="AB2274" i="1" s="1"/>
  <c r="S2275" i="1"/>
  <c r="AB2275" i="1" s="1"/>
  <c r="P2276" i="1"/>
  <c r="AB2276" i="1" s="1"/>
  <c r="Z2276" i="1"/>
  <c r="M2277" i="1"/>
  <c r="AB2277" i="1" s="1"/>
  <c r="V2278" i="1"/>
  <c r="AB2278" i="1" s="1"/>
  <c r="S2279" i="1"/>
  <c r="AB2279" i="1" s="1"/>
  <c r="P2280" i="1"/>
  <c r="AB2280" i="1" s="1"/>
  <c r="Z2280" i="1"/>
  <c r="M2281" i="1"/>
  <c r="AB2281" i="1" s="1"/>
  <c r="V2282" i="1"/>
  <c r="AB2282" i="1" s="1"/>
  <c r="S2283" i="1"/>
  <c r="AB2283" i="1" s="1"/>
  <c r="P2284" i="1"/>
  <c r="AB2284" i="1" s="1"/>
  <c r="Z2284" i="1"/>
  <c r="M2285" i="1"/>
  <c r="AB2285" i="1" s="1"/>
  <c r="V2286" i="1"/>
  <c r="AB2286" i="1" s="1"/>
  <c r="S2287" i="1"/>
  <c r="AB2287" i="1" s="1"/>
  <c r="P2288" i="1"/>
  <c r="AB2288" i="1" s="1"/>
  <c r="Z2288" i="1"/>
  <c r="M2289" i="1"/>
  <c r="AB2289" i="1" s="1"/>
  <c r="V2290" i="1"/>
  <c r="AB2290" i="1" s="1"/>
  <c r="S2291" i="1"/>
  <c r="AB2291" i="1" s="1"/>
  <c r="P2292" i="1"/>
  <c r="AB2292" i="1" s="1"/>
  <c r="Z2292" i="1"/>
  <c r="M2293" i="1"/>
  <c r="AB2293" i="1" s="1"/>
  <c r="V2294" i="1"/>
  <c r="AB2294" i="1" s="1"/>
  <c r="S2295" i="1"/>
  <c r="AB2295" i="1" s="1"/>
  <c r="P2296" i="1"/>
  <c r="AB2296" i="1" s="1"/>
  <c r="Z2296" i="1"/>
  <c r="M2297" i="1"/>
  <c r="AB2297" i="1" s="1"/>
  <c r="V2298" i="1"/>
  <c r="AB2298" i="1" s="1"/>
  <c r="S2299" i="1"/>
  <c r="AB2299" i="1" s="1"/>
  <c r="P2300" i="1"/>
  <c r="AB2300" i="1" s="1"/>
  <c r="Z2300" i="1"/>
  <c r="M2301" i="1"/>
  <c r="AB2301" i="1" s="1"/>
  <c r="V2302" i="1"/>
  <c r="AB2302" i="1" s="1"/>
  <c r="S2303" i="1"/>
  <c r="AB2303" i="1" s="1"/>
  <c r="P2304" i="1"/>
  <c r="AB2304" i="1" s="1"/>
  <c r="Z2304" i="1"/>
  <c r="M2305" i="1"/>
  <c r="AB2305" i="1" s="1"/>
  <c r="V2306" i="1"/>
  <c r="AB2306" i="1" s="1"/>
  <c r="S2307" i="1"/>
  <c r="AB2307" i="1" s="1"/>
  <c r="P2308" i="1"/>
  <c r="AB2308" i="1" s="1"/>
  <c r="Z2308" i="1"/>
  <c r="M2309" i="1"/>
  <c r="AB2309" i="1" s="1"/>
  <c r="V2310" i="1"/>
  <c r="AB2310" i="1" s="1"/>
  <c r="S2311" i="1"/>
  <c r="AB2311" i="1" s="1"/>
  <c r="P2312" i="1"/>
  <c r="AB2312" i="1" s="1"/>
  <c r="Z2312" i="1"/>
  <c r="M2313" i="1"/>
  <c r="AB2313" i="1" s="1"/>
  <c r="V2314" i="1"/>
  <c r="AB2314" i="1" s="1"/>
  <c r="S2315" i="1"/>
  <c r="AB2315" i="1" s="1"/>
  <c r="P2316" i="1"/>
  <c r="AB2316" i="1" s="1"/>
  <c r="Z2316" i="1"/>
  <c r="M2317" i="1"/>
  <c r="AB2317" i="1" s="1"/>
  <c r="V2318" i="1"/>
  <c r="AB2318" i="1" s="1"/>
  <c r="S2319" i="1"/>
  <c r="AB2319" i="1" s="1"/>
  <c r="P2320" i="1"/>
  <c r="AB2320" i="1" s="1"/>
  <c r="Z2320" i="1"/>
  <c r="M2321" i="1"/>
  <c r="AB2321" i="1" s="1"/>
  <c r="V2322" i="1"/>
  <c r="AB2322" i="1" s="1"/>
  <c r="S2323" i="1"/>
  <c r="AB2323" i="1" s="1"/>
  <c r="P2324" i="1"/>
  <c r="AB2324" i="1" s="1"/>
  <c r="Z2324" i="1"/>
  <c r="M2325" i="1"/>
  <c r="AB2325" i="1" s="1"/>
  <c r="V2326" i="1"/>
  <c r="AB2326" i="1" s="1"/>
  <c r="S2327" i="1"/>
  <c r="AB2327" i="1" s="1"/>
  <c r="P2328" i="1"/>
  <c r="AB2328" i="1" s="1"/>
  <c r="Z2328" i="1"/>
  <c r="M2329" i="1"/>
  <c r="AB2329" i="1" s="1"/>
  <c r="V2330" i="1"/>
  <c r="AB2330" i="1" s="1"/>
  <c r="S2331" i="1"/>
  <c r="AB2331" i="1" s="1"/>
  <c r="P2332" i="1"/>
  <c r="AB2332" i="1" s="1"/>
  <c r="Z2332" i="1"/>
  <c r="M2333" i="1"/>
  <c r="AB2333" i="1" s="1"/>
  <c r="V2334" i="1"/>
  <c r="AB2334" i="1" s="1"/>
  <c r="S2335" i="1"/>
  <c r="AB2335" i="1" s="1"/>
  <c r="P2336" i="1"/>
  <c r="AB2336" i="1" s="1"/>
  <c r="Z2336" i="1"/>
  <c r="M2337" i="1"/>
  <c r="AB2337" i="1" s="1"/>
  <c r="V2338" i="1"/>
  <c r="AB2338" i="1" s="1"/>
  <c r="S2339" i="1"/>
  <c r="AB2339" i="1" s="1"/>
  <c r="P2340" i="1"/>
  <c r="AB2340" i="1" s="1"/>
  <c r="Z2340" i="1"/>
  <c r="M2341" i="1"/>
  <c r="AB2341" i="1" s="1"/>
  <c r="V2342" i="1"/>
  <c r="AB2342" i="1" s="1"/>
  <c r="S2343" i="1"/>
  <c r="AB2343" i="1" s="1"/>
  <c r="P2344" i="1"/>
  <c r="AB2344" i="1" s="1"/>
  <c r="Z2344" i="1"/>
  <c r="M2345" i="1"/>
  <c r="AB2345" i="1" s="1"/>
  <c r="V2346" i="1"/>
  <c r="AB2346" i="1" s="1"/>
  <c r="S2347" i="1"/>
  <c r="AB2347" i="1" s="1"/>
  <c r="P2348" i="1"/>
  <c r="AB2348" i="1" s="1"/>
  <c r="Z2348" i="1"/>
  <c r="M2349" i="1"/>
  <c r="AB2349" i="1" s="1"/>
  <c r="V2350" i="1"/>
  <c r="AB2350" i="1" s="1"/>
  <c r="S2351" i="1"/>
  <c r="AB2351" i="1" s="1"/>
  <c r="P2352" i="1"/>
  <c r="AB2352" i="1" s="1"/>
  <c r="Z2352" i="1"/>
  <c r="M2353" i="1"/>
  <c r="AB2353" i="1" s="1"/>
  <c r="V2354" i="1"/>
  <c r="AB2354" i="1" s="1"/>
  <c r="S2355" i="1"/>
  <c r="AB2355" i="1" s="1"/>
  <c r="P2356" i="1"/>
  <c r="AB2356" i="1" s="1"/>
  <c r="Z2356" i="1"/>
  <c r="M2357" i="1"/>
  <c r="AB2357" i="1" s="1"/>
  <c r="V2358" i="1"/>
  <c r="AB2358" i="1" s="1"/>
  <c r="S2359" i="1"/>
  <c r="AB2359" i="1" s="1"/>
  <c r="P2360" i="1"/>
  <c r="AB2360" i="1" s="1"/>
  <c r="Z2360" i="1"/>
  <c r="M2361" i="1"/>
  <c r="AB2361" i="1" s="1"/>
  <c r="V2362" i="1"/>
  <c r="AB2362" i="1" s="1"/>
  <c r="S2363" i="1"/>
  <c r="AB2363" i="1" s="1"/>
  <c r="P2364" i="1"/>
  <c r="AB2364" i="1" s="1"/>
  <c r="Z2364" i="1"/>
  <c r="M2365" i="1"/>
  <c r="AB2365" i="1" s="1"/>
  <c r="V2366" i="1"/>
  <c r="AB2366" i="1" s="1"/>
  <c r="S2367" i="1"/>
  <c r="AB2367" i="1" s="1"/>
  <c r="P2368" i="1"/>
  <c r="AB2368" i="1" s="1"/>
  <c r="Z2368" i="1"/>
  <c r="M2369" i="1"/>
  <c r="AB2369" i="1" s="1"/>
  <c r="V2370" i="1"/>
  <c r="AB2370" i="1" s="1"/>
  <c r="S2371" i="1"/>
  <c r="AB2371" i="1" s="1"/>
  <c r="P2372" i="1"/>
  <c r="AB2372" i="1" s="1"/>
  <c r="Z2372" i="1"/>
  <c r="M2373" i="1"/>
  <c r="AB2373" i="1" s="1"/>
  <c r="V2374" i="1"/>
  <c r="AB2374" i="1" s="1"/>
  <c r="S2375" i="1"/>
  <c r="AB2375" i="1" s="1"/>
  <c r="P2376" i="1"/>
  <c r="AB2376" i="1" s="1"/>
  <c r="Z2376" i="1"/>
  <c r="M2377" i="1"/>
  <c r="AB2377" i="1" s="1"/>
  <c r="V2378" i="1"/>
  <c r="AB2378" i="1" s="1"/>
  <c r="S2379" i="1"/>
  <c r="AB2379" i="1" s="1"/>
  <c r="P2380" i="1"/>
  <c r="AB2380" i="1" s="1"/>
  <c r="Z2380" i="1"/>
  <c r="M2381" i="1"/>
  <c r="AB2381" i="1" s="1"/>
  <c r="V2382" i="1"/>
  <c r="AB2382" i="1" s="1"/>
  <c r="S2383" i="1"/>
  <c r="AB2383" i="1" s="1"/>
  <c r="P2384" i="1"/>
  <c r="AB2384" i="1" s="1"/>
  <c r="Z2384" i="1"/>
  <c r="M2385" i="1"/>
  <c r="AB2385" i="1" s="1"/>
  <c r="V2386" i="1"/>
  <c r="AB2386" i="1" s="1"/>
  <c r="S2387" i="1"/>
  <c r="AB2387" i="1" s="1"/>
  <c r="P2388" i="1"/>
  <c r="AB2388" i="1" s="1"/>
  <c r="Z2388" i="1"/>
  <c r="M2389" i="1"/>
  <c r="AB2389" i="1" s="1"/>
  <c r="V2390" i="1"/>
  <c r="AB2390" i="1" s="1"/>
  <c r="S2391" i="1"/>
  <c r="AB2391" i="1" s="1"/>
  <c r="P2392" i="1"/>
  <c r="AB2392" i="1" s="1"/>
  <c r="Z2392" i="1"/>
  <c r="M2393" i="1"/>
  <c r="AB2393" i="1" s="1"/>
  <c r="V2394" i="1"/>
  <c r="AB2394" i="1" s="1"/>
  <c r="S2395" i="1"/>
  <c r="AB2395" i="1" s="1"/>
  <c r="P2396" i="1"/>
  <c r="AB2396" i="1" s="1"/>
  <c r="Z2396" i="1"/>
  <c r="M2397" i="1"/>
  <c r="AB2397" i="1" s="1"/>
  <c r="V2398" i="1"/>
  <c r="AB2398" i="1" s="1"/>
  <c r="S2399" i="1"/>
  <c r="AB2399" i="1" s="1"/>
  <c r="P2400" i="1"/>
  <c r="AB2400" i="1" s="1"/>
  <c r="Z2400" i="1"/>
  <c r="M2401" i="1"/>
  <c r="AB2401" i="1" s="1"/>
  <c r="V2402" i="1"/>
  <c r="AB2402" i="1" s="1"/>
  <c r="S2403" i="1"/>
  <c r="AB2403" i="1" s="1"/>
  <c r="P2404" i="1"/>
  <c r="AB2404" i="1" s="1"/>
  <c r="Z2404" i="1"/>
  <c r="M2405" i="1"/>
  <c r="AB2405" i="1" s="1"/>
  <c r="V2406" i="1"/>
  <c r="AB2406" i="1" s="1"/>
  <c r="S2407" i="1"/>
  <c r="AB2407" i="1" s="1"/>
  <c r="P2408" i="1"/>
  <c r="AB2408" i="1" s="1"/>
  <c r="Z2408" i="1"/>
  <c r="M2409" i="1"/>
  <c r="AB2409" i="1" s="1"/>
  <c r="V2410" i="1"/>
  <c r="AB2410" i="1" s="1"/>
  <c r="S2411" i="1"/>
  <c r="AB2411" i="1" s="1"/>
  <c r="P2412" i="1"/>
  <c r="AB2412" i="1" s="1"/>
  <c r="Z2412" i="1"/>
  <c r="M2413" i="1"/>
  <c r="AB2413" i="1" s="1"/>
  <c r="V2414" i="1"/>
  <c r="AB2414" i="1" s="1"/>
  <c r="S2415" i="1"/>
  <c r="AB2415" i="1" s="1"/>
  <c r="P2416" i="1"/>
  <c r="AB2416" i="1" s="1"/>
  <c r="Z2416" i="1"/>
  <c r="M2417" i="1"/>
  <c r="AB2417" i="1" s="1"/>
  <c r="V2418" i="1"/>
  <c r="AB2418" i="1" s="1"/>
  <c r="S2419" i="1"/>
  <c r="AB2419" i="1" s="1"/>
  <c r="P2420" i="1"/>
  <c r="AB2420" i="1" s="1"/>
  <c r="Z2420" i="1"/>
  <c r="M2421" i="1"/>
  <c r="AB2421" i="1" s="1"/>
  <c r="V2422" i="1"/>
  <c r="AB2422" i="1" s="1"/>
  <c r="S2423" i="1"/>
  <c r="AB2423" i="1" s="1"/>
  <c r="P2424" i="1"/>
  <c r="AB2424" i="1" s="1"/>
  <c r="Z2424" i="1"/>
  <c r="M2425" i="1"/>
  <c r="AB2425" i="1" s="1"/>
  <c r="V2426" i="1"/>
  <c r="AB2426" i="1" s="1"/>
  <c r="S2427" i="1"/>
  <c r="AB2427" i="1" s="1"/>
  <c r="P2428" i="1"/>
  <c r="AB2428" i="1" s="1"/>
  <c r="Z2428" i="1"/>
  <c r="M2429" i="1"/>
  <c r="AB2429" i="1" s="1"/>
  <c r="V2430" i="1"/>
  <c r="AB2430" i="1" s="1"/>
  <c r="S2431" i="1"/>
  <c r="AB2431" i="1" s="1"/>
  <c r="P2432" i="1"/>
  <c r="AB2432" i="1" s="1"/>
  <c r="Z2432" i="1"/>
  <c r="M2433" i="1"/>
  <c r="AB2433" i="1" s="1"/>
  <c r="V2434" i="1"/>
  <c r="AB2434" i="1" s="1"/>
  <c r="S2435" i="1"/>
  <c r="AB2435" i="1" s="1"/>
  <c r="P2436" i="1"/>
  <c r="AB2436" i="1" s="1"/>
  <c r="Z2436" i="1"/>
  <c r="M2437" i="1"/>
  <c r="AB2437" i="1" s="1"/>
  <c r="V2438" i="1"/>
  <c r="AB2438" i="1" s="1"/>
  <c r="S2439" i="1"/>
  <c r="AB2439" i="1" s="1"/>
  <c r="P2440" i="1"/>
  <c r="AB2440" i="1" s="1"/>
  <c r="Z2440" i="1"/>
  <c r="M2441" i="1"/>
  <c r="AB2441" i="1" s="1"/>
  <c r="V2442" i="1"/>
  <c r="AB2442" i="1" s="1"/>
  <c r="S2443" i="1"/>
  <c r="AB2443" i="1" s="1"/>
  <c r="P2444" i="1"/>
  <c r="AB2444" i="1" s="1"/>
  <c r="Z2444" i="1"/>
  <c r="M2445" i="1"/>
  <c r="AB2445" i="1" s="1"/>
  <c r="V2446" i="1"/>
  <c r="AB2446" i="1" s="1"/>
  <c r="S2447" i="1"/>
  <c r="AB2447" i="1" s="1"/>
  <c r="P2448" i="1"/>
  <c r="AB2448" i="1" s="1"/>
  <c r="Z2448" i="1"/>
  <c r="M2449" i="1"/>
  <c r="AB2449" i="1" s="1"/>
  <c r="V2450" i="1"/>
  <c r="AB2450" i="1" s="1"/>
  <c r="S2451" i="1"/>
  <c r="AB2451" i="1" s="1"/>
  <c r="P2452" i="1"/>
  <c r="AB2452" i="1" s="1"/>
  <c r="Z2452" i="1"/>
  <c r="M2453" i="1"/>
  <c r="AB2453" i="1" s="1"/>
  <c r="V2454" i="1"/>
  <c r="AB2454" i="1" s="1"/>
  <c r="S2455" i="1"/>
  <c r="AB2455" i="1" s="1"/>
  <c r="P2456" i="1"/>
  <c r="AB2456" i="1" s="1"/>
  <c r="Z2456" i="1"/>
  <c r="M2457" i="1"/>
  <c r="AB2457" i="1" s="1"/>
  <c r="V2458" i="1"/>
  <c r="AB2458" i="1" s="1"/>
  <c r="S2459" i="1"/>
  <c r="AB2459" i="1" s="1"/>
  <c r="P2460" i="1"/>
  <c r="AB2460" i="1" s="1"/>
  <c r="Z2460" i="1"/>
  <c r="M2461" i="1"/>
  <c r="AB2461" i="1" s="1"/>
  <c r="V2462" i="1"/>
  <c r="AB2462" i="1" s="1"/>
  <c r="S2463" i="1"/>
  <c r="AB2463" i="1" s="1"/>
  <c r="P2464" i="1"/>
  <c r="AB2464" i="1" s="1"/>
  <c r="Z2464" i="1"/>
  <c r="M2465" i="1"/>
  <c r="AB2465" i="1" s="1"/>
  <c r="V2466" i="1"/>
  <c r="AB2466" i="1" s="1"/>
  <c r="S2467" i="1"/>
  <c r="AB2467" i="1" s="1"/>
  <c r="P2468" i="1"/>
  <c r="AB2468" i="1" s="1"/>
  <c r="Z2468" i="1"/>
  <c r="M2469" i="1"/>
  <c r="AB2469" i="1" s="1"/>
  <c r="V2470" i="1"/>
  <c r="AB2470" i="1" s="1"/>
  <c r="S2471" i="1"/>
  <c r="AB2471" i="1" s="1"/>
  <c r="P2472" i="1"/>
  <c r="AB2472" i="1" s="1"/>
  <c r="Z2472" i="1"/>
  <c r="M2473" i="1"/>
  <c r="AB2473" i="1" s="1"/>
  <c r="V2474" i="1"/>
  <c r="AB2474" i="1" s="1"/>
  <c r="S2475" i="1"/>
  <c r="AB2475" i="1" s="1"/>
  <c r="P2476" i="1"/>
  <c r="AB2476" i="1" s="1"/>
  <c r="Z2476" i="1"/>
  <c r="M2477" i="1"/>
  <c r="AB2477" i="1" s="1"/>
  <c r="V2478" i="1"/>
  <c r="AB2478" i="1" s="1"/>
  <c r="S2479" i="1"/>
  <c r="AB2479" i="1" s="1"/>
  <c r="P2480" i="1"/>
  <c r="AB2480" i="1" s="1"/>
  <c r="Z2480" i="1"/>
  <c r="M2481" i="1"/>
  <c r="AB2481" i="1" s="1"/>
  <c r="V2482" i="1"/>
  <c r="AB2482" i="1" s="1"/>
  <c r="S2483" i="1"/>
  <c r="AB2483" i="1" s="1"/>
  <c r="P2484" i="1"/>
  <c r="AB2484" i="1" s="1"/>
  <c r="Z2484" i="1"/>
  <c r="M2485" i="1"/>
  <c r="AB2485" i="1" s="1"/>
  <c r="V2486" i="1"/>
  <c r="AB2486" i="1" s="1"/>
  <c r="S2487" i="1"/>
  <c r="AB2487" i="1" s="1"/>
  <c r="P2488" i="1"/>
  <c r="AB2488" i="1" s="1"/>
  <c r="Z2488" i="1"/>
  <c r="M2489" i="1"/>
  <c r="AB2489" i="1" s="1"/>
  <c r="V2490" i="1"/>
  <c r="AB2490" i="1" s="1"/>
  <c r="S2491" i="1"/>
  <c r="AB2491" i="1" s="1"/>
  <c r="P2492" i="1"/>
  <c r="AB2492" i="1" s="1"/>
  <c r="Z2492" i="1"/>
  <c r="M2493" i="1"/>
  <c r="AB2493" i="1" s="1"/>
  <c r="V2494" i="1"/>
  <c r="AB2494" i="1" s="1"/>
  <c r="S2495" i="1"/>
  <c r="AB2495" i="1" s="1"/>
  <c r="P2496" i="1"/>
  <c r="AB2496" i="1" s="1"/>
  <c r="Z2496" i="1"/>
  <c r="M2497" i="1"/>
  <c r="AB2497" i="1" s="1"/>
  <c r="V2498" i="1"/>
  <c r="AB2498" i="1" s="1"/>
  <c r="S2499" i="1"/>
  <c r="AB2499" i="1" s="1"/>
  <c r="P2500" i="1"/>
  <c r="AB2500" i="1" s="1"/>
  <c r="Z2500" i="1"/>
  <c r="M2501" i="1"/>
  <c r="AB2501" i="1" s="1"/>
  <c r="V2502" i="1"/>
  <c r="AB2502" i="1" s="1"/>
  <c r="S2503" i="1"/>
  <c r="AB2503" i="1" s="1"/>
  <c r="P2504" i="1"/>
  <c r="AB2504" i="1" s="1"/>
  <c r="Z2504" i="1"/>
  <c r="M2505" i="1"/>
  <c r="AB2505" i="1" s="1"/>
  <c r="V2506" i="1"/>
  <c r="AB2506" i="1" s="1"/>
  <c r="S2507" i="1"/>
  <c r="AB2507" i="1" s="1"/>
  <c r="P2508" i="1"/>
  <c r="AB2508" i="1" s="1"/>
  <c r="Z2508" i="1"/>
  <c r="M2509" i="1"/>
  <c r="AB2509" i="1" s="1"/>
  <c r="V2510" i="1"/>
  <c r="AB2510" i="1" s="1"/>
  <c r="S2511" i="1"/>
  <c r="AB2511" i="1" s="1"/>
  <c r="P2512" i="1"/>
  <c r="AB2512" i="1" s="1"/>
  <c r="Z2512" i="1"/>
  <c r="M2513" i="1"/>
  <c r="AB2513" i="1" s="1"/>
  <c r="V2514" i="1"/>
  <c r="AB2514" i="1" s="1"/>
  <c r="S2515" i="1"/>
  <c r="AB2515" i="1" s="1"/>
  <c r="P2516" i="1"/>
  <c r="AB2516" i="1" s="1"/>
  <c r="Z2516" i="1"/>
  <c r="M2517" i="1"/>
  <c r="AB2517" i="1" s="1"/>
  <c r="V2518" i="1"/>
  <c r="AB2518" i="1" s="1"/>
  <c r="S2519" i="1"/>
  <c r="AB2519" i="1" s="1"/>
  <c r="P2520" i="1"/>
  <c r="AB2520" i="1" s="1"/>
  <c r="Z2520" i="1"/>
  <c r="M2521" i="1"/>
  <c r="AB2521" i="1" s="1"/>
  <c r="V2522" i="1"/>
  <c r="AB2522" i="1" s="1"/>
  <c r="S2523" i="1"/>
  <c r="AB2523" i="1" s="1"/>
  <c r="P2524" i="1"/>
  <c r="AB2524" i="1" s="1"/>
  <c r="Z2524" i="1"/>
  <c r="M2525" i="1"/>
  <c r="AB2525" i="1" s="1"/>
  <c r="V2526" i="1"/>
  <c r="AB2526" i="1" s="1"/>
  <c r="S2527" i="1"/>
  <c r="AB2527" i="1" s="1"/>
  <c r="P2528" i="1"/>
  <c r="AB2528" i="1" s="1"/>
  <c r="Z2528" i="1"/>
  <c r="M2529" i="1"/>
  <c r="AB2529" i="1" s="1"/>
  <c r="V2530" i="1"/>
  <c r="AB2530" i="1" s="1"/>
  <c r="S2531" i="1"/>
  <c r="AB2531" i="1" s="1"/>
  <c r="P2532" i="1"/>
  <c r="AB2532" i="1" s="1"/>
  <c r="Z2532" i="1"/>
  <c r="M2533" i="1"/>
  <c r="AB2533" i="1" s="1"/>
  <c r="V2534" i="1"/>
  <c r="AB2534" i="1" s="1"/>
  <c r="S2535" i="1"/>
  <c r="AB2535" i="1" s="1"/>
  <c r="P2536" i="1"/>
  <c r="AB2536" i="1" s="1"/>
  <c r="Z2536" i="1"/>
  <c r="M2537" i="1"/>
  <c r="AB2537" i="1" s="1"/>
  <c r="V2538" i="1"/>
  <c r="AB2538" i="1" s="1"/>
  <c r="S2539" i="1"/>
  <c r="AB2539" i="1" s="1"/>
  <c r="P2540" i="1"/>
  <c r="AB2540" i="1" s="1"/>
  <c r="Z2540" i="1"/>
  <c r="M2541" i="1"/>
  <c r="AB2541" i="1" s="1"/>
  <c r="V2542" i="1"/>
  <c r="AB2542" i="1" s="1"/>
  <c r="S2543" i="1"/>
  <c r="AB2543" i="1" s="1"/>
  <c r="P2544" i="1"/>
  <c r="AB2544" i="1" s="1"/>
  <c r="Z2544" i="1"/>
  <c r="M2545" i="1"/>
  <c r="AB2545" i="1" s="1"/>
  <c r="V2546" i="1"/>
  <c r="AB2546" i="1" s="1"/>
  <c r="S2547" i="1"/>
  <c r="AB2547" i="1" s="1"/>
  <c r="P2548" i="1"/>
  <c r="AB2548" i="1" s="1"/>
  <c r="Z2548" i="1"/>
  <c r="M2549" i="1"/>
  <c r="AB2549" i="1" s="1"/>
  <c r="V2550" i="1"/>
  <c r="AB2550" i="1" s="1"/>
  <c r="S2551" i="1"/>
  <c r="AB2551" i="1" s="1"/>
  <c r="P2552" i="1"/>
  <c r="AB2552" i="1" s="1"/>
  <c r="Z2552" i="1"/>
  <c r="M2553" i="1"/>
  <c r="AB2553" i="1" s="1"/>
  <c r="V2554" i="1"/>
  <c r="AB2554" i="1" s="1"/>
  <c r="S2555" i="1"/>
  <c r="AB2555" i="1" s="1"/>
  <c r="P2556" i="1"/>
  <c r="AB2556" i="1" s="1"/>
  <c r="Z2556" i="1"/>
  <c r="M2557" i="1"/>
  <c r="AB2557" i="1" s="1"/>
  <c r="V2558" i="1"/>
  <c r="AB2558" i="1" s="1"/>
  <c r="S2559" i="1"/>
  <c r="AB2559" i="1" s="1"/>
  <c r="P2560" i="1"/>
  <c r="AB2560" i="1" s="1"/>
  <c r="Z2560" i="1"/>
  <c r="M2561" i="1"/>
  <c r="AB2561" i="1" s="1"/>
  <c r="V2562" i="1"/>
  <c r="AB2562" i="1" s="1"/>
  <c r="S2563" i="1"/>
  <c r="AB2563" i="1" s="1"/>
  <c r="P2564" i="1"/>
  <c r="AB2564" i="1" s="1"/>
  <c r="Z2564" i="1"/>
  <c r="M2565" i="1"/>
  <c r="AB2565" i="1" s="1"/>
  <c r="V2566" i="1"/>
  <c r="AB2566" i="1" s="1"/>
  <c r="S2567" i="1"/>
  <c r="AB2567" i="1" s="1"/>
  <c r="P2568" i="1"/>
  <c r="AB2568" i="1" s="1"/>
  <c r="Z2568" i="1"/>
  <c r="M2569" i="1"/>
  <c r="AB2569" i="1" s="1"/>
  <c r="V2570" i="1"/>
  <c r="AB2570" i="1" s="1"/>
  <c r="S2571" i="1"/>
  <c r="AB2571" i="1" s="1"/>
  <c r="P2572" i="1"/>
  <c r="AB2572" i="1" s="1"/>
  <c r="Z2572" i="1"/>
  <c r="M2573" i="1"/>
  <c r="AB2573" i="1" s="1"/>
  <c r="V2574" i="1"/>
  <c r="AB2574" i="1" s="1"/>
  <c r="S2575" i="1"/>
  <c r="AB2575" i="1" s="1"/>
  <c r="P2576" i="1"/>
  <c r="AB2576" i="1" s="1"/>
  <c r="Z2576" i="1"/>
  <c r="M2577" i="1"/>
  <c r="AB2577" i="1" s="1"/>
  <c r="V2578" i="1"/>
  <c r="AB2578" i="1" s="1"/>
  <c r="S2579" i="1"/>
  <c r="AB2579" i="1" s="1"/>
  <c r="P2580" i="1"/>
  <c r="AB2580" i="1" s="1"/>
  <c r="Z2580" i="1"/>
  <c r="M2581" i="1"/>
  <c r="AB2581" i="1" s="1"/>
  <c r="V2582" i="1"/>
  <c r="AB2582" i="1" s="1"/>
  <c r="S2583" i="1"/>
  <c r="AB2583" i="1" s="1"/>
  <c r="P2584" i="1"/>
  <c r="AB2584" i="1" s="1"/>
  <c r="Z2584" i="1"/>
  <c r="M2585" i="1"/>
  <c r="AB2585" i="1" s="1"/>
  <c r="V2586" i="1"/>
  <c r="AB2586" i="1" s="1"/>
  <c r="S2587" i="1"/>
  <c r="AB2587" i="1" s="1"/>
  <c r="P2588" i="1"/>
  <c r="AB2588" i="1" s="1"/>
  <c r="Z2588" i="1"/>
  <c r="M2589" i="1"/>
  <c r="AB2589" i="1" s="1"/>
  <c r="V2590" i="1"/>
  <c r="AB2590" i="1" s="1"/>
  <c r="S2591" i="1"/>
  <c r="AB2591" i="1" s="1"/>
  <c r="P2592" i="1"/>
  <c r="AB2592" i="1" s="1"/>
  <c r="Z2592" i="1"/>
  <c r="M2593" i="1"/>
  <c r="AB2593" i="1" s="1"/>
  <c r="V2594" i="1"/>
  <c r="AB2594" i="1" s="1"/>
  <c r="S2595" i="1"/>
  <c r="AB2595" i="1" s="1"/>
  <c r="P2596" i="1"/>
  <c r="AB2596" i="1" s="1"/>
  <c r="Z2596" i="1"/>
  <c r="M2597" i="1"/>
  <c r="AB2597" i="1" s="1"/>
  <c r="V2598" i="1"/>
  <c r="AB2598" i="1" s="1"/>
  <c r="S2599" i="1"/>
  <c r="AB2599" i="1" s="1"/>
  <c r="P2600" i="1"/>
  <c r="AB2600" i="1" s="1"/>
  <c r="Z2600" i="1"/>
  <c r="M2601" i="1"/>
  <c r="AB2601" i="1" s="1"/>
  <c r="V2602" i="1"/>
  <c r="AB2602" i="1" s="1"/>
  <c r="S2603" i="1"/>
  <c r="AB2603" i="1" s="1"/>
  <c r="P2604" i="1"/>
  <c r="AB2604" i="1" s="1"/>
  <c r="Z2604" i="1"/>
  <c r="M2605" i="1"/>
  <c r="AB2605" i="1" s="1"/>
  <c r="V2606" i="1"/>
  <c r="AB2606" i="1" s="1"/>
  <c r="S2607" i="1"/>
  <c r="AB2607" i="1" s="1"/>
  <c r="P2608" i="1"/>
  <c r="AB2608" i="1" s="1"/>
  <c r="Z2608" i="1"/>
  <c r="M2609" i="1"/>
  <c r="AB2609" i="1" s="1"/>
  <c r="V2610" i="1"/>
  <c r="AB2610" i="1" s="1"/>
  <c r="S2611" i="1"/>
  <c r="AB2611" i="1" s="1"/>
  <c r="P2612" i="1"/>
  <c r="AB2612" i="1" s="1"/>
  <c r="Z2612" i="1"/>
  <c r="M2613" i="1"/>
  <c r="AB2613" i="1" s="1"/>
  <c r="V2614" i="1"/>
  <c r="AB2614" i="1" s="1"/>
  <c r="S2615" i="1"/>
  <c r="AB2615" i="1" s="1"/>
  <c r="P2616" i="1"/>
  <c r="AB2616" i="1" s="1"/>
  <c r="Z2616" i="1"/>
  <c r="M2617" i="1"/>
  <c r="AB2617" i="1" s="1"/>
  <c r="V2618" i="1"/>
  <c r="AB2618" i="1" s="1"/>
  <c r="S2619" i="1"/>
  <c r="AB2619" i="1" s="1"/>
  <c r="P2620" i="1"/>
  <c r="AB2620" i="1" s="1"/>
  <c r="Z2620" i="1"/>
  <c r="M2621" i="1"/>
  <c r="AB2621" i="1" s="1"/>
  <c r="V2622" i="1"/>
  <c r="AB2622" i="1" s="1"/>
  <c r="S2623" i="1"/>
  <c r="AB2623" i="1" s="1"/>
  <c r="P2624" i="1"/>
  <c r="AB2624" i="1" s="1"/>
  <c r="Z2624" i="1"/>
  <c r="M2625" i="1"/>
  <c r="AB2625" i="1" s="1"/>
  <c r="V2626" i="1"/>
  <c r="AB2626" i="1" s="1"/>
  <c r="S2627" i="1"/>
  <c r="AB2627" i="1" s="1"/>
  <c r="P2628" i="1"/>
  <c r="AB2628" i="1" s="1"/>
  <c r="Z2628" i="1"/>
  <c r="M2629" i="1"/>
  <c r="AB2629" i="1" s="1"/>
  <c r="V2630" i="1"/>
  <c r="AB2630" i="1" s="1"/>
  <c r="S2631" i="1"/>
  <c r="AB2631" i="1" s="1"/>
  <c r="P2632" i="1"/>
  <c r="AB2632" i="1" s="1"/>
  <c r="Z2632" i="1"/>
  <c r="M2633" i="1"/>
  <c r="AB2633" i="1" s="1"/>
  <c r="V2634" i="1"/>
  <c r="AB2634" i="1" s="1"/>
  <c r="S2635" i="1"/>
  <c r="AB2635" i="1" s="1"/>
  <c r="P2636" i="1"/>
  <c r="AB2636" i="1" s="1"/>
  <c r="Z2636" i="1"/>
  <c r="M2637" i="1"/>
  <c r="AB2637" i="1" s="1"/>
  <c r="V2638" i="1"/>
  <c r="AB2638" i="1" s="1"/>
  <c r="S2639" i="1"/>
  <c r="AB2639" i="1" s="1"/>
  <c r="P2640" i="1"/>
  <c r="AB2640" i="1" s="1"/>
  <c r="Z2640" i="1"/>
  <c r="M2641" i="1"/>
  <c r="AB2641" i="1" s="1"/>
  <c r="V2642" i="1"/>
  <c r="AB2642" i="1" s="1"/>
  <c r="S2643" i="1"/>
  <c r="AB2643" i="1" s="1"/>
  <c r="P2644" i="1"/>
  <c r="AB2644" i="1" s="1"/>
  <c r="Z2644" i="1"/>
  <c r="M2645" i="1"/>
  <c r="AB2645" i="1" s="1"/>
  <c r="V2646" i="1"/>
  <c r="AB2646" i="1" s="1"/>
  <c r="S2647" i="1"/>
  <c r="AB2647" i="1" s="1"/>
  <c r="P2648" i="1"/>
  <c r="AB2648" i="1" s="1"/>
  <c r="Z2648" i="1"/>
  <c r="M2649" i="1"/>
  <c r="AB2649" i="1" s="1"/>
  <c r="V2650" i="1"/>
  <c r="AB2650" i="1" s="1"/>
  <c r="S2651" i="1"/>
  <c r="AB2651" i="1" s="1"/>
  <c r="P2652" i="1"/>
  <c r="AB2652" i="1" s="1"/>
  <c r="Z2652" i="1"/>
  <c r="M2653" i="1"/>
  <c r="AB2653" i="1" s="1"/>
  <c r="V2654" i="1"/>
  <c r="AB2654" i="1" s="1"/>
  <c r="S2655" i="1"/>
  <c r="AB2655" i="1" s="1"/>
  <c r="P2656" i="1"/>
  <c r="AB2656" i="1" s="1"/>
  <c r="Z2656" i="1"/>
  <c r="M2657" i="1"/>
  <c r="AB2657" i="1" s="1"/>
  <c r="V2658" i="1"/>
  <c r="AB2658" i="1" s="1"/>
  <c r="S2659" i="1"/>
  <c r="AB2659" i="1" s="1"/>
  <c r="P2660" i="1"/>
  <c r="AB2660" i="1" s="1"/>
  <c r="Z2660" i="1"/>
  <c r="M2661" i="1"/>
  <c r="AB2661" i="1" s="1"/>
  <c r="V2662" i="1"/>
  <c r="AB2662" i="1" s="1"/>
  <c r="S2663" i="1"/>
  <c r="AB2663" i="1" s="1"/>
  <c r="P2664" i="1"/>
  <c r="AB2664" i="1" s="1"/>
  <c r="Z2664" i="1"/>
  <c r="M2665" i="1"/>
  <c r="AB2665" i="1" s="1"/>
  <c r="V2666" i="1"/>
  <c r="AB2666" i="1" s="1"/>
  <c r="S2667" i="1"/>
  <c r="AB2667" i="1" s="1"/>
  <c r="P2668" i="1"/>
  <c r="AB2668" i="1" s="1"/>
  <c r="Z2668" i="1"/>
  <c r="M2669" i="1"/>
  <c r="AB2669" i="1" s="1"/>
  <c r="V2670" i="1"/>
  <c r="AB2670" i="1" s="1"/>
  <c r="S2671" i="1"/>
  <c r="AB2671" i="1" s="1"/>
  <c r="P2672" i="1"/>
  <c r="AB2672" i="1" s="1"/>
  <c r="Z2672" i="1"/>
  <c r="M2673" i="1"/>
  <c r="AB2673" i="1" s="1"/>
  <c r="V2674" i="1"/>
  <c r="AB2674" i="1" s="1"/>
  <c r="S2675" i="1"/>
  <c r="AB2675" i="1" s="1"/>
  <c r="P2676" i="1"/>
  <c r="AB2676" i="1" s="1"/>
  <c r="Z2676" i="1"/>
  <c r="M2677" i="1"/>
  <c r="AB2677" i="1" s="1"/>
  <c r="V2678" i="1"/>
  <c r="AB2678" i="1" s="1"/>
  <c r="S2679" i="1"/>
  <c r="AB2679" i="1" s="1"/>
  <c r="P2680" i="1"/>
  <c r="AB2680" i="1" s="1"/>
  <c r="Z2680" i="1"/>
  <c r="M2681" i="1"/>
  <c r="AB2681" i="1" s="1"/>
  <c r="V2682" i="1"/>
  <c r="AB2682" i="1" s="1"/>
  <c r="S2683" i="1"/>
  <c r="AB2683" i="1" s="1"/>
  <c r="P2684" i="1"/>
  <c r="AB2684" i="1" s="1"/>
  <c r="Z2684" i="1"/>
  <c r="M2685" i="1"/>
  <c r="AB2685" i="1" s="1"/>
  <c r="V2686" i="1"/>
  <c r="AB2686" i="1" s="1"/>
  <c r="S2687" i="1"/>
  <c r="AB2687" i="1" s="1"/>
  <c r="P2688" i="1"/>
  <c r="AB2688" i="1" s="1"/>
  <c r="Z2688" i="1"/>
  <c r="M2689" i="1"/>
  <c r="AB2689" i="1" s="1"/>
  <c r="V2690" i="1"/>
  <c r="AB2690" i="1" s="1"/>
  <c r="S2691" i="1"/>
  <c r="AB2691" i="1" s="1"/>
  <c r="P2692" i="1"/>
  <c r="AB2692" i="1" s="1"/>
  <c r="Z2692" i="1"/>
  <c r="M2693" i="1"/>
  <c r="AB2693" i="1" s="1"/>
  <c r="V2694" i="1"/>
  <c r="AB2694" i="1" s="1"/>
  <c r="S2695" i="1"/>
  <c r="AB2695" i="1" s="1"/>
  <c r="P2696" i="1"/>
  <c r="AB2696" i="1" s="1"/>
  <c r="Z2696" i="1"/>
  <c r="M2697" i="1"/>
  <c r="AB2697" i="1" s="1"/>
  <c r="V2698" i="1"/>
  <c r="AB2698" i="1" s="1"/>
  <c r="S2699" i="1"/>
  <c r="AB2699" i="1" s="1"/>
  <c r="P2700" i="1"/>
  <c r="Z2700" i="1"/>
  <c r="AB2700" i="1"/>
  <c r="S2701" i="1"/>
  <c r="AB2701" i="1" s="1"/>
  <c r="P2702" i="1"/>
  <c r="AB2702" i="1" s="1"/>
  <c r="Z2702" i="1"/>
  <c r="M2703" i="1"/>
  <c r="AB2703" i="1" s="1"/>
  <c r="V2704" i="1"/>
  <c r="AB2704" i="1" s="1"/>
  <c r="S2705" i="1"/>
  <c r="AB2705" i="1" s="1"/>
  <c r="P2706" i="1"/>
  <c r="AB2706" i="1" s="1"/>
  <c r="Z2706" i="1"/>
  <c r="M2707" i="1"/>
  <c r="AB2707" i="1" s="1"/>
  <c r="V2708" i="1"/>
  <c r="AB2708" i="1" s="1"/>
  <c r="S2709" i="1"/>
  <c r="AB2709" i="1" s="1"/>
  <c r="P2710" i="1"/>
  <c r="AB2710" i="1" s="1"/>
  <c r="Z2710" i="1"/>
  <c r="M2711" i="1"/>
  <c r="AB2711" i="1" s="1"/>
  <c r="V2712" i="1"/>
  <c r="AB2712" i="1" s="1"/>
  <c r="S2713" i="1"/>
  <c r="AB2713" i="1" s="1"/>
  <c r="P2714" i="1"/>
  <c r="AB2714" i="1" s="1"/>
  <c r="Z2714" i="1"/>
  <c r="M2715" i="1"/>
  <c r="AB2715" i="1" s="1"/>
  <c r="V2716" i="1"/>
  <c r="AB2716" i="1" s="1"/>
  <c r="S2717" i="1"/>
  <c r="AB2717" i="1" s="1"/>
  <c r="P2718" i="1"/>
  <c r="AB2718" i="1" s="1"/>
  <c r="Z2718" i="1"/>
  <c r="M2719" i="1"/>
  <c r="AB2719" i="1" s="1"/>
  <c r="V2720" i="1"/>
  <c r="AB2720" i="1" s="1"/>
  <c r="S2721" i="1"/>
  <c r="AB2721" i="1" s="1"/>
  <c r="P2722" i="1"/>
  <c r="AB2722" i="1" s="1"/>
  <c r="Z2722" i="1"/>
  <c r="M2723" i="1"/>
  <c r="AB2723" i="1" s="1"/>
  <c r="V2724" i="1"/>
  <c r="AB2724" i="1" s="1"/>
  <c r="S2725" i="1"/>
  <c r="AB2725" i="1" s="1"/>
  <c r="P2726" i="1"/>
  <c r="AB2726" i="1" s="1"/>
  <c r="Z2726" i="1"/>
  <c r="M2727" i="1"/>
  <c r="AB2727" i="1" s="1"/>
  <c r="V2728" i="1"/>
  <c r="AB2728" i="1" s="1"/>
  <c r="S2729" i="1"/>
  <c r="AB2729" i="1" s="1"/>
  <c r="P2730" i="1"/>
  <c r="AB2730" i="1" s="1"/>
  <c r="Z2730" i="1"/>
  <c r="M2731" i="1"/>
  <c r="AB2731" i="1" s="1"/>
  <c r="V2732" i="1"/>
  <c r="AB2732" i="1" s="1"/>
  <c r="S2733" i="1"/>
  <c r="AB2733" i="1" s="1"/>
  <c r="P2734" i="1"/>
  <c r="AB2734" i="1" s="1"/>
  <c r="Z2734" i="1"/>
  <c r="M2735" i="1"/>
  <c r="AB2735" i="1" s="1"/>
  <c r="V2736" i="1"/>
  <c r="AB2736" i="1" s="1"/>
  <c r="S2737" i="1"/>
  <c r="AB2737" i="1" s="1"/>
  <c r="P2738" i="1"/>
  <c r="AB2738" i="1" s="1"/>
  <c r="Z2738" i="1"/>
  <c r="M2739" i="1"/>
  <c r="AB2739" i="1" s="1"/>
  <c r="V2740" i="1"/>
  <c r="AB2740" i="1" s="1"/>
  <c r="S2741" i="1"/>
  <c r="AB2741" i="1" s="1"/>
  <c r="P2742" i="1"/>
  <c r="AB2742" i="1" s="1"/>
  <c r="Z2742" i="1"/>
  <c r="M2743" i="1"/>
  <c r="AB2743" i="1" s="1"/>
  <c r="V2744" i="1"/>
  <c r="AB2744" i="1" s="1"/>
  <c r="S2745" i="1"/>
  <c r="AB2745" i="1" s="1"/>
  <c r="P2746" i="1"/>
  <c r="AB2746" i="1" s="1"/>
  <c r="Z2746" i="1"/>
  <c r="M2747" i="1"/>
  <c r="AB2747" i="1" s="1"/>
  <c r="V2748" i="1"/>
  <c r="AB2748" i="1" s="1"/>
  <c r="S2749" i="1"/>
  <c r="AB2749" i="1" s="1"/>
  <c r="P2750" i="1"/>
  <c r="AB2750" i="1" s="1"/>
  <c r="Z2750" i="1"/>
  <c r="M2751" i="1"/>
  <c r="AB2751" i="1" s="1"/>
  <c r="V2752" i="1"/>
  <c r="AB2752" i="1" s="1"/>
  <c r="S2753" i="1"/>
  <c r="AB2753" i="1" s="1"/>
  <c r="P2754" i="1"/>
  <c r="AB2754" i="1" s="1"/>
  <c r="Z2754" i="1"/>
  <c r="M2755" i="1"/>
  <c r="AB2755" i="1" s="1"/>
  <c r="V2756" i="1"/>
  <c r="AB2756" i="1" s="1"/>
  <c r="S2757" i="1"/>
  <c r="AB2757" i="1" s="1"/>
  <c r="P2758" i="1"/>
  <c r="AB2758" i="1" s="1"/>
  <c r="Z2758" i="1"/>
  <c r="M2759" i="1"/>
  <c r="AB2759" i="1" s="1"/>
  <c r="V2760" i="1"/>
  <c r="AB2760" i="1" s="1"/>
  <c r="S2761" i="1"/>
  <c r="AB2761" i="1" s="1"/>
  <c r="P2762" i="1"/>
  <c r="AB2762" i="1" s="1"/>
  <c r="Z2762" i="1"/>
  <c r="M2763" i="1"/>
  <c r="AB2763" i="1" s="1"/>
  <c r="V2764" i="1"/>
  <c r="AB2764" i="1" s="1"/>
  <c r="S2765" i="1"/>
  <c r="AB2765" i="1" s="1"/>
  <c r="P2766" i="1"/>
  <c r="AB2766" i="1" s="1"/>
  <c r="Z2766" i="1"/>
  <c r="M2767" i="1"/>
  <c r="AB2767" i="1" s="1"/>
  <c r="V2768" i="1"/>
  <c r="AB2768" i="1" s="1"/>
  <c r="S2769" i="1"/>
  <c r="AB2769" i="1" s="1"/>
  <c r="P2770" i="1"/>
  <c r="AB2770" i="1" s="1"/>
  <c r="Z2770" i="1"/>
  <c r="M2771" i="1"/>
  <c r="AB2771" i="1" s="1"/>
  <c r="V2772" i="1"/>
  <c r="AB2772" i="1" s="1"/>
  <c r="S2773" i="1"/>
  <c r="AB2773" i="1" s="1"/>
  <c r="P2774" i="1"/>
  <c r="AB2774" i="1" s="1"/>
  <c r="Z2774" i="1"/>
  <c r="M2775" i="1"/>
  <c r="AB2775" i="1" s="1"/>
  <c r="V2776" i="1"/>
  <c r="AB2776" i="1" s="1"/>
  <c r="S2777" i="1"/>
  <c r="AB2777" i="1" s="1"/>
  <c r="P2778" i="1"/>
  <c r="AB2778" i="1" s="1"/>
  <c r="Z2778" i="1"/>
  <c r="M2779" i="1"/>
  <c r="AB2779" i="1" s="1"/>
  <c r="V2780" i="1"/>
  <c r="AB2780" i="1" s="1"/>
  <c r="S2781" i="1"/>
  <c r="AB2781" i="1" s="1"/>
  <c r="P2782" i="1"/>
  <c r="AB2782" i="1" s="1"/>
  <c r="Z2782" i="1"/>
  <c r="M2783" i="1"/>
  <c r="AB2783" i="1" s="1"/>
  <c r="V2784" i="1"/>
  <c r="AB2784" i="1" s="1"/>
  <c r="S2785" i="1"/>
  <c r="AB2785" i="1" s="1"/>
  <c r="P2786" i="1"/>
  <c r="AB2786" i="1" s="1"/>
  <c r="Z2786" i="1"/>
  <c r="M2787" i="1"/>
  <c r="AB2787" i="1" s="1"/>
  <c r="V2788" i="1"/>
  <c r="AB2788" i="1" s="1"/>
  <c r="S2789" i="1"/>
  <c r="AB2789" i="1" s="1"/>
  <c r="P2790" i="1"/>
  <c r="AB2790" i="1" s="1"/>
  <c r="Z2790" i="1"/>
  <c r="M2791" i="1"/>
  <c r="AB2791" i="1" s="1"/>
  <c r="V2792" i="1"/>
  <c r="AB2792" i="1" s="1"/>
  <c r="S2793" i="1"/>
  <c r="AB2793" i="1" s="1"/>
  <c r="P2794" i="1"/>
  <c r="Z2794" i="1"/>
  <c r="AB2794" i="1" s="1"/>
  <c r="M2795" i="1"/>
  <c r="AB2795" i="1" s="1"/>
  <c r="V2796" i="1"/>
  <c r="AB2796" i="1" s="1"/>
  <c r="S2797" i="1"/>
  <c r="AB2797" i="1" s="1"/>
  <c r="P2798" i="1"/>
  <c r="Z2798" i="1"/>
  <c r="AB2798" i="1" s="1"/>
  <c r="M2799" i="1"/>
  <c r="AB2799" i="1" s="1"/>
  <c r="V2800" i="1"/>
  <c r="AB2800" i="1" s="1"/>
  <c r="S2801" i="1"/>
  <c r="AB2801" i="1" s="1"/>
  <c r="P2802" i="1"/>
  <c r="Z2802" i="1"/>
  <c r="AB2802" i="1" s="1"/>
  <c r="M2803" i="1"/>
  <c r="AB2803" i="1" s="1"/>
  <c r="V2804" i="1"/>
  <c r="AB2804" i="1" s="1"/>
  <c r="S2805" i="1"/>
  <c r="AB2805" i="1" s="1"/>
  <c r="P2806" i="1"/>
  <c r="Z2806" i="1"/>
  <c r="AB2806" i="1" s="1"/>
  <c r="M2807" i="1"/>
  <c r="AB2807" i="1" s="1"/>
  <c r="V2808" i="1"/>
  <c r="AB2808" i="1" s="1"/>
  <c r="S2809" i="1"/>
  <c r="AB2809" i="1" s="1"/>
  <c r="P2810" i="1"/>
  <c r="Z2810" i="1"/>
  <c r="AB2810" i="1" s="1"/>
  <c r="M2811" i="1"/>
  <c r="AB2811" i="1" s="1"/>
  <c r="V2812" i="1"/>
  <c r="AB2812" i="1" s="1"/>
  <c r="S2813" i="1"/>
  <c r="AB2813" i="1" s="1"/>
  <c r="P2814" i="1"/>
  <c r="Z2814" i="1"/>
  <c r="AB2814" i="1" s="1"/>
  <c r="M2815" i="1"/>
  <c r="AB2815" i="1" s="1"/>
  <c r="V2816" i="1"/>
  <c r="AB2816" i="1" s="1"/>
  <c r="S2817" i="1"/>
  <c r="AB2817" i="1" s="1"/>
  <c r="P2818" i="1"/>
  <c r="Z2818" i="1"/>
  <c r="AB2818" i="1" s="1"/>
  <c r="M2819" i="1"/>
  <c r="AB2819" i="1" s="1"/>
  <c r="V2820" i="1"/>
  <c r="AB2820" i="1" s="1"/>
  <c r="S2821" i="1"/>
  <c r="AB2821" i="1" s="1"/>
  <c r="P2822" i="1"/>
  <c r="Z2822" i="1"/>
  <c r="AB2822" i="1" s="1"/>
  <c r="M2823" i="1"/>
  <c r="AB2823" i="1" s="1"/>
  <c r="V2824" i="1"/>
  <c r="AB2824" i="1" s="1"/>
  <c r="S2825" i="1"/>
  <c r="AB2825" i="1" s="1"/>
  <c r="P2826" i="1"/>
  <c r="Z2826" i="1"/>
  <c r="AB2826" i="1" s="1"/>
  <c r="M2827" i="1"/>
  <c r="AB2827" i="1" s="1"/>
  <c r="V2828" i="1"/>
  <c r="AB2828" i="1" s="1"/>
  <c r="S2829" i="1"/>
  <c r="AB2829" i="1" s="1"/>
  <c r="P2830" i="1"/>
  <c r="Z2830" i="1"/>
  <c r="AB2830" i="1" s="1"/>
  <c r="M2831" i="1"/>
  <c r="AB2831" i="1" s="1"/>
  <c r="V2832" i="1"/>
  <c r="AB2832" i="1" s="1"/>
  <c r="S2833" i="1"/>
  <c r="AB2833" i="1" s="1"/>
  <c r="P2834" i="1"/>
  <c r="Z2834" i="1"/>
  <c r="AB2834" i="1" s="1"/>
  <c r="M2835" i="1"/>
  <c r="AB2835" i="1" s="1"/>
  <c r="V2836" i="1"/>
  <c r="AB2836" i="1" s="1"/>
  <c r="S2837" i="1"/>
  <c r="AB2837" i="1" s="1"/>
  <c r="P2838" i="1"/>
  <c r="Z2838" i="1"/>
  <c r="AB2838" i="1" s="1"/>
  <c r="M2839" i="1"/>
  <c r="AB2839" i="1" s="1"/>
  <c r="V2840" i="1"/>
  <c r="AB2840" i="1" s="1"/>
  <c r="S2841" i="1"/>
  <c r="AB2841" i="1" s="1"/>
  <c r="P2842" i="1"/>
  <c r="Z2842" i="1"/>
  <c r="AB2842" i="1" s="1"/>
  <c r="M2843" i="1"/>
  <c r="AB2843" i="1" s="1"/>
  <c r="V2844" i="1"/>
  <c r="AB2844" i="1" s="1"/>
  <c r="S2845" i="1"/>
  <c r="AB2845" i="1" s="1"/>
  <c r="P2846" i="1"/>
  <c r="AB2846" i="1" s="1"/>
  <c r="Z2846" i="1"/>
  <c r="M2847" i="1"/>
  <c r="AB2847" i="1" s="1"/>
  <c r="V2848" i="1"/>
  <c r="AB2848" i="1" s="1"/>
  <c r="S2849" i="1"/>
  <c r="AB2849" i="1" s="1"/>
  <c r="P2850" i="1"/>
  <c r="AB2850" i="1" s="1"/>
  <c r="Z2850" i="1"/>
  <c r="M2851" i="1"/>
  <c r="AB2851" i="1" s="1"/>
  <c r="V2852" i="1"/>
  <c r="AB2852" i="1" s="1"/>
  <c r="S2853" i="1"/>
  <c r="AB2853" i="1" s="1"/>
  <c r="P2854" i="1"/>
  <c r="AB2854" i="1" s="1"/>
  <c r="Z2854" i="1"/>
  <c r="M2855" i="1"/>
  <c r="AB2855" i="1" s="1"/>
  <c r="V2856" i="1"/>
  <c r="AB2856" i="1" s="1"/>
  <c r="S2857" i="1"/>
  <c r="AB2857" i="1" s="1"/>
  <c r="P2858" i="1"/>
  <c r="AB2858" i="1" s="1"/>
  <c r="Z2858" i="1"/>
  <c r="M2859" i="1"/>
  <c r="AB2859" i="1" s="1"/>
  <c r="V2860" i="1"/>
  <c r="AB2860" i="1" s="1"/>
  <c r="S2861" i="1"/>
  <c r="AB2861" i="1" s="1"/>
  <c r="P2862" i="1"/>
  <c r="AB2862" i="1" s="1"/>
  <c r="Z2862" i="1"/>
  <c r="M2863" i="1"/>
  <c r="AB2863" i="1" s="1"/>
  <c r="V2864" i="1"/>
  <c r="AB2864" i="1" s="1"/>
  <c r="S2865" i="1"/>
  <c r="AB2865" i="1" s="1"/>
  <c r="P2866" i="1"/>
  <c r="AB2866" i="1" s="1"/>
  <c r="Z2866" i="1"/>
  <c r="M2867" i="1"/>
  <c r="AB2867" i="1" s="1"/>
  <c r="V2868" i="1"/>
  <c r="AB2868" i="1" s="1"/>
  <c r="S2869" i="1"/>
  <c r="AB2869" i="1" s="1"/>
  <c r="P2870" i="1"/>
  <c r="AB2870" i="1" s="1"/>
  <c r="Z2870" i="1"/>
  <c r="M2871" i="1"/>
  <c r="AB2871" i="1" s="1"/>
  <c r="V2872" i="1"/>
  <c r="AB2872" i="1" s="1"/>
  <c r="S2873" i="1"/>
  <c r="AB2873" i="1" s="1"/>
  <c r="P2874" i="1"/>
  <c r="AB2874" i="1" s="1"/>
  <c r="Z2874" i="1"/>
  <c r="M2875" i="1"/>
  <c r="AB2875" i="1" s="1"/>
  <c r="V2876" i="1"/>
  <c r="AB2876" i="1" s="1"/>
  <c r="S2877" i="1"/>
  <c r="AB2877" i="1" s="1"/>
  <c r="P2878" i="1"/>
  <c r="AB2878" i="1" s="1"/>
  <c r="Z2878" i="1"/>
  <c r="M2879" i="1"/>
  <c r="AB2879" i="1" s="1"/>
  <c r="V2880" i="1"/>
  <c r="AB2880" i="1" s="1"/>
  <c r="S2881" i="1"/>
  <c r="AB2881" i="1" s="1"/>
  <c r="P2882" i="1"/>
  <c r="AB2882" i="1" s="1"/>
  <c r="Z2882" i="1"/>
  <c r="M2883" i="1"/>
  <c r="AB2883" i="1" s="1"/>
  <c r="V2884" i="1"/>
  <c r="AB2884" i="1" s="1"/>
  <c r="S2885" i="1"/>
  <c r="AB2885" i="1" s="1"/>
  <c r="P2886" i="1"/>
  <c r="AB2886" i="1" s="1"/>
  <c r="Z2886" i="1"/>
  <c r="M2887" i="1"/>
  <c r="AB2887" i="1" s="1"/>
  <c r="V2888" i="1"/>
  <c r="AB2888" i="1" s="1"/>
  <c r="S2889" i="1"/>
  <c r="AB2889" i="1" s="1"/>
  <c r="P2890" i="1"/>
  <c r="AB2890" i="1" s="1"/>
  <c r="Z2890" i="1"/>
  <c r="M2891" i="1"/>
  <c r="AB2891" i="1" s="1"/>
  <c r="V2892" i="1"/>
  <c r="AB2892" i="1" s="1"/>
  <c r="S2893" i="1"/>
  <c r="AB2893" i="1" s="1"/>
  <c r="P2894" i="1"/>
  <c r="AB2894" i="1" s="1"/>
  <c r="Z2894" i="1"/>
  <c r="M2895" i="1"/>
  <c r="AB2895" i="1" s="1"/>
  <c r="V2896" i="1"/>
  <c r="AB2896" i="1" s="1"/>
  <c r="S2897" i="1"/>
  <c r="AB2897" i="1" s="1"/>
  <c r="P2898" i="1"/>
  <c r="AB2898" i="1" s="1"/>
  <c r="Z2898" i="1"/>
  <c r="M2899" i="1"/>
  <c r="AB2899" i="1" s="1"/>
  <c r="V2900" i="1"/>
  <c r="AB2900" i="1" s="1"/>
  <c r="S2901" i="1"/>
  <c r="AB2901" i="1" s="1"/>
  <c r="P2902" i="1"/>
  <c r="AB2902" i="1" s="1"/>
  <c r="Z2902" i="1"/>
  <c r="M2903" i="1"/>
  <c r="AB2903" i="1" s="1"/>
  <c r="V2904" i="1"/>
  <c r="AB2904" i="1" s="1"/>
  <c r="S2905" i="1"/>
  <c r="AB2905" i="1" s="1"/>
  <c r="P2906" i="1"/>
  <c r="AB2906" i="1" s="1"/>
  <c r="Z2906" i="1"/>
  <c r="M2907" i="1"/>
  <c r="AB2907" i="1" s="1"/>
  <c r="V2908" i="1"/>
  <c r="AB2908" i="1" s="1"/>
  <c r="S2909" i="1"/>
  <c r="AB2909" i="1" s="1"/>
  <c r="P2910" i="1"/>
  <c r="AB2910" i="1" s="1"/>
  <c r="Z2910" i="1"/>
  <c r="M2911" i="1"/>
  <c r="AB2911" i="1" s="1"/>
  <c r="V2912" i="1"/>
  <c r="AB2912" i="1" s="1"/>
  <c r="S2913" i="1"/>
  <c r="AB2913" i="1" s="1"/>
  <c r="P2914" i="1"/>
  <c r="AB2914" i="1" s="1"/>
  <c r="Z2914" i="1"/>
  <c r="M2915" i="1"/>
  <c r="AB2915" i="1" s="1"/>
  <c r="V2916" i="1"/>
  <c r="AB2916" i="1" s="1"/>
  <c r="S2917" i="1"/>
  <c r="AB2917" i="1" s="1"/>
  <c r="P2918" i="1"/>
  <c r="AB2918" i="1" s="1"/>
  <c r="Z2918" i="1"/>
  <c r="M2919" i="1"/>
  <c r="AB2919" i="1" s="1"/>
  <c r="V2920" i="1"/>
  <c r="AB2920" i="1" s="1"/>
  <c r="S2921" i="1"/>
  <c r="AB2921" i="1" s="1"/>
  <c r="P2922" i="1"/>
  <c r="AB2922" i="1" s="1"/>
  <c r="Z2922" i="1"/>
  <c r="M2923" i="1"/>
  <c r="AB2923" i="1" s="1"/>
  <c r="V2924" i="1"/>
  <c r="AB2924" i="1" s="1"/>
  <c r="S2925" i="1"/>
  <c r="AB2925" i="1" s="1"/>
  <c r="P2926" i="1"/>
  <c r="AB2926" i="1" s="1"/>
  <c r="Z2926" i="1"/>
  <c r="M2927" i="1"/>
  <c r="AB2927" i="1" s="1"/>
  <c r="V2928" i="1"/>
  <c r="AB2928" i="1" s="1"/>
  <c r="S2929" i="1"/>
  <c r="AB2929" i="1" s="1"/>
  <c r="P2930" i="1"/>
  <c r="AB2930" i="1" s="1"/>
  <c r="Z2930" i="1"/>
  <c r="M2931" i="1"/>
  <c r="AB2931" i="1" s="1"/>
  <c r="V2932" i="1"/>
  <c r="AB2932" i="1" s="1"/>
  <c r="S2933" i="1"/>
  <c r="AB2933" i="1" s="1"/>
  <c r="P2934" i="1"/>
  <c r="AB2934" i="1" s="1"/>
  <c r="Z2934" i="1"/>
  <c r="M2935" i="1"/>
  <c r="AB2935" i="1" s="1"/>
  <c r="V2936" i="1"/>
  <c r="AB2936" i="1" s="1"/>
  <c r="S2937" i="1"/>
  <c r="AB2937" i="1" s="1"/>
  <c r="P2938" i="1"/>
  <c r="AB2938" i="1" s="1"/>
  <c r="Z2938" i="1"/>
  <c r="M2939" i="1"/>
  <c r="AB2939" i="1" s="1"/>
  <c r="V2940" i="1"/>
  <c r="AB2940" i="1" s="1"/>
  <c r="S2941" i="1"/>
  <c r="AB2941" i="1" s="1"/>
  <c r="P2942" i="1"/>
  <c r="AB2942" i="1" s="1"/>
  <c r="Z2942" i="1"/>
  <c r="M2943" i="1"/>
  <c r="AB2943" i="1" s="1"/>
  <c r="V2944" i="1"/>
  <c r="AB2944" i="1" s="1"/>
  <c r="S2945" i="1"/>
  <c r="AB2945" i="1" s="1"/>
  <c r="P2946" i="1"/>
  <c r="AB2946" i="1" s="1"/>
  <c r="Z2946" i="1"/>
  <c r="M2947" i="1"/>
  <c r="AB2947" i="1" s="1"/>
  <c r="V2948" i="1"/>
  <c r="AB2948" i="1" s="1"/>
  <c r="S2949" i="1"/>
  <c r="AB2949" i="1" s="1"/>
  <c r="P2950" i="1"/>
  <c r="AB2950" i="1" s="1"/>
  <c r="Z2950" i="1"/>
  <c r="M2951" i="1"/>
  <c r="AB2951" i="1" s="1"/>
  <c r="V2952" i="1"/>
  <c r="AB2952" i="1" s="1"/>
  <c r="S2953" i="1"/>
  <c r="AB2953" i="1" s="1"/>
  <c r="P2954" i="1"/>
  <c r="AB2954" i="1" s="1"/>
  <c r="Z2954" i="1"/>
  <c r="M2955" i="1"/>
  <c r="AB2955" i="1" s="1"/>
  <c r="V2956" i="1"/>
  <c r="AB2956" i="1" s="1"/>
  <c r="S2957" i="1"/>
  <c r="AB2957" i="1" s="1"/>
  <c r="P2958" i="1"/>
  <c r="AB2958" i="1" s="1"/>
  <c r="Z2958" i="1"/>
  <c r="M2959" i="1"/>
  <c r="AB2959" i="1" s="1"/>
  <c r="V2960" i="1"/>
  <c r="AB2960" i="1" s="1"/>
  <c r="S2961" i="1"/>
  <c r="AB2961" i="1" s="1"/>
  <c r="P2962" i="1"/>
  <c r="AB2962" i="1" s="1"/>
  <c r="Z2962" i="1"/>
  <c r="M2963" i="1"/>
  <c r="AB2963" i="1" s="1"/>
  <c r="V2964" i="1"/>
  <c r="AB2964" i="1" s="1"/>
  <c r="S2965" i="1"/>
  <c r="AB2965" i="1" s="1"/>
  <c r="P2966" i="1"/>
  <c r="AB2966" i="1" s="1"/>
  <c r="Z2966" i="1"/>
  <c r="M2967" i="1"/>
  <c r="AB2967" i="1" s="1"/>
  <c r="V2968" i="1"/>
  <c r="AB2968" i="1" s="1"/>
  <c r="S2969" i="1"/>
  <c r="AB2969" i="1" s="1"/>
  <c r="P2970" i="1"/>
  <c r="AB2970" i="1" s="1"/>
  <c r="Z2970" i="1"/>
  <c r="M2971" i="1"/>
  <c r="AB2971" i="1" s="1"/>
  <c r="V2972" i="1"/>
  <c r="AB2972" i="1" s="1"/>
  <c r="S2973" i="1"/>
  <c r="AB2973" i="1" s="1"/>
  <c r="P2974" i="1"/>
  <c r="AB2974" i="1" s="1"/>
  <c r="Z2974" i="1"/>
  <c r="M2975" i="1"/>
  <c r="AB2975" i="1" s="1"/>
  <c r="V2976" i="1"/>
  <c r="AB2976" i="1" s="1"/>
  <c r="S2977" i="1"/>
  <c r="AB2977" i="1" s="1"/>
  <c r="P2978" i="1"/>
  <c r="AB2978" i="1" s="1"/>
  <c r="Z2978" i="1"/>
  <c r="M2979" i="1"/>
  <c r="AB2979" i="1" s="1"/>
  <c r="V2980" i="1"/>
  <c r="AB2980" i="1" s="1"/>
  <c r="S2981" i="1"/>
  <c r="AB2981" i="1" s="1"/>
  <c r="P2982" i="1"/>
  <c r="AB2982" i="1" s="1"/>
  <c r="Z2982" i="1"/>
  <c r="M2983" i="1"/>
  <c r="AB2983" i="1" s="1"/>
  <c r="V2984" i="1"/>
  <c r="AB2984" i="1" s="1"/>
  <c r="S2985" i="1"/>
  <c r="AB2985" i="1" s="1"/>
  <c r="P2986" i="1"/>
  <c r="AB2986" i="1" s="1"/>
  <c r="Z2986" i="1"/>
  <c r="M2987" i="1"/>
  <c r="AB2987" i="1" s="1"/>
  <c r="V2988" i="1"/>
  <c r="AB2988" i="1" s="1"/>
  <c r="S2989" i="1"/>
  <c r="AB2989" i="1" s="1"/>
  <c r="P2990" i="1"/>
  <c r="AB2990" i="1" s="1"/>
  <c r="Z2990" i="1"/>
  <c r="M2991" i="1"/>
  <c r="AB2991" i="1" s="1"/>
  <c r="V2992" i="1"/>
  <c r="AB2992" i="1" s="1"/>
  <c r="S2993" i="1"/>
  <c r="AB2993" i="1" s="1"/>
  <c r="P2994" i="1"/>
  <c r="AB2994" i="1" s="1"/>
  <c r="Z2994" i="1"/>
  <c r="M2995" i="1"/>
  <c r="AB2995" i="1" s="1"/>
  <c r="V2996" i="1"/>
  <c r="AB2996" i="1" s="1"/>
  <c r="S2997" i="1"/>
  <c r="AB2997" i="1" s="1"/>
  <c r="P2998" i="1"/>
  <c r="AB2998" i="1" s="1"/>
  <c r="Z2998" i="1"/>
  <c r="M2999" i="1"/>
  <c r="AB2999" i="1" s="1"/>
  <c r="V3000" i="1"/>
  <c r="AB3000" i="1" s="1"/>
  <c r="S3001" i="1"/>
  <c r="AB3001" i="1" s="1"/>
  <c r="P3002" i="1"/>
  <c r="AB3002" i="1" s="1"/>
  <c r="Z3002" i="1"/>
  <c r="M3003" i="1"/>
  <c r="AB3003" i="1" s="1"/>
  <c r="V3004" i="1"/>
  <c r="AB3004" i="1" s="1"/>
  <c r="S3005" i="1"/>
  <c r="AB3005" i="1" s="1"/>
  <c r="P3006" i="1"/>
  <c r="AB3006" i="1" s="1"/>
  <c r="Z3006" i="1"/>
  <c r="M3007" i="1"/>
  <c r="AB3007" i="1" s="1"/>
  <c r="V3008" i="1"/>
  <c r="AB3008" i="1" s="1"/>
  <c r="S3009" i="1"/>
  <c r="AB3009" i="1" s="1"/>
  <c r="P3010" i="1"/>
  <c r="AB3010" i="1" s="1"/>
  <c r="Z3010" i="1"/>
  <c r="M3011" i="1"/>
  <c r="AB3011" i="1" s="1"/>
  <c r="V3012" i="1"/>
  <c r="AB3012" i="1" s="1"/>
  <c r="S3013" i="1"/>
  <c r="AB3013" i="1" s="1"/>
  <c r="P3014" i="1"/>
  <c r="AB3014" i="1" s="1"/>
  <c r="Z3014" i="1"/>
  <c r="M3015" i="1"/>
  <c r="AB3015" i="1" s="1"/>
  <c r="V3016" i="1"/>
  <c r="AB3016" i="1" s="1"/>
  <c r="S3017" i="1"/>
  <c r="AB3017" i="1" s="1"/>
  <c r="P3018" i="1"/>
  <c r="AB3018" i="1" s="1"/>
  <c r="Z3018" i="1"/>
  <c r="M3019" i="1"/>
  <c r="AB3019" i="1" s="1"/>
  <c r="V3020" i="1"/>
  <c r="AB3020" i="1" s="1"/>
  <c r="S3021" i="1"/>
  <c r="AB3021" i="1" s="1"/>
  <c r="P3022" i="1"/>
  <c r="AB3022" i="1" s="1"/>
  <c r="Z3022" i="1"/>
  <c r="M3023" i="1"/>
  <c r="AB3023" i="1" s="1"/>
  <c r="V3024" i="1"/>
  <c r="AB3024" i="1" s="1"/>
  <c r="S3025" i="1"/>
  <c r="AB3025" i="1" s="1"/>
  <c r="P3026" i="1"/>
  <c r="AB3026" i="1" s="1"/>
  <c r="Z3026" i="1"/>
  <c r="M3027" i="1"/>
  <c r="AB3027" i="1" s="1"/>
  <c r="V3028" i="1"/>
  <c r="AB3028" i="1" s="1"/>
  <c r="S3029" i="1"/>
  <c r="AB3029" i="1" s="1"/>
  <c r="P3030" i="1"/>
  <c r="AB3030" i="1" s="1"/>
  <c r="Z3030" i="1"/>
  <c r="M3031" i="1"/>
  <c r="AB3031" i="1" s="1"/>
  <c r="V3032" i="1"/>
  <c r="AB3032" i="1" s="1"/>
  <c r="S3033" i="1"/>
  <c r="AB3033" i="1" s="1"/>
  <c r="P3034" i="1"/>
  <c r="AB3034" i="1" s="1"/>
  <c r="Z3034" i="1"/>
  <c r="M3035" i="1"/>
  <c r="AB3035" i="1" s="1"/>
  <c r="V3036" i="1"/>
  <c r="AB3036" i="1" s="1"/>
  <c r="S3037" i="1"/>
  <c r="AB3037" i="1" s="1"/>
  <c r="P3038" i="1"/>
  <c r="AB3038" i="1" s="1"/>
  <c r="Z3038" i="1"/>
  <c r="M3039" i="1"/>
  <c r="AB3039" i="1" s="1"/>
  <c r="V3040" i="1"/>
  <c r="AB3040" i="1" s="1"/>
  <c r="S3041" i="1"/>
  <c r="AB3041" i="1" s="1"/>
  <c r="P3042" i="1"/>
  <c r="AB3042" i="1" s="1"/>
  <c r="Z3042" i="1"/>
  <c r="M3043" i="1"/>
  <c r="AB3043" i="1" s="1"/>
  <c r="V3044" i="1"/>
  <c r="AB3044" i="1" s="1"/>
  <c r="S3045" i="1"/>
  <c r="AB3045" i="1" s="1"/>
  <c r="P3046" i="1"/>
  <c r="AB3046" i="1" s="1"/>
  <c r="Z3046" i="1"/>
  <c r="M3047" i="1"/>
  <c r="AB3047" i="1" s="1"/>
  <c r="V3048" i="1"/>
  <c r="AB3048" i="1" s="1"/>
  <c r="S3049" i="1"/>
  <c r="AB3049" i="1" s="1"/>
  <c r="P3050" i="1"/>
  <c r="AB3050" i="1" s="1"/>
  <c r="Z3050" i="1"/>
  <c r="M3051" i="1"/>
  <c r="AB3051" i="1" s="1"/>
  <c r="V3052" i="1"/>
  <c r="AB3052" i="1" s="1"/>
  <c r="S3053" i="1"/>
  <c r="AB3053" i="1" s="1"/>
  <c r="P3054" i="1"/>
  <c r="AB3054" i="1" s="1"/>
  <c r="Z3054" i="1"/>
  <c r="M3055" i="1"/>
  <c r="AB3055" i="1" s="1"/>
  <c r="V3056" i="1"/>
  <c r="AB3056" i="1" s="1"/>
  <c r="S3057" i="1"/>
  <c r="AB3057" i="1" s="1"/>
  <c r="P3058" i="1"/>
  <c r="AB3058" i="1" s="1"/>
  <c r="Z3058" i="1"/>
  <c r="M3059" i="1"/>
  <c r="AB3059" i="1" s="1"/>
  <c r="V3060" i="1"/>
  <c r="AB3060" i="1" s="1"/>
  <c r="S3061" i="1"/>
  <c r="AB3061" i="1" s="1"/>
  <c r="P3062" i="1"/>
  <c r="AB3062" i="1" s="1"/>
  <c r="Z3062" i="1"/>
  <c r="M3063" i="1"/>
  <c r="AB3063" i="1" s="1"/>
  <c r="V3064" i="1"/>
  <c r="AB3064" i="1" s="1"/>
  <c r="S3065" i="1"/>
  <c r="AB3065" i="1" s="1"/>
  <c r="P3066" i="1"/>
  <c r="AB3066" i="1" s="1"/>
  <c r="Z3066" i="1"/>
  <c r="M3067" i="1"/>
  <c r="AB3067" i="1" s="1"/>
  <c r="V3068" i="1"/>
  <c r="AB3068" i="1" s="1"/>
  <c r="S3069" i="1"/>
  <c r="AB3069" i="1" s="1"/>
  <c r="P3070" i="1"/>
  <c r="AB3070" i="1" s="1"/>
  <c r="Z3070" i="1"/>
  <c r="M3071" i="1"/>
  <c r="AB3071" i="1" s="1"/>
  <c r="V3072" i="1"/>
  <c r="AB3072" i="1" s="1"/>
  <c r="S3073" i="1"/>
  <c r="AB3073" i="1" s="1"/>
  <c r="P3074" i="1"/>
  <c r="AB3074" i="1" s="1"/>
  <c r="Z3074" i="1"/>
  <c r="M3075" i="1"/>
  <c r="AB3075" i="1" s="1"/>
  <c r="V3076" i="1"/>
  <c r="AB3076" i="1" s="1"/>
  <c r="S3077" i="1"/>
  <c r="AB3077" i="1" s="1"/>
  <c r="P3078" i="1"/>
  <c r="AB3078" i="1" s="1"/>
  <c r="Z3078" i="1"/>
  <c r="M3079" i="1"/>
  <c r="AB3079" i="1" s="1"/>
  <c r="V3080" i="1"/>
  <c r="AB3080" i="1" s="1"/>
  <c r="S3081" i="1"/>
  <c r="AB3081" i="1" s="1"/>
  <c r="P3082" i="1"/>
  <c r="AB3082" i="1" s="1"/>
  <c r="Z3082" i="1"/>
  <c r="M3083" i="1"/>
  <c r="AB3083" i="1" s="1"/>
  <c r="V3084" i="1"/>
  <c r="AB3084" i="1" s="1"/>
  <c r="S3085" i="1"/>
  <c r="AB3085" i="1" s="1"/>
  <c r="P3086" i="1"/>
  <c r="AB3086" i="1" s="1"/>
  <c r="Z3086" i="1"/>
  <c r="M3087" i="1"/>
  <c r="AB3087" i="1" s="1"/>
  <c r="V3088" i="1"/>
  <c r="AB3088" i="1" s="1"/>
  <c r="S3089" i="1"/>
  <c r="AB3089" i="1" s="1"/>
  <c r="P3090" i="1"/>
  <c r="AB3090" i="1" s="1"/>
  <c r="Z3090" i="1"/>
  <c r="M3091" i="1"/>
  <c r="AB3091" i="1" s="1"/>
  <c r="V3092" i="1"/>
  <c r="AB3092" i="1" s="1"/>
  <c r="S3093" i="1"/>
  <c r="AB3093" i="1" s="1"/>
  <c r="P3094" i="1"/>
  <c r="AB3094" i="1" s="1"/>
  <c r="Z3094" i="1"/>
  <c r="M3095" i="1"/>
  <c r="AB3095" i="1" s="1"/>
  <c r="V3096" i="1"/>
  <c r="AB3096" i="1" s="1"/>
  <c r="S3097" i="1"/>
  <c r="AB3097" i="1" s="1"/>
  <c r="P3098" i="1"/>
  <c r="AB3098" i="1" s="1"/>
  <c r="Z3098" i="1"/>
  <c r="M3099" i="1"/>
  <c r="AB3099" i="1" s="1"/>
  <c r="V3100" i="1"/>
  <c r="AB3100" i="1" s="1"/>
  <c r="S3101" i="1"/>
  <c r="AB3101" i="1" s="1"/>
  <c r="P3102" i="1"/>
  <c r="AB3102" i="1" s="1"/>
  <c r="Z3102" i="1"/>
  <c r="M3103" i="1"/>
  <c r="AB3103" i="1" s="1"/>
  <c r="V3104" i="1"/>
  <c r="AB3104" i="1" s="1"/>
  <c r="S3105" i="1"/>
  <c r="AB3105" i="1" s="1"/>
  <c r="P3106" i="1"/>
  <c r="AB3106" i="1" s="1"/>
  <c r="Z3106" i="1"/>
  <c r="M3107" i="1"/>
  <c r="AB3107" i="1" s="1"/>
  <c r="V3108" i="1"/>
  <c r="AB3108" i="1" s="1"/>
  <c r="S3109" i="1"/>
  <c r="AB3109" i="1" s="1"/>
  <c r="P3110" i="1"/>
  <c r="AB3110" i="1" s="1"/>
  <c r="Z3110" i="1"/>
  <c r="M3111" i="1"/>
  <c r="AB3111" i="1" s="1"/>
  <c r="V3112" i="1"/>
  <c r="AB3112" i="1" s="1"/>
  <c r="S3113" i="1"/>
  <c r="AB3113" i="1" s="1"/>
  <c r="P3114" i="1"/>
  <c r="AB3114" i="1" s="1"/>
  <c r="Z3114" i="1"/>
  <c r="M3115" i="1"/>
  <c r="AB3115" i="1" s="1"/>
  <c r="V3116" i="1"/>
  <c r="AB3116" i="1" s="1"/>
  <c r="S3117" i="1"/>
  <c r="AB3117" i="1" s="1"/>
  <c r="P3118" i="1"/>
  <c r="AB3118" i="1" s="1"/>
  <c r="Z3118" i="1"/>
  <c r="M3119" i="1"/>
  <c r="AB3119" i="1" s="1"/>
  <c r="V3120" i="1"/>
  <c r="AB3120" i="1" s="1"/>
  <c r="S3121" i="1"/>
  <c r="AB3121" i="1" s="1"/>
  <c r="P3122" i="1"/>
  <c r="AB3122" i="1" s="1"/>
  <c r="Z3122" i="1"/>
  <c r="M3123" i="1"/>
  <c r="AB3123" i="1" s="1"/>
  <c r="V3124" i="1"/>
  <c r="AB3124" i="1" s="1"/>
  <c r="S3125" i="1"/>
  <c r="AB3125" i="1" s="1"/>
  <c r="P3126" i="1"/>
  <c r="AB3126" i="1" s="1"/>
  <c r="Z3126" i="1"/>
  <c r="M3127" i="1"/>
  <c r="AB3127" i="1" s="1"/>
  <c r="V3128" i="1"/>
  <c r="AB3128" i="1" s="1"/>
  <c r="S3129" i="1"/>
  <c r="AB3129" i="1" s="1"/>
  <c r="P3130" i="1"/>
  <c r="AB3130" i="1" s="1"/>
  <c r="Z3130" i="1"/>
  <c r="M3131" i="1"/>
  <c r="AB3131" i="1" s="1"/>
  <c r="V3132" i="1"/>
  <c r="AB3132" i="1" s="1"/>
  <c r="S3133" i="1"/>
  <c r="AB3133" i="1" s="1"/>
  <c r="P3134" i="1"/>
  <c r="AB3134" i="1" s="1"/>
  <c r="Z3134" i="1"/>
  <c r="M3135" i="1"/>
  <c r="AB3135" i="1" s="1"/>
  <c r="V3136" i="1"/>
  <c r="AB3136" i="1" s="1"/>
  <c r="S3137" i="1"/>
  <c r="AB3137" i="1" s="1"/>
  <c r="P3138" i="1"/>
  <c r="AB3138" i="1" s="1"/>
  <c r="Z3138" i="1"/>
  <c r="M3139" i="1"/>
  <c r="AB3139" i="1" s="1"/>
  <c r="V3140" i="1"/>
  <c r="AB3140" i="1" s="1"/>
  <c r="S3141" i="1"/>
  <c r="AB3141" i="1" s="1"/>
  <c r="P3142" i="1"/>
  <c r="AB3142" i="1" s="1"/>
  <c r="Z3142" i="1"/>
  <c r="M3143" i="1"/>
  <c r="AB3143" i="1" s="1"/>
  <c r="V3144" i="1"/>
  <c r="AB3144" i="1" s="1"/>
  <c r="S3145" i="1"/>
  <c r="AB3145" i="1" s="1"/>
  <c r="P3146" i="1"/>
  <c r="AB3146" i="1" s="1"/>
  <c r="Z3146" i="1"/>
  <c r="M3147" i="1"/>
  <c r="AB3147" i="1" s="1"/>
  <c r="V3148" i="1"/>
  <c r="AB3148" i="1" s="1"/>
  <c r="S3149" i="1"/>
  <c r="AB3149" i="1" s="1"/>
  <c r="P3150" i="1"/>
  <c r="AB3150" i="1" s="1"/>
  <c r="Z3150" i="1"/>
  <c r="M3151" i="1"/>
  <c r="AB3151" i="1" s="1"/>
  <c r="V3152" i="1"/>
  <c r="AB3152" i="1" s="1"/>
  <c r="S3153" i="1"/>
  <c r="AB3153" i="1" s="1"/>
  <c r="P3154" i="1"/>
  <c r="AB3154" i="1" s="1"/>
  <c r="Z3154" i="1"/>
  <c r="M3155" i="1"/>
  <c r="AB3155" i="1" s="1"/>
  <c r="V3156" i="1"/>
  <c r="AB3156" i="1" s="1"/>
  <c r="S3157" i="1"/>
  <c r="AB3157" i="1" s="1"/>
  <c r="P3158" i="1"/>
  <c r="AB3158" i="1" s="1"/>
  <c r="Z3158" i="1"/>
  <c r="M3159" i="1"/>
  <c r="AB3159" i="1" s="1"/>
  <c r="V3160" i="1"/>
  <c r="AB3160" i="1" s="1"/>
  <c r="S3161" i="1"/>
  <c r="AB3161" i="1" s="1"/>
  <c r="P3162" i="1"/>
  <c r="AB3162" i="1" s="1"/>
  <c r="Z3162" i="1"/>
  <c r="M3163" i="1"/>
  <c r="AB3163" i="1" s="1"/>
  <c r="V3164" i="1"/>
  <c r="AB3164" i="1" s="1"/>
  <c r="S3165" i="1"/>
  <c r="AB3165" i="1" s="1"/>
  <c r="P3166" i="1"/>
  <c r="AB3166" i="1" s="1"/>
  <c r="Z3166" i="1"/>
  <c r="M3167" i="1"/>
  <c r="AB3167" i="1" s="1"/>
  <c r="V3168" i="1"/>
  <c r="AB3168" i="1" s="1"/>
  <c r="S3169" i="1"/>
  <c r="AB3169" i="1" s="1"/>
  <c r="P3170" i="1"/>
  <c r="AB3170" i="1" s="1"/>
  <c r="Z3170" i="1"/>
  <c r="M3171" i="1"/>
  <c r="AB3171" i="1" s="1"/>
  <c r="V3172" i="1"/>
  <c r="AB3172" i="1" s="1"/>
  <c r="S3173" i="1"/>
  <c r="AB3173" i="1" s="1"/>
  <c r="P3174" i="1"/>
  <c r="AB3174" i="1" s="1"/>
  <c r="Z3174" i="1"/>
  <c r="M3175" i="1"/>
  <c r="AB3175" i="1" s="1"/>
  <c r="V3176" i="1"/>
  <c r="AB3176" i="1" s="1"/>
  <c r="S3177" i="1"/>
  <c r="AB3177" i="1" s="1"/>
  <c r="P3178" i="1"/>
  <c r="AB3178" i="1" s="1"/>
  <c r="Z3178" i="1"/>
  <c r="M3179" i="1"/>
  <c r="AB3179" i="1" s="1"/>
  <c r="V3180" i="1"/>
  <c r="AB3180" i="1" s="1"/>
  <c r="S3181" i="1"/>
  <c r="AB3181" i="1" s="1"/>
  <c r="P3182" i="1"/>
  <c r="AB3182" i="1" s="1"/>
  <c r="Z3182" i="1"/>
  <c r="M3183" i="1"/>
  <c r="AB3183" i="1" s="1"/>
  <c r="V3184" i="1"/>
  <c r="AB3184" i="1" s="1"/>
  <c r="S3185" i="1"/>
  <c r="AB3185" i="1" s="1"/>
  <c r="P3186" i="1"/>
  <c r="AB3186" i="1" s="1"/>
  <c r="Z3186" i="1"/>
  <c r="M3187" i="1"/>
  <c r="AB3187" i="1" s="1"/>
  <c r="V3188" i="1"/>
  <c r="AB3188" i="1" s="1"/>
  <c r="S3189" i="1"/>
  <c r="AB3189" i="1" s="1"/>
  <c r="P3190" i="1"/>
  <c r="AB3190" i="1" s="1"/>
  <c r="Z3190" i="1"/>
  <c r="M3191" i="1"/>
  <c r="AB3191" i="1" s="1"/>
  <c r="V3192" i="1"/>
  <c r="AB3192" i="1" s="1"/>
  <c r="S3193" i="1"/>
  <c r="AB3193" i="1" s="1"/>
  <c r="P3194" i="1"/>
  <c r="AB3194" i="1" s="1"/>
  <c r="Z3194" i="1"/>
  <c r="M3195" i="1"/>
  <c r="AB3195" i="1" s="1"/>
  <c r="V3196" i="1"/>
  <c r="AB3196" i="1" s="1"/>
  <c r="S3197" i="1"/>
  <c r="AB3197" i="1" s="1"/>
  <c r="P3198" i="1"/>
  <c r="AB3198" i="1" s="1"/>
  <c r="Z3198" i="1"/>
  <c r="M3199" i="1"/>
  <c r="AB3199" i="1" s="1"/>
  <c r="V3200" i="1"/>
  <c r="AB3200" i="1" s="1"/>
  <c r="S3201" i="1"/>
  <c r="AB3201" i="1" s="1"/>
  <c r="P3202" i="1"/>
  <c r="AB3202" i="1" s="1"/>
  <c r="Z3202" i="1"/>
  <c r="M3203" i="1"/>
  <c r="AB3203" i="1" s="1"/>
  <c r="V3204" i="1"/>
  <c r="AB3204" i="1" s="1"/>
  <c r="S3205" i="1"/>
  <c r="AB3205" i="1" s="1"/>
  <c r="P3206" i="1"/>
  <c r="AB3206" i="1" s="1"/>
  <c r="Z3206" i="1"/>
  <c r="M3207" i="1"/>
  <c r="AB3207" i="1" s="1"/>
  <c r="V3208" i="1"/>
  <c r="AB3208" i="1" s="1"/>
  <c r="S3209" i="1"/>
  <c r="AB3209" i="1" s="1"/>
  <c r="P3210" i="1"/>
  <c r="AB3210" i="1" s="1"/>
  <c r="Z3210" i="1"/>
  <c r="M3211" i="1"/>
  <c r="AB3211" i="1" s="1"/>
  <c r="V3212" i="1"/>
  <c r="AB3212" i="1" s="1"/>
  <c r="S3213" i="1"/>
  <c r="AB3213" i="1" s="1"/>
  <c r="P3214" i="1"/>
  <c r="AB3214" i="1" s="1"/>
  <c r="Z3214" i="1"/>
  <c r="M3215" i="1"/>
  <c r="AB3215" i="1" s="1"/>
  <c r="V3216" i="1"/>
  <c r="AB3216" i="1" s="1"/>
  <c r="S3217" i="1"/>
  <c r="AB3217" i="1" s="1"/>
  <c r="P3218" i="1"/>
  <c r="AB3218" i="1" s="1"/>
  <c r="Z3218" i="1"/>
  <c r="M3219" i="1"/>
  <c r="AB3219" i="1" s="1"/>
  <c r="V3220" i="1"/>
  <c r="AB3220" i="1" s="1"/>
  <c r="S3221" i="1"/>
  <c r="AB3221" i="1" s="1"/>
  <c r="P3222" i="1"/>
  <c r="AB3222" i="1" s="1"/>
  <c r="Z3222" i="1"/>
  <c r="M3223" i="1"/>
  <c r="AB3223" i="1" s="1"/>
  <c r="V3224" i="1"/>
  <c r="AB3224" i="1" s="1"/>
  <c r="S3225" i="1"/>
  <c r="AB3225" i="1" s="1"/>
  <c r="P3226" i="1"/>
  <c r="AB3226" i="1" s="1"/>
  <c r="Z3226" i="1"/>
  <c r="M3227" i="1"/>
  <c r="AB3227" i="1" s="1"/>
  <c r="V3228" i="1"/>
  <c r="AB3228" i="1" s="1"/>
  <c r="S3229" i="1"/>
  <c r="AB3229" i="1" s="1"/>
  <c r="P3230" i="1"/>
  <c r="AB3230" i="1" s="1"/>
  <c r="Z3230" i="1"/>
  <c r="M3231" i="1"/>
  <c r="AB3231" i="1" s="1"/>
  <c r="V3232" i="1"/>
  <c r="AB3232" i="1" s="1"/>
  <c r="S3233" i="1"/>
  <c r="AB3233" i="1" s="1"/>
  <c r="P3234" i="1"/>
  <c r="AB3234" i="1" s="1"/>
  <c r="Z3234" i="1"/>
  <c r="M3235" i="1"/>
  <c r="AB3235" i="1" s="1"/>
  <c r="V3236" i="1"/>
  <c r="AB3236" i="1" s="1"/>
  <c r="S3237" i="1"/>
  <c r="AB3237" i="1" s="1"/>
  <c r="P3238" i="1"/>
  <c r="AB3238" i="1" s="1"/>
  <c r="Z3238" i="1"/>
  <c r="M3239" i="1"/>
  <c r="AB3239" i="1" s="1"/>
  <c r="V3240" i="1"/>
  <c r="AB3240" i="1" s="1"/>
  <c r="S3241" i="1"/>
  <c r="AB3241" i="1" s="1"/>
  <c r="P3242" i="1"/>
  <c r="AB3242" i="1" s="1"/>
  <c r="Z3242" i="1"/>
  <c r="M3243" i="1"/>
  <c r="AB3243" i="1" s="1"/>
  <c r="V3244" i="1"/>
  <c r="AB3244" i="1" s="1"/>
  <c r="S3245" i="1"/>
  <c r="AB3245" i="1" s="1"/>
  <c r="P3246" i="1"/>
  <c r="AB3246" i="1" s="1"/>
  <c r="Z3246" i="1"/>
  <c r="M3247" i="1"/>
  <c r="AB3247" i="1" s="1"/>
  <c r="V3248" i="1"/>
  <c r="AB3248" i="1" s="1"/>
  <c r="S3249" i="1"/>
  <c r="AB3249" i="1" s="1"/>
  <c r="P3250" i="1"/>
  <c r="AB3250" i="1" s="1"/>
  <c r="Z3250" i="1"/>
  <c r="M3251" i="1"/>
  <c r="AB3251" i="1" s="1"/>
  <c r="V3252" i="1"/>
  <c r="AB3252" i="1" s="1"/>
  <c r="S3253" i="1"/>
  <c r="AB3253" i="1" s="1"/>
  <c r="P3254" i="1"/>
  <c r="AB3254" i="1" s="1"/>
  <c r="Z3254" i="1"/>
  <c r="M3255" i="1"/>
  <c r="AB3255" i="1" s="1"/>
  <c r="V3256" i="1"/>
  <c r="AB3256" i="1" s="1"/>
  <c r="S3257" i="1"/>
  <c r="AB3257" i="1" s="1"/>
  <c r="P3258" i="1"/>
  <c r="AB3258" i="1" s="1"/>
  <c r="Z3258" i="1"/>
  <c r="M3259" i="1"/>
  <c r="AB3259" i="1" s="1"/>
  <c r="V3260" i="1"/>
  <c r="AB3260" i="1" s="1"/>
  <c r="S3261" i="1"/>
  <c r="AB3261" i="1" s="1"/>
  <c r="P3262" i="1"/>
  <c r="AB3262" i="1" s="1"/>
  <c r="Z3262" i="1"/>
  <c r="M3263" i="1"/>
  <c r="AB3263" i="1" s="1"/>
  <c r="V3264" i="1"/>
  <c r="AB3264" i="1" s="1"/>
  <c r="S3265" i="1"/>
  <c r="AB3265" i="1" s="1"/>
  <c r="P3266" i="1"/>
  <c r="AB3266" i="1" s="1"/>
  <c r="Z3266" i="1"/>
  <c r="M3267" i="1"/>
  <c r="AB3267" i="1" s="1"/>
  <c r="V3268" i="1"/>
  <c r="AB3268" i="1" s="1"/>
  <c r="S3269" i="1"/>
  <c r="AB3269" i="1" s="1"/>
  <c r="P3270" i="1"/>
  <c r="AB3270" i="1" s="1"/>
  <c r="Z3270" i="1"/>
  <c r="M3271" i="1"/>
  <c r="AB3271" i="1" s="1"/>
  <c r="V3272" i="1"/>
  <c r="AB3272" i="1" s="1"/>
  <c r="S3273" i="1"/>
  <c r="AB3273" i="1" s="1"/>
  <c r="P3274" i="1"/>
  <c r="AB3274" i="1" s="1"/>
  <c r="Z3274" i="1"/>
  <c r="M3275" i="1"/>
  <c r="AB3275" i="1" s="1"/>
  <c r="V3276" i="1"/>
  <c r="AB3276" i="1" s="1"/>
  <c r="S3277" i="1"/>
  <c r="AB3277" i="1" s="1"/>
  <c r="P3278" i="1"/>
  <c r="AB3278" i="1" s="1"/>
  <c r="Z3278" i="1"/>
  <c r="M3279" i="1"/>
  <c r="AB3279" i="1" s="1"/>
  <c r="V3280" i="1"/>
  <c r="AB3280" i="1" s="1"/>
  <c r="S3281" i="1"/>
  <c r="AB3281" i="1" s="1"/>
  <c r="P3282" i="1"/>
  <c r="AB3282" i="1" s="1"/>
  <c r="Z3282" i="1"/>
  <c r="M3283" i="1"/>
  <c r="AB3283" i="1" s="1"/>
  <c r="V3284" i="1"/>
  <c r="AB3284" i="1" s="1"/>
  <c r="S3285" i="1"/>
  <c r="AB3285" i="1" s="1"/>
  <c r="P3286" i="1"/>
  <c r="AB3286" i="1" s="1"/>
  <c r="Z3286" i="1"/>
  <c r="M3287" i="1"/>
  <c r="AB3287" i="1" s="1"/>
  <c r="V3288" i="1"/>
  <c r="AB3288" i="1" s="1"/>
  <c r="S3289" i="1"/>
  <c r="AB3289" i="1" s="1"/>
  <c r="P3290" i="1"/>
  <c r="AB3290" i="1" s="1"/>
  <c r="Z3290" i="1"/>
  <c r="M3291" i="1"/>
  <c r="AB3291" i="1" s="1"/>
  <c r="V3292" i="1"/>
  <c r="AB3292" i="1" s="1"/>
  <c r="S3293" i="1"/>
  <c r="AB3293" i="1" s="1"/>
  <c r="P3294" i="1"/>
  <c r="AB3294" i="1" s="1"/>
  <c r="Z3294" i="1"/>
  <c r="M3295" i="1"/>
  <c r="AB3295" i="1" s="1"/>
  <c r="V3296" i="1"/>
  <c r="AB3296" i="1" s="1"/>
  <c r="S3297" i="1"/>
  <c r="AB3297" i="1" s="1"/>
  <c r="P3298" i="1"/>
  <c r="AB3298" i="1" s="1"/>
  <c r="Z3298" i="1"/>
  <c r="M3299" i="1"/>
  <c r="AB3299" i="1" s="1"/>
  <c r="V3300" i="1"/>
  <c r="AB3300" i="1" s="1"/>
  <c r="S3301" i="1"/>
  <c r="AB3301" i="1" s="1"/>
  <c r="P3302" i="1"/>
  <c r="AB3302" i="1" s="1"/>
  <c r="Z3302" i="1"/>
  <c r="M3303" i="1"/>
  <c r="AB3303" i="1" s="1"/>
  <c r="V3304" i="1"/>
  <c r="AB3304" i="1" s="1"/>
  <c r="S3305" i="1"/>
  <c r="AB3305" i="1" s="1"/>
  <c r="P3306" i="1"/>
  <c r="AB3306" i="1" s="1"/>
  <c r="Z3306" i="1"/>
  <c r="M3307" i="1"/>
  <c r="AB3307" i="1" s="1"/>
  <c r="V3308" i="1"/>
  <c r="AB3308" i="1" s="1"/>
  <c r="S3309" i="1"/>
  <c r="AB3309" i="1" s="1"/>
  <c r="P3310" i="1"/>
  <c r="AB3310" i="1" s="1"/>
  <c r="Z3310" i="1"/>
  <c r="M3311" i="1"/>
  <c r="AB3311" i="1" s="1"/>
  <c r="V3312" i="1"/>
  <c r="AB3312" i="1" s="1"/>
  <c r="S3313" i="1"/>
  <c r="AB3313" i="1" s="1"/>
  <c r="P3314" i="1"/>
  <c r="AB3314" i="1" s="1"/>
  <c r="Z3314" i="1"/>
  <c r="M3315" i="1"/>
  <c r="AB3315" i="1" s="1"/>
  <c r="V3316" i="1"/>
  <c r="AB3316" i="1" s="1"/>
  <c r="S3317" i="1"/>
  <c r="AB3317" i="1" s="1"/>
  <c r="P3318" i="1"/>
  <c r="AB3318" i="1" s="1"/>
  <c r="Z3318" i="1"/>
  <c r="M3319" i="1"/>
  <c r="AB3319" i="1" s="1"/>
  <c r="V3320" i="1"/>
  <c r="AB3320" i="1" s="1"/>
  <c r="S3321" i="1"/>
  <c r="AB3321" i="1" s="1"/>
  <c r="P3322" i="1"/>
  <c r="AB3322" i="1" s="1"/>
  <c r="Z3322" i="1"/>
  <c r="M3323" i="1"/>
  <c r="AB3323" i="1" s="1"/>
  <c r="V3324" i="1"/>
  <c r="AB3324" i="1" s="1"/>
  <c r="S3325" i="1"/>
  <c r="AB3325" i="1" s="1"/>
  <c r="P3326" i="1"/>
  <c r="AB3326" i="1" s="1"/>
  <c r="Z3326" i="1"/>
  <c r="M3327" i="1"/>
  <c r="AB3327" i="1" s="1"/>
  <c r="V3328" i="1"/>
  <c r="AB3328" i="1" s="1"/>
  <c r="S3329" i="1"/>
  <c r="AB3329" i="1" s="1"/>
  <c r="P3330" i="1"/>
  <c r="AB3330" i="1" s="1"/>
  <c r="Z3330" i="1"/>
  <c r="M3331" i="1"/>
  <c r="AB3331" i="1" s="1"/>
  <c r="V3332" i="1"/>
  <c r="AB3332" i="1" s="1"/>
  <c r="S3333" i="1"/>
  <c r="AB3333" i="1" s="1"/>
  <c r="P3334" i="1"/>
  <c r="AB3334" i="1" s="1"/>
  <c r="Z3334" i="1"/>
  <c r="M3335" i="1"/>
  <c r="AB3335" i="1" s="1"/>
  <c r="V3336" i="1"/>
  <c r="AB3336" i="1" s="1"/>
  <c r="S3337" i="1"/>
  <c r="AB3337" i="1" s="1"/>
  <c r="P3338" i="1"/>
  <c r="AB3338" i="1" s="1"/>
  <c r="Z3338" i="1"/>
  <c r="M3339" i="1"/>
  <c r="AB3339" i="1" s="1"/>
  <c r="V3340" i="1"/>
  <c r="AB3340" i="1" s="1"/>
  <c r="S3341" i="1"/>
  <c r="AB3341" i="1" s="1"/>
  <c r="P3342" i="1"/>
  <c r="AB3342" i="1" s="1"/>
  <c r="Z3342" i="1"/>
  <c r="M3343" i="1"/>
  <c r="AB3343" i="1" s="1"/>
  <c r="V3344" i="1"/>
  <c r="AB3344" i="1" s="1"/>
  <c r="S3345" i="1"/>
  <c r="AB3345" i="1" s="1"/>
  <c r="P3346" i="1"/>
  <c r="AB3346" i="1" s="1"/>
  <c r="Z3346" i="1"/>
  <c r="M3347" i="1"/>
  <c r="AB3347" i="1" s="1"/>
  <c r="V3348" i="1"/>
  <c r="AB3348" i="1" s="1"/>
  <c r="S3349" i="1"/>
  <c r="AB3349" i="1" s="1"/>
  <c r="P3350" i="1"/>
  <c r="AB3350" i="1" s="1"/>
  <c r="Z3350" i="1"/>
  <c r="M3351" i="1"/>
  <c r="AB3351" i="1" s="1"/>
  <c r="V3352" i="1"/>
  <c r="AB3352" i="1" s="1"/>
  <c r="S3353" i="1"/>
  <c r="AB3353" i="1" s="1"/>
  <c r="P3354" i="1"/>
  <c r="AB3354" i="1" s="1"/>
  <c r="Z3354" i="1"/>
  <c r="M3355" i="1"/>
  <c r="AB3355" i="1" s="1"/>
  <c r="V3356" i="1"/>
  <c r="AB3356" i="1" s="1"/>
  <c r="S3357" i="1"/>
  <c r="AB3357" i="1" s="1"/>
  <c r="P3358" i="1"/>
  <c r="AB3358" i="1" s="1"/>
  <c r="Z3358" i="1"/>
  <c r="M3359" i="1"/>
  <c r="AB3359" i="1" s="1"/>
  <c r="V3360" i="1"/>
  <c r="AB3360" i="1" s="1"/>
  <c r="S3361" i="1"/>
  <c r="AB3361" i="1" s="1"/>
  <c r="P3362" i="1"/>
  <c r="AB3362" i="1" s="1"/>
  <c r="Z3362" i="1"/>
  <c r="M3363" i="1"/>
  <c r="AB3363" i="1" s="1"/>
  <c r="V3364" i="1"/>
  <c r="AB3364" i="1" s="1"/>
  <c r="S3365" i="1"/>
  <c r="AB3365" i="1" s="1"/>
  <c r="P3366" i="1"/>
  <c r="AB3366" i="1" s="1"/>
  <c r="Z3366" i="1"/>
  <c r="M3367" i="1"/>
  <c r="AB3367" i="1" s="1"/>
  <c r="V3368" i="1"/>
  <c r="AB3368" i="1" s="1"/>
  <c r="S3369" i="1"/>
  <c r="AB3369" i="1" s="1"/>
  <c r="P3370" i="1"/>
  <c r="AB3370" i="1" s="1"/>
  <c r="Z3370" i="1"/>
  <c r="M3371" i="1"/>
  <c r="AB3371" i="1" s="1"/>
  <c r="V3372" i="1"/>
  <c r="AB3372" i="1" s="1"/>
  <c r="S3373" i="1"/>
  <c r="AB3373" i="1" s="1"/>
  <c r="P3374" i="1"/>
  <c r="AB3374" i="1" s="1"/>
  <c r="Z3374" i="1"/>
  <c r="M3375" i="1"/>
  <c r="AB3375" i="1" s="1"/>
  <c r="V3376" i="1"/>
  <c r="AB3376" i="1" s="1"/>
  <c r="S3377" i="1"/>
  <c r="AB3377" i="1" s="1"/>
  <c r="P3378" i="1"/>
  <c r="AB3378" i="1" s="1"/>
  <c r="Z3378" i="1"/>
  <c r="M3379" i="1"/>
  <c r="AB3379" i="1" s="1"/>
  <c r="V3380" i="1"/>
  <c r="AB3380" i="1" s="1"/>
  <c r="S3381" i="1"/>
  <c r="AB3381" i="1" s="1"/>
  <c r="P3382" i="1"/>
  <c r="AB3382" i="1" s="1"/>
  <c r="Z3382" i="1"/>
  <c r="M3383" i="1"/>
  <c r="AB3383" i="1" s="1"/>
  <c r="V3384" i="1"/>
  <c r="AB3384" i="1" s="1"/>
  <c r="S3385" i="1"/>
  <c r="AB3385" i="1" s="1"/>
  <c r="P3386" i="1"/>
  <c r="AB3386" i="1" s="1"/>
  <c r="Z3386" i="1"/>
  <c r="M3387" i="1"/>
  <c r="AB3387" i="1" s="1"/>
  <c r="V3388" i="1"/>
  <c r="AB3388" i="1" s="1"/>
  <c r="S3389" i="1"/>
  <c r="AB3389" i="1" s="1"/>
  <c r="P3390" i="1"/>
  <c r="AB3390" i="1" s="1"/>
  <c r="Z3390" i="1"/>
  <c r="M3391" i="1"/>
  <c r="AB3391" i="1" s="1"/>
  <c r="V3392" i="1"/>
  <c r="AB3392" i="1" s="1"/>
  <c r="S3393" i="1"/>
  <c r="AB3393" i="1" s="1"/>
  <c r="P3394" i="1"/>
  <c r="AB3394" i="1" s="1"/>
  <c r="Z3394" i="1"/>
  <c r="M3395" i="1"/>
  <c r="AB3395" i="1" s="1"/>
  <c r="V3396" i="1"/>
  <c r="AB3396" i="1" s="1"/>
  <c r="S3397" i="1"/>
  <c r="AB3397" i="1" s="1"/>
  <c r="P3398" i="1"/>
  <c r="AB3398" i="1" s="1"/>
  <c r="Z3398" i="1"/>
  <c r="M3399" i="1"/>
  <c r="AB3399" i="1" s="1"/>
  <c r="V3400" i="1"/>
  <c r="AB3400" i="1" s="1"/>
  <c r="S3401" i="1"/>
  <c r="AB3401" i="1" s="1"/>
  <c r="P3402" i="1"/>
  <c r="AB3402" i="1" s="1"/>
  <c r="Z3402" i="1"/>
  <c r="M3403" i="1"/>
  <c r="AB3403" i="1" s="1"/>
  <c r="V3404" i="1"/>
  <c r="AB3404" i="1" s="1"/>
  <c r="S3405" i="1"/>
  <c r="AB3405" i="1" s="1"/>
  <c r="P3406" i="1"/>
  <c r="AB3406" i="1" s="1"/>
  <c r="Z3406" i="1"/>
  <c r="M3407" i="1"/>
  <c r="AB3407" i="1" s="1"/>
  <c r="V3408" i="1"/>
  <c r="AB3408" i="1" s="1"/>
  <c r="S3409" i="1"/>
  <c r="AB3409" i="1" s="1"/>
  <c r="P3410" i="1"/>
  <c r="AB3410" i="1" s="1"/>
  <c r="Z3410" i="1"/>
  <c r="M3411" i="1"/>
  <c r="AB3411" i="1" s="1"/>
  <c r="V3412" i="1"/>
  <c r="AB3412" i="1" s="1"/>
  <c r="S3413" i="1"/>
  <c r="AB3413" i="1" s="1"/>
  <c r="P3414" i="1"/>
  <c r="AB3414" i="1" s="1"/>
  <c r="Z3414" i="1"/>
  <c r="M3415" i="1"/>
  <c r="AB3415" i="1" s="1"/>
  <c r="V3416" i="1"/>
  <c r="AB3416" i="1" s="1"/>
  <c r="S3417" i="1"/>
  <c r="AB3417" i="1" s="1"/>
  <c r="P3418" i="1"/>
  <c r="AB3418" i="1" s="1"/>
  <c r="Z3418" i="1"/>
  <c r="M3419" i="1"/>
  <c r="AB3419" i="1" s="1"/>
  <c r="V3420" i="1"/>
  <c r="AB3420" i="1" s="1"/>
  <c r="S3421" i="1"/>
  <c r="AB3421" i="1" s="1"/>
  <c r="P3422" i="1"/>
  <c r="AB3422" i="1" s="1"/>
  <c r="Z3422" i="1"/>
  <c r="M3423" i="1"/>
  <c r="AB3423" i="1" s="1"/>
  <c r="V3424" i="1"/>
  <c r="AB3424" i="1" s="1"/>
  <c r="S3425" i="1"/>
  <c r="AB3425" i="1" s="1"/>
  <c r="P3426" i="1"/>
  <c r="AB3426" i="1" s="1"/>
  <c r="Z3426" i="1"/>
  <c r="M3427" i="1"/>
  <c r="AB3427" i="1" s="1"/>
  <c r="V3428" i="1"/>
  <c r="AB3428" i="1" s="1"/>
  <c r="S3429" i="1"/>
  <c r="AB3429" i="1" s="1"/>
  <c r="P3430" i="1"/>
  <c r="AB3430" i="1" s="1"/>
  <c r="Z3430" i="1"/>
  <c r="M3431" i="1"/>
  <c r="AB3431" i="1" s="1"/>
  <c r="V3432" i="1"/>
  <c r="AB3432" i="1" s="1"/>
  <c r="S3433" i="1"/>
  <c r="AB3433" i="1" s="1"/>
  <c r="P3434" i="1"/>
  <c r="AB3434" i="1" s="1"/>
  <c r="Z3434" i="1"/>
  <c r="M3435" i="1"/>
  <c r="AB3435" i="1" s="1"/>
  <c r="V3436" i="1"/>
  <c r="AB3436" i="1" s="1"/>
  <c r="S3437" i="1"/>
  <c r="AB3437" i="1" s="1"/>
  <c r="P3438" i="1"/>
  <c r="AB3438" i="1" s="1"/>
  <c r="Z3438" i="1"/>
  <c r="M3439" i="1"/>
  <c r="AB3439" i="1" s="1"/>
  <c r="V3440" i="1"/>
  <c r="AB3440" i="1" s="1"/>
  <c r="S3441" i="1"/>
  <c r="AB3441" i="1" s="1"/>
  <c r="P3442" i="1"/>
  <c r="AB3442" i="1" s="1"/>
  <c r="Z3442" i="1"/>
  <c r="M3443" i="1"/>
  <c r="AB3443" i="1" s="1"/>
  <c r="V3444" i="1"/>
  <c r="AB3444" i="1" s="1"/>
  <c r="S3445" i="1"/>
  <c r="AB3445" i="1" s="1"/>
  <c r="P3446" i="1"/>
  <c r="AB3446" i="1" s="1"/>
  <c r="Z3446" i="1"/>
  <c r="M3447" i="1"/>
  <c r="AB3447" i="1" s="1"/>
  <c r="V3448" i="1"/>
  <c r="AB3448" i="1" s="1"/>
  <c r="S3449" i="1"/>
  <c r="AB3449" i="1" s="1"/>
  <c r="P3450" i="1"/>
  <c r="AB3450" i="1" s="1"/>
  <c r="Z3450" i="1"/>
  <c r="M3451" i="1"/>
  <c r="AB3451" i="1" s="1"/>
  <c r="V3452" i="1"/>
  <c r="AB3452" i="1" s="1"/>
  <c r="S3453" i="1"/>
  <c r="AB3453" i="1" s="1"/>
  <c r="P3454" i="1"/>
  <c r="AB3454" i="1" s="1"/>
  <c r="Z3454" i="1"/>
  <c r="M3455" i="1"/>
  <c r="AB3455" i="1" s="1"/>
  <c r="V3456" i="1"/>
  <c r="AB3456" i="1" s="1"/>
  <c r="S3457" i="1"/>
  <c r="AB3457" i="1" s="1"/>
  <c r="P3458" i="1"/>
  <c r="AB3458" i="1" s="1"/>
  <c r="Z3458" i="1"/>
  <c r="M3459" i="1"/>
  <c r="AB3459" i="1" s="1"/>
  <c r="V3460" i="1"/>
  <c r="AB3460" i="1" s="1"/>
  <c r="S3461" i="1"/>
  <c r="AB3461" i="1" s="1"/>
  <c r="P3462" i="1"/>
  <c r="AB3462" i="1" s="1"/>
  <c r="Z3462" i="1"/>
  <c r="M3463" i="1"/>
  <c r="AB3463" i="1" s="1"/>
  <c r="V3464" i="1"/>
  <c r="AB3464" i="1" s="1"/>
  <c r="S3465" i="1"/>
  <c r="AB3465" i="1" s="1"/>
  <c r="P3466" i="1"/>
  <c r="AB3466" i="1" s="1"/>
  <c r="Z3466" i="1"/>
  <c r="M3467" i="1"/>
  <c r="AB3467" i="1" s="1"/>
  <c r="V3468" i="1"/>
  <c r="AB3468" i="1" s="1"/>
  <c r="S3469" i="1"/>
  <c r="AB3469" i="1" s="1"/>
  <c r="P3470" i="1"/>
  <c r="AB3470" i="1" s="1"/>
  <c r="Z3470" i="1"/>
  <c r="M3471" i="1"/>
  <c r="AB3471" i="1" s="1"/>
  <c r="V3472" i="1"/>
  <c r="AB3472" i="1" s="1"/>
  <c r="S3473" i="1"/>
  <c r="AB3473" i="1" s="1"/>
  <c r="P3474" i="1"/>
  <c r="AB3474" i="1" s="1"/>
  <c r="Z3474" i="1"/>
  <c r="M3475" i="1"/>
  <c r="AB3475" i="1" s="1"/>
  <c r="V3476" i="1"/>
  <c r="AB3476" i="1" s="1"/>
  <c r="S3477" i="1"/>
  <c r="AB3477" i="1" s="1"/>
  <c r="P3478" i="1"/>
  <c r="AB3478" i="1" s="1"/>
  <c r="Z3478" i="1"/>
  <c r="M3479" i="1"/>
  <c r="AB3479" i="1" s="1"/>
  <c r="V3480" i="1"/>
  <c r="AB3480" i="1" s="1"/>
  <c r="S3481" i="1"/>
  <c r="AB3481" i="1" s="1"/>
  <c r="P3482" i="1"/>
  <c r="AB3482" i="1" s="1"/>
  <c r="Z3482" i="1"/>
  <c r="M3483" i="1"/>
  <c r="AB3483" i="1" s="1"/>
  <c r="V3484" i="1"/>
  <c r="AB3484" i="1" s="1"/>
  <c r="S3485" i="1"/>
  <c r="AB3485" i="1" s="1"/>
  <c r="P3486" i="1"/>
  <c r="AB3486" i="1" s="1"/>
  <c r="Z3486" i="1"/>
  <c r="M3487" i="1"/>
  <c r="AB3487" i="1" s="1"/>
  <c r="V3488" i="1"/>
  <c r="AB3488" i="1" s="1"/>
  <c r="S3489" i="1"/>
  <c r="AB3489" i="1" s="1"/>
  <c r="P3490" i="1"/>
  <c r="AB3490" i="1" s="1"/>
  <c r="Z3490" i="1"/>
  <c r="M3491" i="1"/>
  <c r="AB3491" i="1" s="1"/>
  <c r="V3492" i="1"/>
  <c r="AB3492" i="1" s="1"/>
  <c r="S3493" i="1"/>
  <c r="AB3493" i="1" s="1"/>
  <c r="P3494" i="1"/>
  <c r="AB3494" i="1" s="1"/>
  <c r="Z3494" i="1"/>
  <c r="M3495" i="1"/>
  <c r="AB3495" i="1" s="1"/>
  <c r="V3496" i="1"/>
  <c r="AB3496" i="1" s="1"/>
  <c r="S3497" i="1"/>
  <c r="AB3497" i="1" s="1"/>
  <c r="P3498" i="1"/>
  <c r="AB3498" i="1" s="1"/>
  <c r="Z3498" i="1"/>
  <c r="M3499" i="1"/>
  <c r="AB3499" i="1" s="1"/>
  <c r="V3500" i="1"/>
  <c r="AB3500" i="1" s="1"/>
  <c r="S3501" i="1"/>
  <c r="AB3501" i="1" s="1"/>
  <c r="P3502" i="1"/>
  <c r="AB3502" i="1" s="1"/>
  <c r="Z3502" i="1"/>
  <c r="M3503" i="1"/>
  <c r="AB3503" i="1" s="1"/>
  <c r="V3504" i="1"/>
  <c r="AB3504" i="1" s="1"/>
  <c r="S3505" i="1"/>
  <c r="AB3505" i="1" s="1"/>
  <c r="P3506" i="1"/>
  <c r="AB3506" i="1" s="1"/>
  <c r="Z3506" i="1"/>
  <c r="M3507" i="1"/>
  <c r="AB3507" i="1" s="1"/>
  <c r="V3508" i="1"/>
  <c r="AB3508" i="1" s="1"/>
  <c r="S3509" i="1"/>
  <c r="AB3509" i="1" s="1"/>
  <c r="P3510" i="1"/>
  <c r="AB3510" i="1" s="1"/>
  <c r="Z3510" i="1"/>
  <c r="M3511" i="1"/>
  <c r="AB3511" i="1" s="1"/>
  <c r="V3512" i="1"/>
  <c r="AB3512" i="1" s="1"/>
  <c r="S3513" i="1"/>
  <c r="AB3513" i="1" s="1"/>
  <c r="P3514" i="1"/>
  <c r="AB3514" i="1" s="1"/>
  <c r="Z3514" i="1"/>
  <c r="M3515" i="1"/>
  <c r="AB3515" i="1" s="1"/>
  <c r="V3516" i="1"/>
  <c r="AB3516" i="1" s="1"/>
  <c r="S3517" i="1"/>
  <c r="AB3517" i="1" s="1"/>
  <c r="P3518" i="1"/>
  <c r="AB3518" i="1" s="1"/>
  <c r="Z3518" i="1"/>
  <c r="M3519" i="1"/>
  <c r="AB3519" i="1" s="1"/>
  <c r="V3520" i="1"/>
  <c r="AB3520" i="1" s="1"/>
  <c r="S3521" i="1"/>
  <c r="AB3521" i="1" s="1"/>
  <c r="P3522" i="1"/>
  <c r="AB3522" i="1" s="1"/>
  <c r="Z3522" i="1"/>
  <c r="M3523" i="1"/>
  <c r="AB3523" i="1" s="1"/>
  <c r="V3524" i="1"/>
  <c r="AB3524" i="1" s="1"/>
  <c r="S3525" i="1"/>
  <c r="AB3525" i="1" s="1"/>
  <c r="P3526" i="1"/>
  <c r="AB3526" i="1" s="1"/>
  <c r="Z3526" i="1"/>
  <c r="M3527" i="1"/>
  <c r="AB3527" i="1" s="1"/>
  <c r="V3528" i="1"/>
  <c r="AB3528" i="1" s="1"/>
  <c r="S3529" i="1"/>
  <c r="AB3529" i="1" s="1"/>
  <c r="P3530" i="1"/>
  <c r="AB3530" i="1" s="1"/>
  <c r="Z3530" i="1"/>
  <c r="M3531" i="1"/>
  <c r="AB3531" i="1" s="1"/>
  <c r="V3532" i="1"/>
  <c r="AB3532" i="1" s="1"/>
  <c r="S3533" i="1"/>
  <c r="AB3533" i="1" s="1"/>
  <c r="P3534" i="1"/>
  <c r="AB3534" i="1" s="1"/>
  <c r="Z3534" i="1"/>
  <c r="M3535" i="1"/>
  <c r="AB3535" i="1" s="1"/>
  <c r="V3536" i="1"/>
  <c r="AB3536" i="1" s="1"/>
  <c r="S3537" i="1"/>
  <c r="AB3537" i="1" s="1"/>
  <c r="P3538" i="1"/>
  <c r="AB3538" i="1" s="1"/>
  <c r="Z3538" i="1"/>
  <c r="M3539" i="1"/>
  <c r="AB3539" i="1" s="1"/>
  <c r="V3540" i="1"/>
  <c r="AB3540" i="1" s="1"/>
  <c r="S3541" i="1"/>
  <c r="AB3541" i="1" s="1"/>
  <c r="P3542" i="1"/>
  <c r="AB3542" i="1" s="1"/>
  <c r="Z3542" i="1"/>
  <c r="M3543" i="1"/>
  <c r="AB3543" i="1" s="1"/>
  <c r="V3544" i="1"/>
  <c r="AB3544" i="1" s="1"/>
  <c r="S3545" i="1"/>
  <c r="AB3545" i="1" s="1"/>
  <c r="P3546" i="1"/>
  <c r="AB3546" i="1" s="1"/>
  <c r="Z3546" i="1"/>
  <c r="M3547" i="1"/>
  <c r="AB3547" i="1" s="1"/>
  <c r="V3548" i="1"/>
  <c r="AB3548" i="1" s="1"/>
  <c r="S3549" i="1"/>
  <c r="AB3549" i="1" s="1"/>
  <c r="P3550" i="1"/>
  <c r="AB3550" i="1" s="1"/>
  <c r="Z3550" i="1"/>
  <c r="M3551" i="1"/>
  <c r="AB3551" i="1" s="1"/>
  <c r="V3552" i="1"/>
  <c r="AB3552" i="1" s="1"/>
  <c r="S3553" i="1"/>
  <c r="AB3553" i="1" s="1"/>
  <c r="P3554" i="1"/>
  <c r="AB3554" i="1" s="1"/>
  <c r="Z3554" i="1"/>
  <c r="M3555" i="1"/>
  <c r="AB3555" i="1" s="1"/>
  <c r="V3556" i="1"/>
  <c r="AB3556" i="1" s="1"/>
  <c r="S3557" i="1"/>
  <c r="AB3557" i="1" s="1"/>
  <c r="P3558" i="1"/>
  <c r="AB3558" i="1" s="1"/>
  <c r="Z3558" i="1"/>
  <c r="M3559" i="1"/>
  <c r="AB3559" i="1" s="1"/>
  <c r="V3560" i="1"/>
  <c r="AB3560" i="1" s="1"/>
  <c r="S3561" i="1"/>
  <c r="AB3561" i="1" s="1"/>
  <c r="P3562" i="1"/>
  <c r="AB3562" i="1" s="1"/>
  <c r="Z3562" i="1"/>
  <c r="M3563" i="1"/>
  <c r="AB3563" i="1" s="1"/>
  <c r="V3564" i="1"/>
  <c r="AB3564" i="1" s="1"/>
  <c r="S3565" i="1"/>
  <c r="AB3565" i="1" s="1"/>
  <c r="P3566" i="1"/>
  <c r="AB3566" i="1" s="1"/>
  <c r="Z3566" i="1"/>
  <c r="M3567" i="1"/>
  <c r="AB3567" i="1" s="1"/>
  <c r="V3568" i="1"/>
  <c r="AB3568" i="1" s="1"/>
  <c r="S3569" i="1"/>
  <c r="AB3569" i="1" s="1"/>
  <c r="P3570" i="1"/>
  <c r="AB3570" i="1" s="1"/>
  <c r="Z3570" i="1"/>
  <c r="M3571" i="1"/>
  <c r="AB3571" i="1" s="1"/>
  <c r="V3572" i="1"/>
  <c r="AB3572" i="1" s="1"/>
  <c r="S3573" i="1"/>
  <c r="AB3573" i="1" s="1"/>
  <c r="P3574" i="1"/>
  <c r="AB3574" i="1" s="1"/>
  <c r="Z3574" i="1"/>
  <c r="M3575" i="1"/>
  <c r="AB3575" i="1" s="1"/>
  <c r="V3576" i="1"/>
  <c r="AB3576" i="1" s="1"/>
  <c r="S3577" i="1"/>
  <c r="AB3577" i="1" s="1"/>
  <c r="P3578" i="1"/>
  <c r="AB3578" i="1" s="1"/>
  <c r="Z3578" i="1"/>
  <c r="M3579" i="1"/>
  <c r="AB3579" i="1" s="1"/>
  <c r="V3580" i="1"/>
  <c r="AB3580" i="1" s="1"/>
  <c r="S3581" i="1"/>
  <c r="AB3581" i="1" s="1"/>
  <c r="P3582" i="1"/>
  <c r="AB3582" i="1" s="1"/>
  <c r="Z3582" i="1"/>
  <c r="M3583" i="1"/>
  <c r="AB3583" i="1" s="1"/>
  <c r="V3584" i="1"/>
  <c r="AB3584" i="1" s="1"/>
  <c r="S3585" i="1"/>
  <c r="AB3585" i="1" s="1"/>
  <c r="P3586" i="1"/>
  <c r="AB3586" i="1" s="1"/>
  <c r="Z3586" i="1"/>
  <c r="M3587" i="1"/>
  <c r="AB3587" i="1" s="1"/>
  <c r="V3588" i="1"/>
  <c r="AB3588" i="1" s="1"/>
  <c r="S3589" i="1"/>
  <c r="AB3589" i="1" s="1"/>
  <c r="P3590" i="1"/>
  <c r="AB3590" i="1" s="1"/>
  <c r="Z3590" i="1"/>
  <c r="M3591" i="1"/>
  <c r="AB3591" i="1" s="1"/>
  <c r="V3592" i="1"/>
  <c r="AB3592" i="1" s="1"/>
  <c r="S3593" i="1"/>
  <c r="AB3593" i="1" s="1"/>
  <c r="P3594" i="1"/>
  <c r="AB3594" i="1" s="1"/>
  <c r="Z3594" i="1"/>
  <c r="M3595" i="1"/>
  <c r="AB3595" i="1" s="1"/>
  <c r="V3596" i="1"/>
  <c r="AB3596" i="1" s="1"/>
  <c r="S3597" i="1"/>
  <c r="AB3597" i="1" s="1"/>
  <c r="P3598" i="1"/>
  <c r="AB3598" i="1" s="1"/>
  <c r="Z3598" i="1"/>
  <c r="M3599" i="1"/>
  <c r="AB3599" i="1" s="1"/>
  <c r="V3600" i="1"/>
  <c r="AB3600" i="1" s="1"/>
  <c r="S3601" i="1"/>
  <c r="AB3601" i="1" s="1"/>
  <c r="P3602" i="1"/>
  <c r="AB3602" i="1" s="1"/>
  <c r="Z3602" i="1"/>
  <c r="M3603" i="1"/>
  <c r="AB3603" i="1" s="1"/>
  <c r="V3604" i="1"/>
  <c r="AB3604" i="1" s="1"/>
  <c r="S3605" i="1"/>
  <c r="AB3605" i="1" s="1"/>
  <c r="P3606" i="1"/>
  <c r="AB3606" i="1" s="1"/>
  <c r="Z3606" i="1"/>
  <c r="M3607" i="1"/>
  <c r="AB3607" i="1" s="1"/>
  <c r="V3608" i="1"/>
  <c r="AB3608" i="1" s="1"/>
  <c r="S3609" i="1"/>
  <c r="AB3609" i="1" s="1"/>
  <c r="P3610" i="1"/>
  <c r="AB3610" i="1" s="1"/>
  <c r="Z3610" i="1"/>
  <c r="M3611" i="1"/>
  <c r="AB3611" i="1" s="1"/>
  <c r="V3612" i="1"/>
  <c r="AB3612" i="1" s="1"/>
  <c r="S3613" i="1"/>
  <c r="AB3613" i="1" s="1"/>
  <c r="P3614" i="1"/>
  <c r="AB3614" i="1" s="1"/>
  <c r="Z3614" i="1"/>
  <c r="M3615" i="1"/>
  <c r="AB3615" i="1" s="1"/>
  <c r="V3616" i="1"/>
  <c r="AB3616" i="1" s="1"/>
  <c r="S3617" i="1"/>
  <c r="AB3617" i="1" s="1"/>
  <c r="P3618" i="1"/>
  <c r="AB3618" i="1" s="1"/>
  <c r="Z3618" i="1"/>
  <c r="M3619" i="1"/>
  <c r="AB3619" i="1" s="1"/>
  <c r="V3620" i="1"/>
  <c r="AB3620" i="1" s="1"/>
  <c r="S3621" i="1"/>
  <c r="AB3621" i="1" s="1"/>
  <c r="P3622" i="1"/>
  <c r="AB3622" i="1" s="1"/>
  <c r="Z3622" i="1"/>
  <c r="M3623" i="1"/>
  <c r="AB3623" i="1" s="1"/>
  <c r="V3624" i="1"/>
  <c r="AB3624" i="1" s="1"/>
  <c r="S3625" i="1"/>
  <c r="AB3625" i="1" s="1"/>
  <c r="P3626" i="1"/>
  <c r="AB3626" i="1" s="1"/>
  <c r="Z3626" i="1"/>
  <c r="M3627" i="1"/>
  <c r="AB3627" i="1" s="1"/>
  <c r="V3628" i="1"/>
  <c r="AB3628" i="1" s="1"/>
  <c r="S3629" i="1"/>
  <c r="AB3629" i="1" s="1"/>
  <c r="P3630" i="1"/>
  <c r="AB3630" i="1" s="1"/>
  <c r="Z3630" i="1"/>
  <c r="M3631" i="1"/>
  <c r="AB3631" i="1" s="1"/>
  <c r="V3632" i="1"/>
  <c r="AB3632" i="1" s="1"/>
  <c r="S3633" i="1"/>
  <c r="AB3633" i="1" s="1"/>
  <c r="P3634" i="1"/>
  <c r="AB3634" i="1" s="1"/>
  <c r="Z3634" i="1"/>
  <c r="M3635" i="1"/>
  <c r="AB3635" i="1" s="1"/>
  <c r="V3636" i="1"/>
  <c r="AB3636" i="1" s="1"/>
  <c r="S3637" i="1"/>
  <c r="AB3637" i="1" s="1"/>
  <c r="P3638" i="1"/>
  <c r="AB3638" i="1" s="1"/>
  <c r="Z3638" i="1"/>
  <c r="M3639" i="1"/>
  <c r="AB3639" i="1" s="1"/>
  <c r="V3640" i="1"/>
  <c r="AB3640" i="1" s="1"/>
  <c r="S3641" i="1"/>
  <c r="AB3641" i="1" s="1"/>
  <c r="P3642" i="1"/>
  <c r="AB3642" i="1" s="1"/>
  <c r="Z3642" i="1"/>
  <c r="M3643" i="1"/>
  <c r="AB3643" i="1" s="1"/>
  <c r="V3644" i="1"/>
  <c r="AB3644" i="1" s="1"/>
  <c r="S3645" i="1"/>
  <c r="AB3645" i="1" s="1"/>
  <c r="P3646" i="1"/>
  <c r="AB3646" i="1" s="1"/>
  <c r="Z3646" i="1"/>
  <c r="M3647" i="1"/>
  <c r="AB3647" i="1" s="1"/>
  <c r="V3648" i="1"/>
  <c r="AB3648" i="1" s="1"/>
  <c r="S3649" i="1"/>
  <c r="AB3649" i="1" s="1"/>
  <c r="P3650" i="1"/>
  <c r="AB3650" i="1" s="1"/>
  <c r="Z3650" i="1"/>
  <c r="M3651" i="1"/>
  <c r="AB3651" i="1" s="1"/>
  <c r="V3652" i="1"/>
  <c r="AB3652" i="1" s="1"/>
  <c r="S3653" i="1"/>
  <c r="AB3653" i="1" s="1"/>
  <c r="P3654" i="1"/>
  <c r="AB3654" i="1" s="1"/>
  <c r="Z3654" i="1"/>
  <c r="M3655" i="1"/>
  <c r="AB3655" i="1" s="1"/>
  <c r="V3656" i="1"/>
  <c r="AB3656" i="1" s="1"/>
  <c r="S3657" i="1"/>
  <c r="AB3657" i="1" s="1"/>
  <c r="P3658" i="1"/>
  <c r="AB3658" i="1" s="1"/>
  <c r="Z3658" i="1"/>
  <c r="M3659" i="1"/>
  <c r="AB3659" i="1" s="1"/>
  <c r="V3660" i="1"/>
  <c r="AB3660" i="1" s="1"/>
  <c r="S3661" i="1"/>
  <c r="AB3661" i="1" s="1"/>
  <c r="P3662" i="1"/>
  <c r="AB3662" i="1" s="1"/>
  <c r="Z3662" i="1"/>
  <c r="M3663" i="1"/>
  <c r="AB3663" i="1" s="1"/>
  <c r="V3664" i="1"/>
  <c r="AB3664" i="1" s="1"/>
  <c r="S3665" i="1"/>
  <c r="AB3665" i="1" s="1"/>
  <c r="P3666" i="1"/>
  <c r="AB3666" i="1" s="1"/>
  <c r="Z3666" i="1"/>
  <c r="M3667" i="1"/>
  <c r="AB3667" i="1" s="1"/>
  <c r="V3668" i="1"/>
  <c r="AB3668" i="1" s="1"/>
  <c r="S3669" i="1"/>
  <c r="AB3669" i="1" s="1"/>
  <c r="P3670" i="1"/>
  <c r="AB3670" i="1" s="1"/>
  <c r="Z3670" i="1"/>
  <c r="M3671" i="1"/>
  <c r="AB3671" i="1" s="1"/>
  <c r="V3672" i="1"/>
  <c r="AB3672" i="1" s="1"/>
  <c r="S3673" i="1"/>
  <c r="AB3673" i="1" s="1"/>
  <c r="P3674" i="1"/>
  <c r="AB3674" i="1" s="1"/>
  <c r="Z3674" i="1"/>
  <c r="M3675" i="1"/>
  <c r="AB3675" i="1" s="1"/>
  <c r="V3676" i="1"/>
  <c r="AB3676" i="1" s="1"/>
  <c r="S3677" i="1"/>
  <c r="AB3677" i="1" s="1"/>
  <c r="P3678" i="1"/>
  <c r="AB3678" i="1" s="1"/>
  <c r="Z3678" i="1"/>
  <c r="M3679" i="1"/>
  <c r="AB3679" i="1" s="1"/>
  <c r="V3680" i="1"/>
  <c r="AB3680" i="1" s="1"/>
  <c r="S3681" i="1"/>
  <c r="AB3681" i="1" s="1"/>
  <c r="P3682" i="1"/>
  <c r="AB3682" i="1" s="1"/>
  <c r="Z3682" i="1"/>
  <c r="M3683" i="1"/>
  <c r="AB3683" i="1" s="1"/>
  <c r="V3684" i="1"/>
  <c r="AB3684" i="1" s="1"/>
  <c r="S3685" i="1"/>
  <c r="AB3685" i="1" s="1"/>
  <c r="P3686" i="1"/>
  <c r="AB3686" i="1" s="1"/>
  <c r="Z3686" i="1"/>
  <c r="M3687" i="1"/>
  <c r="AB3687" i="1" s="1"/>
  <c r="V3688" i="1"/>
  <c r="AB3688" i="1" s="1"/>
  <c r="S3689" i="1"/>
  <c r="AB3689" i="1" s="1"/>
  <c r="P3690" i="1"/>
  <c r="AB3690" i="1" s="1"/>
  <c r="Z3690" i="1"/>
  <c r="M3691" i="1"/>
  <c r="AB3691" i="1" s="1"/>
  <c r="V3692" i="1"/>
  <c r="AB3692" i="1" s="1"/>
  <c r="S3693" i="1"/>
  <c r="AB3693" i="1" s="1"/>
  <c r="P3694" i="1"/>
  <c r="AB3694" i="1" s="1"/>
  <c r="Z3694" i="1"/>
  <c r="M3695" i="1"/>
  <c r="AB3695" i="1" s="1"/>
  <c r="V3696" i="1"/>
  <c r="AB3696" i="1" s="1"/>
  <c r="S3697" i="1"/>
  <c r="AB3697" i="1" s="1"/>
  <c r="P3698" i="1"/>
  <c r="AB3698" i="1" s="1"/>
  <c r="Z3698" i="1"/>
  <c r="M3699" i="1"/>
  <c r="AB3699" i="1" s="1"/>
  <c r="V3700" i="1"/>
  <c r="AB3700" i="1" s="1"/>
  <c r="S3701" i="1"/>
  <c r="AB3701" i="1" s="1"/>
  <c r="P3702" i="1"/>
  <c r="AB3702" i="1" s="1"/>
  <c r="Z3702" i="1"/>
  <c r="M3703" i="1"/>
  <c r="AB3703" i="1" s="1"/>
  <c r="V3704" i="1"/>
  <c r="AB3704" i="1" s="1"/>
  <c r="S3705" i="1"/>
  <c r="AB3705" i="1" s="1"/>
  <c r="P3706" i="1"/>
  <c r="AB3706" i="1" s="1"/>
  <c r="Z3706" i="1"/>
  <c r="M3707" i="1"/>
  <c r="AB3707" i="1" s="1"/>
  <c r="V3708" i="1"/>
  <c r="AB3708" i="1" s="1"/>
  <c r="S3709" i="1"/>
  <c r="AB3709" i="1" s="1"/>
  <c r="P3710" i="1"/>
  <c r="AB3710" i="1" s="1"/>
  <c r="Z3710" i="1"/>
  <c r="M3711" i="1"/>
  <c r="AB3711" i="1" s="1"/>
  <c r="V3712" i="1"/>
  <c r="AB3712" i="1" s="1"/>
  <c r="S3713" i="1"/>
  <c r="AB3713" i="1" s="1"/>
  <c r="P3714" i="1"/>
  <c r="AB3714" i="1" s="1"/>
  <c r="Z3714" i="1"/>
  <c r="M3715" i="1"/>
  <c r="AB3715" i="1" s="1"/>
  <c r="V3716" i="1"/>
  <c r="AB3716" i="1" s="1"/>
  <c r="S3717" i="1"/>
  <c r="AB3717" i="1" s="1"/>
  <c r="P3718" i="1"/>
  <c r="AB3718" i="1" s="1"/>
  <c r="Z3718" i="1"/>
  <c r="M3719" i="1"/>
  <c r="AB3719" i="1" s="1"/>
  <c r="V3720" i="1"/>
  <c r="AB3720" i="1" s="1"/>
  <c r="S3721" i="1"/>
  <c r="AB3721" i="1" s="1"/>
  <c r="P3722" i="1"/>
  <c r="AB3722" i="1" s="1"/>
  <c r="Z3722" i="1"/>
  <c r="M3723" i="1"/>
  <c r="AB3723" i="1" s="1"/>
  <c r="V3724" i="1"/>
  <c r="AB3724" i="1" s="1"/>
  <c r="S3725" i="1"/>
  <c r="AB3725" i="1" s="1"/>
  <c r="P3726" i="1"/>
  <c r="AB3726" i="1" s="1"/>
  <c r="Z3726" i="1"/>
  <c r="M3727" i="1"/>
  <c r="AB3727" i="1" s="1"/>
  <c r="V3728" i="1"/>
  <c r="AB3728" i="1" s="1"/>
  <c r="S3729" i="1"/>
  <c r="AB3729" i="1" s="1"/>
  <c r="P3730" i="1"/>
  <c r="AB3730" i="1" s="1"/>
  <c r="Z3730" i="1"/>
  <c r="M3731" i="1"/>
  <c r="AB3731" i="1" s="1"/>
  <c r="V3732" i="1"/>
  <c r="AB3732" i="1" s="1"/>
  <c r="S3733" i="1"/>
  <c r="AB3733" i="1" s="1"/>
  <c r="P3734" i="1"/>
  <c r="AB3734" i="1" s="1"/>
  <c r="Z3734" i="1"/>
  <c r="M3735" i="1"/>
  <c r="AB3735" i="1" s="1"/>
  <c r="V3736" i="1"/>
  <c r="AB3736" i="1" s="1"/>
  <c r="S3737" i="1"/>
  <c r="AB3737" i="1" s="1"/>
  <c r="P3738" i="1"/>
  <c r="AB3738" i="1" s="1"/>
  <c r="Z3738" i="1"/>
  <c r="M3739" i="1"/>
  <c r="AB3739" i="1" s="1"/>
  <c r="V3740" i="1"/>
  <c r="AB3740" i="1" s="1"/>
  <c r="S3741" i="1"/>
  <c r="AB3741" i="1" s="1"/>
  <c r="P3742" i="1"/>
  <c r="AB3742" i="1" s="1"/>
  <c r="Z3742" i="1"/>
  <c r="M3743" i="1"/>
  <c r="AB3743" i="1" s="1"/>
  <c r="V3744" i="1"/>
  <c r="AB3744" i="1" s="1"/>
  <c r="S3745" i="1"/>
  <c r="AB3745" i="1" s="1"/>
  <c r="P3746" i="1"/>
  <c r="AB3746" i="1" s="1"/>
  <c r="Z3746" i="1"/>
  <c r="M3747" i="1"/>
  <c r="AB3747" i="1" s="1"/>
  <c r="V3748" i="1"/>
  <c r="AB3748" i="1" s="1"/>
  <c r="S3749" i="1"/>
  <c r="AB3749" i="1" s="1"/>
  <c r="P3750" i="1"/>
  <c r="AB3750" i="1" s="1"/>
  <c r="Z3750" i="1"/>
  <c r="M3751" i="1"/>
  <c r="AB3751" i="1" s="1"/>
  <c r="V3752" i="1"/>
  <c r="AB3752" i="1" s="1"/>
  <c r="AB3753" i="1"/>
  <c r="S3753" i="1"/>
  <c r="S3754" i="1"/>
  <c r="AB3754" i="1" s="1"/>
  <c r="P3755" i="1"/>
  <c r="Z3755" i="1"/>
  <c r="AB3755" i="1" s="1"/>
  <c r="M3756" i="1"/>
  <c r="AB3756" i="1" s="1"/>
  <c r="V3757" i="1"/>
  <c r="AB3757" i="1" s="1"/>
  <c r="S3758" i="1"/>
  <c r="AB3758" i="1" s="1"/>
  <c r="P3759" i="1"/>
  <c r="Z3759" i="1"/>
  <c r="AB3759" i="1" s="1"/>
  <c r="M3760" i="1"/>
  <c r="AB3760" i="1" s="1"/>
  <c r="V3761" i="1"/>
  <c r="AB3761" i="1" s="1"/>
  <c r="S3762" i="1"/>
  <c r="AB3762" i="1" s="1"/>
  <c r="P3763" i="1"/>
  <c r="Z3763" i="1"/>
  <c r="AB3763" i="1" s="1"/>
  <c r="M3764" i="1"/>
  <c r="AB3764" i="1" s="1"/>
  <c r="V3765" i="1"/>
  <c r="AB3765" i="1" s="1"/>
  <c r="S3766" i="1"/>
  <c r="AB3766" i="1" s="1"/>
  <c r="P3767" i="1"/>
  <c r="Z3767" i="1"/>
  <c r="AB3767" i="1" s="1"/>
  <c r="M3768" i="1"/>
  <c r="AB3768" i="1" s="1"/>
  <c r="V3769" i="1"/>
  <c r="AB3769" i="1" s="1"/>
  <c r="S3770" i="1"/>
  <c r="AB3770" i="1" s="1"/>
  <c r="P3771" i="1"/>
  <c r="Z3771" i="1"/>
  <c r="AB3771" i="1" s="1"/>
  <c r="M3772" i="1"/>
  <c r="AB3772" i="1" s="1"/>
  <c r="V3773" i="1"/>
  <c r="AB3773" i="1" s="1"/>
  <c r="S3774" i="1"/>
  <c r="AB3774" i="1" s="1"/>
  <c r="P3775" i="1"/>
  <c r="Z3775" i="1"/>
  <c r="AB3775" i="1" s="1"/>
  <c r="M3776" i="1"/>
  <c r="AB3776" i="1" s="1"/>
  <c r="V3777" i="1"/>
  <c r="AB3777" i="1" s="1"/>
  <c r="S3778" i="1"/>
  <c r="AB3778" i="1" s="1"/>
  <c r="P3779" i="1"/>
  <c r="Z3779" i="1"/>
  <c r="AB3779" i="1" s="1"/>
  <c r="M3780" i="1"/>
  <c r="AB3780" i="1" s="1"/>
  <c r="V3781" i="1"/>
  <c r="AB3781" i="1" s="1"/>
  <c r="S3782" i="1"/>
  <c r="AB3782" i="1" s="1"/>
  <c r="P3783" i="1"/>
  <c r="Z3783" i="1"/>
  <c r="AB3783" i="1" s="1"/>
  <c r="M3784" i="1"/>
  <c r="AB3784" i="1" s="1"/>
  <c r="V3785" i="1"/>
  <c r="AB3785" i="1" s="1"/>
  <c r="S3786" i="1"/>
  <c r="AB3786" i="1" s="1"/>
  <c r="P3787" i="1"/>
  <c r="Z3787" i="1"/>
  <c r="AB3787" i="1" s="1"/>
  <c r="M3788" i="1"/>
  <c r="AB3788" i="1" s="1"/>
  <c r="V3789" i="1"/>
  <c r="AB3789" i="1" s="1"/>
  <c r="S3790" i="1"/>
  <c r="AB3790" i="1" s="1"/>
  <c r="P3791" i="1"/>
  <c r="Z3791" i="1"/>
  <c r="AB3791" i="1" s="1"/>
  <c r="M3792" i="1"/>
  <c r="AB3792" i="1" s="1"/>
  <c r="V3793" i="1"/>
  <c r="AB3793" i="1" s="1"/>
  <c r="S3794" i="1"/>
  <c r="AB3794" i="1" s="1"/>
  <c r="AB3795" i="1"/>
  <c r="P3795" i="1"/>
  <c r="Z3795" i="1"/>
  <c r="M3796" i="1"/>
  <c r="AB3796" i="1" s="1"/>
  <c r="V3797" i="1"/>
  <c r="AB3797" i="1" s="1"/>
  <c r="S3798" i="1"/>
  <c r="AB3798" i="1" s="1"/>
  <c r="AB3799" i="1"/>
  <c r="P3799" i="1"/>
  <c r="Z3799" i="1"/>
  <c r="M3800" i="1"/>
  <c r="AB3800" i="1" s="1"/>
  <c r="V3801" i="1"/>
  <c r="AB3801" i="1" s="1"/>
  <c r="S3802" i="1"/>
  <c r="AB3802" i="1" s="1"/>
  <c r="AB3803" i="1"/>
  <c r="P3803" i="1"/>
  <c r="Z3803" i="1"/>
  <c r="M3804" i="1"/>
  <c r="AB3804" i="1" s="1"/>
  <c r="V3805" i="1"/>
  <c r="AB3805" i="1" s="1"/>
  <c r="S3806" i="1"/>
  <c r="AB3806" i="1" s="1"/>
  <c r="P3807" i="1"/>
  <c r="Z3807" i="1"/>
  <c r="AB3807" i="1" s="1"/>
  <c r="M3808" i="1"/>
  <c r="AB3808" i="1" s="1"/>
  <c r="V3809" i="1"/>
  <c r="AB3809" i="1" s="1"/>
  <c r="S3810" i="1"/>
  <c r="AB3810" i="1" s="1"/>
  <c r="AB3811" i="1"/>
  <c r="P3811" i="1"/>
  <c r="Z3811" i="1"/>
  <c r="M3812" i="1"/>
  <c r="AB3812" i="1" s="1"/>
  <c r="V3813" i="1"/>
  <c r="AB3813" i="1" s="1"/>
  <c r="S3814" i="1"/>
  <c r="AB3814" i="1" s="1"/>
  <c r="P3815" i="1"/>
  <c r="Z3815" i="1"/>
  <c r="AB3815" i="1" s="1"/>
  <c r="M3816" i="1"/>
  <c r="AB3816" i="1" s="1"/>
  <c r="V3817" i="1"/>
  <c r="AB3817" i="1" s="1"/>
  <c r="S3818" i="1"/>
  <c r="AB3818" i="1" s="1"/>
  <c r="P3819" i="1"/>
  <c r="Z3819" i="1"/>
  <c r="AB3819" i="1" s="1"/>
  <c r="M3820" i="1"/>
  <c r="AB3820" i="1" s="1"/>
  <c r="V3821" i="1"/>
  <c r="AB3821" i="1" s="1"/>
  <c r="S3822" i="1"/>
  <c r="AB3822" i="1" s="1"/>
  <c r="P3823" i="1"/>
  <c r="Z3823" i="1"/>
  <c r="AB3823" i="1" s="1"/>
  <c r="M3824" i="1"/>
  <c r="AB3824" i="1" s="1"/>
  <c r="V3825" i="1"/>
  <c r="AB3825" i="1" s="1"/>
  <c r="S3826" i="1"/>
  <c r="AB3826" i="1" s="1"/>
  <c r="P3827" i="1"/>
  <c r="Z3827" i="1"/>
  <c r="AB3827" i="1" s="1"/>
  <c r="M3828" i="1"/>
  <c r="AB3828" i="1" s="1"/>
  <c r="V3829" i="1"/>
  <c r="AB3829" i="1" s="1"/>
  <c r="S3830" i="1"/>
  <c r="AB3830" i="1" s="1"/>
  <c r="P3831" i="1"/>
  <c r="Z3831" i="1"/>
  <c r="AB3831" i="1" s="1"/>
  <c r="M3832" i="1"/>
  <c r="AB3832" i="1" s="1"/>
  <c r="V3833" i="1"/>
  <c r="AB3833" i="1" s="1"/>
  <c r="S3834" i="1"/>
  <c r="AB3834" i="1" s="1"/>
  <c r="AB3835" i="1"/>
  <c r="P3835" i="1"/>
  <c r="Z3835" i="1"/>
  <c r="M3836" i="1"/>
  <c r="AB3836" i="1" s="1"/>
  <c r="V3837" i="1"/>
  <c r="AB3837" i="1" s="1"/>
  <c r="S3838" i="1"/>
  <c r="AB3838" i="1" s="1"/>
  <c r="AB3839" i="1"/>
  <c r="P3839" i="1"/>
  <c r="Z3839" i="1"/>
  <c r="M3840" i="1"/>
  <c r="AB3840" i="1" s="1"/>
  <c r="V3841" i="1"/>
  <c r="AB3841" i="1" s="1"/>
  <c r="S3842" i="1"/>
  <c r="AB3842" i="1" s="1"/>
  <c r="AB3843" i="1"/>
  <c r="P3843" i="1"/>
  <c r="Z3843" i="1"/>
  <c r="M3844" i="1"/>
  <c r="AB3844" i="1" s="1"/>
  <c r="V3845" i="1"/>
  <c r="AB3845" i="1" s="1"/>
  <c r="S3846" i="1"/>
  <c r="AB3846" i="1" s="1"/>
  <c r="P3847" i="1"/>
  <c r="Z3847" i="1"/>
  <c r="AB3847" i="1" s="1"/>
  <c r="M3848" i="1"/>
  <c r="AB3848" i="1" s="1"/>
  <c r="V3849" i="1"/>
  <c r="AB3849" i="1" s="1"/>
  <c r="S3850" i="1"/>
  <c r="AB3850" i="1" s="1"/>
  <c r="P3851" i="1"/>
  <c r="Z3851" i="1"/>
  <c r="AB3851" i="1" s="1"/>
  <c r="M3852" i="1"/>
  <c r="AB3852" i="1" s="1"/>
  <c r="V3853" i="1"/>
  <c r="AB3853" i="1" s="1"/>
  <c r="S3854" i="1"/>
  <c r="AB3854" i="1" s="1"/>
  <c r="AB3855" i="1"/>
  <c r="P3855" i="1"/>
  <c r="Z3855" i="1"/>
  <c r="M3856" i="1"/>
  <c r="AB3856" i="1" s="1"/>
  <c r="V3857" i="1"/>
  <c r="AB3857" i="1" s="1"/>
  <c r="S3858" i="1"/>
  <c r="AB3858" i="1" s="1"/>
  <c r="P3859" i="1"/>
  <c r="Z3859" i="1"/>
  <c r="AB3859" i="1" s="1"/>
  <c r="M3860" i="1"/>
  <c r="AB3860" i="1" s="1"/>
  <c r="V3861" i="1"/>
  <c r="AB3861" i="1" s="1"/>
  <c r="S3862" i="1"/>
  <c r="AB3862" i="1" s="1"/>
  <c r="AB3863" i="1"/>
  <c r="P3863" i="1"/>
  <c r="Z3863" i="1"/>
  <c r="M3864" i="1"/>
  <c r="AB3864" i="1" s="1"/>
  <c r="V3865" i="1"/>
  <c r="AB3865" i="1" s="1"/>
  <c r="S3866" i="1"/>
  <c r="AB3866" i="1" s="1"/>
  <c r="AB3867" i="1"/>
  <c r="P3867" i="1"/>
  <c r="Z3867" i="1"/>
  <c r="M3868" i="1"/>
  <c r="AB3868" i="1" s="1"/>
  <c r="V3869" i="1"/>
  <c r="AB3869" i="1" s="1"/>
  <c r="S3870" i="1"/>
  <c r="AB3870" i="1" s="1"/>
  <c r="AB3871" i="1"/>
  <c r="P3871" i="1"/>
  <c r="Z3871" i="1"/>
  <c r="M3872" i="1"/>
  <c r="AB3872" i="1" s="1"/>
  <c r="V3873" i="1"/>
  <c r="AB3873" i="1" s="1"/>
  <c r="S3874" i="1"/>
  <c r="AB3874" i="1" s="1"/>
  <c r="P3875" i="1"/>
  <c r="Z3875" i="1"/>
  <c r="AB3875" i="1" s="1"/>
  <c r="M3876" i="1"/>
  <c r="AB3876" i="1" s="1"/>
  <c r="V3877" i="1"/>
  <c r="AB3877" i="1" s="1"/>
  <c r="S3878" i="1"/>
  <c r="AB3878" i="1" s="1"/>
  <c r="P3879" i="1"/>
  <c r="Z3879" i="1"/>
  <c r="AB3879" i="1" s="1"/>
  <c r="M3880" i="1"/>
  <c r="AB3880" i="1" s="1"/>
  <c r="V3881" i="1"/>
  <c r="AB3881" i="1" s="1"/>
  <c r="S3882" i="1"/>
  <c r="AB3882" i="1" s="1"/>
  <c r="AB3883" i="1"/>
  <c r="P3883" i="1"/>
  <c r="Z3883" i="1"/>
  <c r="M3884" i="1"/>
  <c r="AB3884" i="1" s="1"/>
  <c r="V3885" i="1"/>
  <c r="AB3885" i="1" s="1"/>
  <c r="S3886" i="1"/>
  <c r="AB3886" i="1" s="1"/>
  <c r="AB3887" i="1"/>
  <c r="P3887" i="1"/>
  <c r="Z3887" i="1"/>
  <c r="M3888" i="1"/>
  <c r="AB3888" i="1" s="1"/>
  <c r="V3889" i="1"/>
  <c r="AB3889" i="1" s="1"/>
  <c r="S3890" i="1"/>
  <c r="AB3890" i="1" s="1"/>
  <c r="P3891" i="1"/>
  <c r="Z3891" i="1"/>
  <c r="AB3891" i="1" s="1"/>
  <c r="M3892" i="1"/>
  <c r="AB3892" i="1" s="1"/>
  <c r="V3893" i="1"/>
  <c r="AB3893" i="1" s="1"/>
  <c r="S3894" i="1"/>
  <c r="AB3894" i="1" s="1"/>
  <c r="P3895" i="1"/>
  <c r="Z3895" i="1"/>
  <c r="AB3895" i="1" s="1"/>
  <c r="M3896" i="1"/>
  <c r="AB3896" i="1" s="1"/>
  <c r="V3897" i="1"/>
  <c r="AB3897" i="1" s="1"/>
  <c r="S3898" i="1"/>
  <c r="AB3898" i="1" s="1"/>
  <c r="P3899" i="1"/>
  <c r="Z3899" i="1"/>
  <c r="AB3899" i="1" s="1"/>
  <c r="M3900" i="1"/>
  <c r="AB3900" i="1" s="1"/>
  <c r="V3901" i="1"/>
  <c r="AB3901" i="1" s="1"/>
  <c r="S3902" i="1"/>
  <c r="AB3902" i="1" s="1"/>
  <c r="AB3903" i="1"/>
  <c r="P3903" i="1"/>
  <c r="Z3903" i="1"/>
  <c r="M3904" i="1"/>
  <c r="AB3904" i="1" s="1"/>
  <c r="V3905" i="1"/>
  <c r="AB3905" i="1" s="1"/>
  <c r="S3906" i="1"/>
  <c r="AB3906" i="1" s="1"/>
  <c r="AB3907" i="1"/>
  <c r="P3907" i="1"/>
  <c r="Z3907" i="1"/>
  <c r="M3908" i="1"/>
  <c r="AB3908" i="1" s="1"/>
  <c r="V3909" i="1"/>
  <c r="AB3909" i="1" s="1"/>
  <c r="S3910" i="1"/>
  <c r="AB3910" i="1" s="1"/>
  <c r="P3911" i="1"/>
  <c r="Z3911" i="1"/>
  <c r="AB3911" i="1" s="1"/>
  <c r="M3912" i="1"/>
  <c r="AB3912" i="1" s="1"/>
  <c r="V3913" i="1"/>
  <c r="AB3913" i="1" s="1"/>
  <c r="S3914" i="1"/>
  <c r="AB3914" i="1" s="1"/>
  <c r="AB3915" i="1"/>
  <c r="P3915" i="1"/>
  <c r="Z3915" i="1"/>
  <c r="M3916" i="1"/>
  <c r="AB3916" i="1" s="1"/>
  <c r="V3917" i="1"/>
  <c r="AB3917" i="1" s="1"/>
  <c r="S3918" i="1"/>
  <c r="AB3918" i="1" s="1"/>
  <c r="AB3919" i="1"/>
  <c r="P3919" i="1"/>
  <c r="Z3919" i="1"/>
  <c r="M3920" i="1"/>
  <c r="AB3920" i="1" s="1"/>
  <c r="V3921" i="1"/>
  <c r="AB3921" i="1" s="1"/>
  <c r="S3922" i="1"/>
  <c r="AB3922" i="1" s="1"/>
  <c r="AB3923" i="1"/>
  <c r="P3923" i="1"/>
  <c r="Z3923" i="1"/>
  <c r="M3924" i="1"/>
  <c r="AB3924" i="1" s="1"/>
  <c r="V3925" i="1"/>
  <c r="AB3925" i="1" s="1"/>
  <c r="S3926" i="1"/>
  <c r="AB3926" i="1" s="1"/>
  <c r="AB3927" i="1"/>
  <c r="P3927" i="1"/>
  <c r="Z3927" i="1"/>
  <c r="M3928" i="1"/>
  <c r="AB3928" i="1" s="1"/>
  <c r="V3929" i="1"/>
  <c r="AB3929" i="1" s="1"/>
  <c r="S3930" i="1"/>
  <c r="AB3930" i="1" s="1"/>
  <c r="P3931" i="1"/>
  <c r="Z3931" i="1"/>
  <c r="AB3931" i="1" s="1"/>
  <c r="M3932" i="1"/>
  <c r="AB3932" i="1" s="1"/>
  <c r="V3933" i="1"/>
  <c r="AB3933" i="1" s="1"/>
  <c r="S3934" i="1"/>
  <c r="AB3934" i="1" s="1"/>
  <c r="P3935" i="1"/>
  <c r="Z3935" i="1"/>
  <c r="AB3935" i="1" s="1"/>
  <c r="M3936" i="1"/>
  <c r="AB3936" i="1" s="1"/>
  <c r="V3937" i="1"/>
  <c r="AB3937" i="1" s="1"/>
  <c r="S3938" i="1"/>
  <c r="AB3938" i="1" s="1"/>
  <c r="P3939" i="1"/>
  <c r="Z3939" i="1"/>
  <c r="AB3939" i="1" s="1"/>
  <c r="M3940" i="1"/>
  <c r="AB3940" i="1" s="1"/>
  <c r="V3941" i="1"/>
  <c r="AB3941" i="1" s="1"/>
  <c r="S3942" i="1"/>
  <c r="AB3942" i="1" s="1"/>
  <c r="P3943" i="1"/>
  <c r="Z3943" i="1"/>
  <c r="AB3943" i="1" s="1"/>
  <c r="M3944" i="1"/>
  <c r="AB3944" i="1" s="1"/>
  <c r="V3945" i="1"/>
  <c r="AB3945" i="1" s="1"/>
  <c r="S3946" i="1"/>
  <c r="AB3946" i="1" s="1"/>
  <c r="AB3947" i="1"/>
  <c r="P3947" i="1"/>
  <c r="Z3947" i="1"/>
  <c r="M3948" i="1"/>
  <c r="AB3948" i="1" s="1"/>
  <c r="V3949" i="1"/>
  <c r="AB3949" i="1" s="1"/>
  <c r="S3950" i="1"/>
  <c r="AB3950" i="1" s="1"/>
  <c r="AB3951" i="1"/>
  <c r="P3951" i="1"/>
  <c r="Z3951" i="1"/>
  <c r="M3952" i="1"/>
  <c r="AB3952" i="1" s="1"/>
  <c r="V3953" i="1"/>
  <c r="AB3953" i="1" s="1"/>
  <c r="S3954" i="1"/>
  <c r="AB3954" i="1" s="1"/>
  <c r="P3955" i="1"/>
  <c r="Z3955" i="1"/>
  <c r="AB3955" i="1" s="1"/>
  <c r="M3956" i="1"/>
  <c r="AB3956" i="1" s="1"/>
  <c r="V3957" i="1"/>
  <c r="AB3957" i="1" s="1"/>
  <c r="S3958" i="1"/>
  <c r="AB3958" i="1" s="1"/>
  <c r="P3959" i="1"/>
  <c r="Z3959" i="1"/>
  <c r="AB3959" i="1" s="1"/>
  <c r="M3960" i="1"/>
  <c r="AB3960" i="1" s="1"/>
  <c r="V3961" i="1"/>
  <c r="AB3961" i="1" s="1"/>
  <c r="S3962" i="1"/>
  <c r="AB3962" i="1" s="1"/>
  <c r="AB3963" i="1"/>
  <c r="P3963" i="1"/>
  <c r="Z3963" i="1"/>
  <c r="M3964" i="1"/>
  <c r="AB3964" i="1" s="1"/>
  <c r="V3965" i="1"/>
  <c r="AB3965" i="1" s="1"/>
  <c r="S3966" i="1"/>
  <c r="AB3966" i="1" s="1"/>
  <c r="P3967" i="1"/>
  <c r="Z3967" i="1"/>
  <c r="AB3967" i="1" s="1"/>
  <c r="M3968" i="1"/>
  <c r="AB3968" i="1" s="1"/>
  <c r="V3969" i="1"/>
  <c r="AB3969" i="1" s="1"/>
  <c r="S3970" i="1"/>
  <c r="AB3970" i="1" s="1"/>
  <c r="AB3971" i="1"/>
  <c r="P3971" i="1"/>
  <c r="Z3971" i="1"/>
  <c r="M3972" i="1"/>
  <c r="AB3972" i="1" s="1"/>
  <c r="V3973" i="1"/>
  <c r="AB3973" i="1" s="1"/>
  <c r="S3974" i="1"/>
  <c r="AB3974" i="1" s="1"/>
  <c r="P3975" i="1"/>
  <c r="Z3975" i="1"/>
  <c r="AB3975" i="1" s="1"/>
  <c r="M3976" i="1"/>
  <c r="AB3976" i="1" s="1"/>
  <c r="V3977" i="1"/>
  <c r="AB3977" i="1" s="1"/>
  <c r="S3978" i="1"/>
  <c r="AB3978" i="1" s="1"/>
  <c r="AB3979" i="1"/>
  <c r="P3979" i="1"/>
  <c r="Z3979" i="1"/>
  <c r="M3980" i="1"/>
  <c r="AB3980" i="1" s="1"/>
  <c r="V3981" i="1"/>
  <c r="AB3981" i="1" s="1"/>
  <c r="S3982" i="1"/>
  <c r="AB3982" i="1" s="1"/>
  <c r="P3983" i="1"/>
  <c r="Z3983" i="1"/>
  <c r="AB3983" i="1" s="1"/>
  <c r="M3984" i="1"/>
  <c r="AB3984" i="1" s="1"/>
  <c r="V3985" i="1"/>
  <c r="AB3985" i="1" s="1"/>
  <c r="S3986" i="1"/>
  <c r="AB3986" i="1" s="1"/>
  <c r="AB3987" i="1"/>
  <c r="P3987" i="1"/>
  <c r="Z3987" i="1"/>
  <c r="M3988" i="1"/>
  <c r="AB3988" i="1" s="1"/>
  <c r="V3989" i="1"/>
  <c r="AB3989" i="1" s="1"/>
  <c r="S3990" i="1"/>
  <c r="AB3990" i="1" s="1"/>
  <c r="P3991" i="1"/>
  <c r="Z3991" i="1"/>
  <c r="AB3991" i="1" s="1"/>
  <c r="M3992" i="1"/>
  <c r="AB3992" i="1" s="1"/>
  <c r="V3993" i="1"/>
  <c r="AB3993" i="1" s="1"/>
  <c r="S3994" i="1"/>
  <c r="AB3994" i="1" s="1"/>
  <c r="AB3995" i="1"/>
  <c r="P3995" i="1"/>
  <c r="Z3995" i="1"/>
  <c r="M3996" i="1"/>
  <c r="AB3996" i="1" s="1"/>
  <c r="V3997" i="1"/>
  <c r="AB3997" i="1" s="1"/>
  <c r="S3998" i="1"/>
  <c r="AB3998" i="1" s="1"/>
  <c r="P3999" i="1"/>
  <c r="Z3999" i="1"/>
  <c r="AB3999" i="1" s="1"/>
  <c r="M4000" i="1"/>
  <c r="AB4000" i="1" s="1"/>
  <c r="V4001" i="1"/>
  <c r="AB4001" i="1" s="1"/>
  <c r="S4002" i="1"/>
  <c r="AB4002" i="1" s="1"/>
  <c r="P4003" i="1"/>
  <c r="Z4003" i="1"/>
  <c r="AB4003" i="1" s="1"/>
  <c r="M4004" i="1"/>
  <c r="AB4004" i="1" s="1"/>
  <c r="V4005" i="1"/>
  <c r="AB4005" i="1" s="1"/>
  <c r="S4006" i="1"/>
  <c r="AB4006" i="1" s="1"/>
  <c r="P4007" i="1"/>
  <c r="Z4007" i="1"/>
  <c r="AB4007" i="1" s="1"/>
  <c r="M4008" i="1"/>
  <c r="AB4008" i="1" s="1"/>
  <c r="V4009" i="1"/>
  <c r="AB4009" i="1" s="1"/>
  <c r="S4010" i="1"/>
  <c r="AB4010" i="1" s="1"/>
  <c r="P4011" i="1"/>
  <c r="Z4011" i="1"/>
  <c r="AB4011" i="1" s="1"/>
  <c r="M4012" i="1"/>
  <c r="AB4012" i="1" s="1"/>
  <c r="V4013" i="1"/>
  <c r="AB4013" i="1" s="1"/>
  <c r="S4014" i="1"/>
  <c r="AB4014" i="1" s="1"/>
  <c r="P4015" i="1"/>
  <c r="Z4015" i="1"/>
  <c r="AB4015" i="1" s="1"/>
  <c r="M4016" i="1"/>
  <c r="AB4016" i="1" s="1"/>
  <c r="V4017" i="1"/>
  <c r="AB4017" i="1" s="1"/>
  <c r="S4018" i="1"/>
  <c r="AB4018" i="1" s="1"/>
  <c r="P4019" i="1"/>
  <c r="Z4019" i="1"/>
  <c r="AB4019" i="1" s="1"/>
  <c r="M4020" i="1"/>
  <c r="AB4020" i="1" s="1"/>
  <c r="V4021" i="1"/>
  <c r="AB4021" i="1" s="1"/>
  <c r="S4022" i="1"/>
  <c r="AB4022" i="1" s="1"/>
  <c r="P4023" i="1"/>
  <c r="Z4023" i="1"/>
  <c r="AB4023" i="1" s="1"/>
  <c r="M4024" i="1"/>
  <c r="AB4024" i="1" s="1"/>
  <c r="V4025" i="1"/>
  <c r="AB4025" i="1" s="1"/>
  <c r="S4026" i="1"/>
  <c r="AB4026" i="1" s="1"/>
  <c r="P4027" i="1"/>
  <c r="Z4027" i="1"/>
  <c r="AB4027" i="1" s="1"/>
  <c r="M4028" i="1"/>
  <c r="AB4028" i="1" s="1"/>
  <c r="V4029" i="1"/>
  <c r="AB4029" i="1" s="1"/>
  <c r="S4030" i="1"/>
  <c r="AB4030" i="1" s="1"/>
  <c r="AB4031" i="1"/>
  <c r="P4031" i="1"/>
  <c r="Z4031" i="1"/>
  <c r="M4032" i="1"/>
  <c r="AB4032" i="1" s="1"/>
  <c r="V4033" i="1"/>
  <c r="AB4033" i="1" s="1"/>
  <c r="S4034" i="1"/>
  <c r="AB4034" i="1" s="1"/>
  <c r="AB4035" i="1"/>
  <c r="P4035" i="1"/>
  <c r="Z4035" i="1"/>
  <c r="M4036" i="1"/>
  <c r="AB4036" i="1" s="1"/>
  <c r="V4037" i="1"/>
  <c r="AB4037" i="1" s="1"/>
  <c r="S4038" i="1"/>
  <c r="AB4038" i="1" s="1"/>
  <c r="P4039" i="1"/>
  <c r="Z4039" i="1"/>
  <c r="AB4039" i="1" s="1"/>
  <c r="M4040" i="1"/>
  <c r="AB4040" i="1" s="1"/>
  <c r="V4041" i="1"/>
  <c r="AB4041" i="1" s="1"/>
  <c r="S4042" i="1"/>
  <c r="AB4042" i="1" s="1"/>
  <c r="AB4043" i="1"/>
  <c r="P4043" i="1"/>
  <c r="Z4043" i="1"/>
  <c r="M4044" i="1"/>
  <c r="AB4044" i="1" s="1"/>
  <c r="V4045" i="1"/>
  <c r="AB4045" i="1" s="1"/>
  <c r="S4046" i="1"/>
  <c r="AB4046" i="1" s="1"/>
  <c r="AB4047" i="1"/>
  <c r="P4047" i="1"/>
  <c r="Z4047" i="1"/>
  <c r="M4048" i="1"/>
  <c r="AB4048" i="1" s="1"/>
  <c r="V4049" i="1"/>
  <c r="AB4049" i="1" s="1"/>
  <c r="S4050" i="1"/>
  <c r="AB4050" i="1" s="1"/>
  <c r="P4051" i="1"/>
  <c r="Z4051" i="1"/>
  <c r="AB4051" i="1" s="1"/>
  <c r="M4052" i="1"/>
  <c r="AB4052" i="1" s="1"/>
  <c r="V4053" i="1"/>
  <c r="AB4053" i="1" s="1"/>
  <c r="S4054" i="1"/>
  <c r="AB4054" i="1" s="1"/>
  <c r="P4055" i="1"/>
  <c r="Z4055" i="1"/>
  <c r="AB4055" i="1" s="1"/>
  <c r="M4056" i="1"/>
  <c r="AB4056" i="1" s="1"/>
  <c r="V4057" i="1"/>
  <c r="AB4057" i="1" s="1"/>
  <c r="S4058" i="1"/>
  <c r="AB4058" i="1" s="1"/>
  <c r="AB4059" i="1"/>
  <c r="P4059" i="1"/>
  <c r="Z4059" i="1"/>
  <c r="M4060" i="1"/>
  <c r="AB4060" i="1" s="1"/>
  <c r="V4061" i="1"/>
  <c r="AB4061" i="1" s="1"/>
  <c r="S4062" i="1"/>
  <c r="AB4062" i="1" s="1"/>
  <c r="P4063" i="1"/>
  <c r="Z4063" i="1"/>
  <c r="AB4063" i="1" s="1"/>
  <c r="M4064" i="1"/>
  <c r="AB4064" i="1" s="1"/>
  <c r="V4065" i="1"/>
  <c r="AB4065" i="1" s="1"/>
  <c r="S4066" i="1"/>
  <c r="AB4066" i="1" s="1"/>
  <c r="AB4067" i="1"/>
  <c r="P4067" i="1"/>
  <c r="Z4067" i="1"/>
  <c r="M4068" i="1"/>
  <c r="AB4068" i="1" s="1"/>
  <c r="V4069" i="1"/>
  <c r="AB4069" i="1" s="1"/>
  <c r="S4070" i="1"/>
  <c r="AB4070" i="1" s="1"/>
  <c r="AB4071" i="1"/>
  <c r="P4071" i="1"/>
  <c r="Z4071" i="1"/>
  <c r="M4072" i="1"/>
  <c r="AB4072" i="1" s="1"/>
  <c r="V4073" i="1"/>
  <c r="AB4073" i="1" s="1"/>
  <c r="S4074" i="1"/>
  <c r="AB4074" i="1" s="1"/>
  <c r="P4075" i="1"/>
  <c r="Z4075" i="1"/>
  <c r="AB4075" i="1" s="1"/>
  <c r="M4076" i="1"/>
  <c r="AB4076" i="1" s="1"/>
  <c r="V4077" i="1"/>
  <c r="AB4077" i="1" s="1"/>
  <c r="S4078" i="1"/>
  <c r="AB4078" i="1" s="1"/>
  <c r="P4079" i="1"/>
  <c r="Z4079" i="1"/>
  <c r="AB4079" i="1" s="1"/>
  <c r="M4080" i="1"/>
  <c r="AB4080" i="1" s="1"/>
  <c r="V4081" i="1"/>
  <c r="AB4081" i="1" s="1"/>
  <c r="S4082" i="1"/>
  <c r="AB4082" i="1" s="1"/>
  <c r="AB4083" i="1"/>
  <c r="P4083" i="1"/>
  <c r="Z4083" i="1"/>
  <c r="M4084" i="1"/>
  <c r="AB4084" i="1" s="1"/>
  <c r="V4085" i="1"/>
  <c r="AB4085" i="1" s="1"/>
  <c r="S4086" i="1"/>
  <c r="AB4086" i="1" s="1"/>
  <c r="AB4087" i="1"/>
  <c r="P4087" i="1"/>
  <c r="Z4087" i="1"/>
  <c r="M4088" i="1"/>
  <c r="AB4088" i="1" s="1"/>
  <c r="V4089" i="1"/>
  <c r="AB4089" i="1" s="1"/>
  <c r="S4090" i="1"/>
  <c r="AB4090" i="1" s="1"/>
  <c r="AB4091" i="1"/>
  <c r="P4091" i="1"/>
  <c r="Z4091" i="1"/>
  <c r="M4092" i="1"/>
  <c r="AB4092" i="1" s="1"/>
  <c r="V4093" i="1"/>
  <c r="AB4093" i="1" s="1"/>
  <c r="S4094" i="1"/>
  <c r="AB4094" i="1" s="1"/>
  <c r="AB4095" i="1"/>
  <c r="P4095" i="1"/>
  <c r="Z4095" i="1"/>
  <c r="M4096" i="1"/>
  <c r="AB4096" i="1" s="1"/>
  <c r="V4097" i="1"/>
  <c r="AB4097" i="1" s="1"/>
  <c r="S4098" i="1"/>
  <c r="AB4098" i="1" s="1"/>
  <c r="P4099" i="1"/>
  <c r="Z4099" i="1"/>
  <c r="AB4099" i="1" s="1"/>
  <c r="M4100" i="1"/>
  <c r="AB4100" i="1" s="1"/>
  <c r="V4101" i="1"/>
  <c r="AB4101" i="1" s="1"/>
  <c r="S4102" i="1"/>
  <c r="AB4102" i="1" s="1"/>
  <c r="P4103" i="1"/>
  <c r="Z4103" i="1"/>
  <c r="AB4103" i="1" s="1"/>
  <c r="M4104" i="1"/>
  <c r="AB4104" i="1" s="1"/>
  <c r="V4105" i="1"/>
  <c r="AB4105" i="1" s="1"/>
  <c r="S4106" i="1"/>
  <c r="AB4106" i="1" s="1"/>
  <c r="AB4107" i="1"/>
  <c r="P4107" i="1"/>
  <c r="Z4107" i="1"/>
  <c r="M4108" i="1"/>
  <c r="AB4108" i="1" s="1"/>
  <c r="V4109" i="1"/>
  <c r="AB4109" i="1" s="1"/>
  <c r="S4110" i="1"/>
  <c r="AB4110" i="1" s="1"/>
  <c r="AB4111" i="1"/>
  <c r="P4111" i="1"/>
  <c r="Z4111" i="1"/>
  <c r="M4112" i="1"/>
  <c r="AB4112" i="1" s="1"/>
  <c r="V4113" i="1"/>
  <c r="AB4113" i="1" s="1"/>
  <c r="S4114" i="1"/>
  <c r="AB4114" i="1" s="1"/>
  <c r="AB4115" i="1"/>
  <c r="P4115" i="1"/>
  <c r="Z4115" i="1"/>
  <c r="M4116" i="1"/>
  <c r="AB4116" i="1" s="1"/>
  <c r="V4117" i="1"/>
  <c r="AB4117" i="1" s="1"/>
  <c r="S4118" i="1"/>
  <c r="AB4118" i="1" s="1"/>
  <c r="AB4119" i="1"/>
  <c r="P4119" i="1"/>
  <c r="Z4119" i="1"/>
  <c r="M4120" i="1"/>
  <c r="AB4120" i="1" s="1"/>
  <c r="V4121" i="1"/>
  <c r="AB4121" i="1" s="1"/>
  <c r="S4122" i="1"/>
  <c r="AB4122" i="1" s="1"/>
  <c r="AB4123" i="1"/>
  <c r="P4123" i="1"/>
  <c r="Z4123" i="1"/>
  <c r="M4124" i="1"/>
  <c r="AB4124" i="1" s="1"/>
  <c r="V4125" i="1"/>
  <c r="AB4125" i="1" s="1"/>
  <c r="S4126" i="1"/>
  <c r="AB4126" i="1" s="1"/>
  <c r="AB4127" i="1"/>
  <c r="P4127" i="1"/>
  <c r="Z4127" i="1"/>
  <c r="M4128" i="1"/>
  <c r="AB4128" i="1" s="1"/>
  <c r="V4129" i="1"/>
  <c r="AB4129" i="1" s="1"/>
  <c r="S4130" i="1"/>
  <c r="AB4130" i="1" s="1"/>
  <c r="P4131" i="1"/>
  <c r="Z4131" i="1"/>
  <c r="AB4131" i="1" s="1"/>
  <c r="M4132" i="1"/>
  <c r="AB4132" i="1" s="1"/>
  <c r="V4133" i="1"/>
  <c r="AB4133" i="1" s="1"/>
  <c r="S4134" i="1"/>
  <c r="AB4134" i="1" s="1"/>
  <c r="AB4135" i="1"/>
  <c r="P4135" i="1"/>
  <c r="Z4135" i="1"/>
  <c r="M4136" i="1"/>
  <c r="AB4136" i="1" s="1"/>
  <c r="V4137" i="1"/>
  <c r="AB4137" i="1" s="1"/>
  <c r="S4138" i="1"/>
  <c r="AB4138" i="1" s="1"/>
  <c r="P4139" i="1"/>
  <c r="Z4139" i="1"/>
  <c r="AB4139" i="1" s="1"/>
  <c r="M4140" i="1"/>
  <c r="AB4140" i="1" s="1"/>
  <c r="V4141" i="1"/>
  <c r="AB4141" i="1" s="1"/>
  <c r="S4142" i="1"/>
  <c r="AB4142" i="1" s="1"/>
  <c r="AB4143" i="1"/>
  <c r="P4143" i="1"/>
  <c r="Z4143" i="1"/>
  <c r="M4144" i="1"/>
  <c r="AB4144" i="1" s="1"/>
  <c r="V4145" i="1"/>
  <c r="AB4145" i="1" s="1"/>
  <c r="S4146" i="1"/>
  <c r="AB4146" i="1" s="1"/>
  <c r="AB4147" i="1"/>
  <c r="P4147" i="1"/>
  <c r="Z4147" i="1"/>
  <c r="M4148" i="1"/>
  <c r="AB4148" i="1" s="1"/>
  <c r="V4149" i="1"/>
  <c r="AB4149" i="1" s="1"/>
  <c r="S4150" i="1"/>
  <c r="AB4150" i="1" s="1"/>
  <c r="P4151" i="1"/>
  <c r="Z4151" i="1"/>
  <c r="AB4151" i="1" s="1"/>
  <c r="M4152" i="1"/>
  <c r="AB4152" i="1" s="1"/>
  <c r="V4153" i="1"/>
  <c r="AB4153" i="1" s="1"/>
  <c r="S4154" i="1"/>
  <c r="AB4154" i="1" s="1"/>
  <c r="P4155" i="1"/>
  <c r="Z4155" i="1"/>
  <c r="AB4155" i="1" s="1"/>
  <c r="M4156" i="1"/>
  <c r="AB4156" i="1" s="1"/>
  <c r="V4157" i="1"/>
  <c r="AB4157" i="1" s="1"/>
  <c r="S4158" i="1"/>
  <c r="AB4158" i="1" s="1"/>
  <c r="P4159" i="1"/>
  <c r="Z4159" i="1"/>
  <c r="AB4159" i="1" s="1"/>
  <c r="M4160" i="1"/>
  <c r="AB4160" i="1" s="1"/>
  <c r="V4161" i="1"/>
  <c r="AB4161" i="1" s="1"/>
  <c r="S4162" i="1"/>
  <c r="AB4162" i="1" s="1"/>
  <c r="AB4163" i="1"/>
  <c r="P4163" i="1"/>
  <c r="Z4163" i="1"/>
  <c r="M4164" i="1"/>
  <c r="AB4164" i="1" s="1"/>
  <c r="V4165" i="1"/>
  <c r="AB4165" i="1" s="1"/>
  <c r="S4166" i="1"/>
  <c r="AB4166" i="1" s="1"/>
  <c r="P4167" i="1"/>
  <c r="Z4167" i="1"/>
  <c r="AB4167" i="1" s="1"/>
  <c r="M4168" i="1"/>
  <c r="AB4168" i="1" s="1"/>
  <c r="V4169" i="1"/>
  <c r="AB4169" i="1" s="1"/>
  <c r="S4170" i="1"/>
  <c r="AB4170" i="1" s="1"/>
  <c r="AB4171" i="1"/>
  <c r="P4171" i="1"/>
  <c r="Z4171" i="1"/>
  <c r="M4172" i="1"/>
  <c r="AB4172" i="1" s="1"/>
  <c r="V4173" i="1"/>
  <c r="AB4173" i="1" s="1"/>
  <c r="S4174" i="1"/>
  <c r="AB4174" i="1" s="1"/>
  <c r="AB4175" i="1"/>
  <c r="P4175" i="1"/>
  <c r="Z4175" i="1"/>
  <c r="M4176" i="1"/>
  <c r="AB4176" i="1" s="1"/>
  <c r="V4177" i="1"/>
  <c r="AB4177" i="1" s="1"/>
  <c r="S4178" i="1"/>
  <c r="AB4178" i="1" s="1"/>
  <c r="P4179" i="1"/>
  <c r="Z4179" i="1"/>
  <c r="AB4179" i="1" s="1"/>
  <c r="M4180" i="1"/>
  <c r="AB4180" i="1" s="1"/>
  <c r="V4181" i="1"/>
  <c r="AB4181" i="1" s="1"/>
  <c r="S4182" i="1"/>
  <c r="AB4182" i="1" s="1"/>
  <c r="P4183" i="1"/>
  <c r="Z4183" i="1"/>
  <c r="AB4183" i="1" s="1"/>
  <c r="M4184" i="1"/>
  <c r="AB4184" i="1" s="1"/>
  <c r="V4185" i="1"/>
  <c r="AB4185" i="1" s="1"/>
  <c r="S4186" i="1"/>
  <c r="AB4186" i="1" s="1"/>
  <c r="P4187" i="1"/>
  <c r="Z4187" i="1"/>
  <c r="AB4187" i="1" s="1"/>
  <c r="M4188" i="1"/>
  <c r="AB4188" i="1" s="1"/>
  <c r="V4189" i="1"/>
  <c r="AB4189" i="1" s="1"/>
  <c r="S4190" i="1"/>
  <c r="AB4190" i="1" s="1"/>
  <c r="P4191" i="1"/>
  <c r="Z4191" i="1"/>
  <c r="AB4191" i="1" s="1"/>
  <c r="M4192" i="1"/>
  <c r="AB4192" i="1" s="1"/>
  <c r="V4193" i="1"/>
  <c r="AB4193" i="1" s="1"/>
  <c r="S4194" i="1"/>
  <c r="AB4194" i="1" s="1"/>
  <c r="P4195" i="1"/>
  <c r="Z4195" i="1"/>
  <c r="AB4195" i="1" s="1"/>
  <c r="M4196" i="1"/>
  <c r="AB4196" i="1" s="1"/>
  <c r="V4197" i="1"/>
  <c r="AB4197" i="1" s="1"/>
  <c r="S4198" i="1"/>
  <c r="AB4198" i="1" s="1"/>
  <c r="P4199" i="1"/>
  <c r="Z4199" i="1"/>
  <c r="AB4199" i="1" s="1"/>
  <c r="M4200" i="1"/>
  <c r="AB4200" i="1" s="1"/>
  <c r="V4201" i="1"/>
  <c r="AB4201" i="1" s="1"/>
  <c r="S4202" i="1"/>
  <c r="AB4202" i="1" s="1"/>
  <c r="AB4203" i="1"/>
  <c r="P4203" i="1"/>
  <c r="Z4203" i="1"/>
  <c r="M4204" i="1"/>
  <c r="AB4204" i="1" s="1"/>
  <c r="V4205" i="1"/>
  <c r="AB4205" i="1" s="1"/>
  <c r="S4206" i="1"/>
  <c r="AB4206" i="1" s="1"/>
  <c r="P4207" i="1"/>
  <c r="Z4207" i="1"/>
  <c r="AB4207" i="1" s="1"/>
  <c r="M4208" i="1"/>
  <c r="AB4208" i="1" s="1"/>
  <c r="V4209" i="1"/>
  <c r="AB4209" i="1" s="1"/>
  <c r="S4210" i="1"/>
  <c r="AB4210" i="1" s="1"/>
  <c r="AB4211" i="1"/>
  <c r="P4211" i="1"/>
  <c r="Z4211" i="1"/>
  <c r="M4212" i="1"/>
  <c r="AB4212" i="1" s="1"/>
  <c r="V4213" i="1"/>
  <c r="AB4213" i="1" s="1"/>
  <c r="S4214" i="1"/>
  <c r="AB4214" i="1" s="1"/>
  <c r="AB4215" i="1"/>
  <c r="P4215" i="1"/>
  <c r="Z4215" i="1"/>
  <c r="M4216" i="1"/>
  <c r="AB4216" i="1" s="1"/>
  <c r="V4217" i="1"/>
  <c r="AB4217" i="1" s="1"/>
  <c r="S4218" i="1"/>
  <c r="AB4218" i="1" s="1"/>
  <c r="AB4219" i="1"/>
  <c r="P4219" i="1"/>
  <c r="Z4219" i="1"/>
  <c r="M4220" i="1"/>
  <c r="AB4220" i="1" s="1"/>
  <c r="V4221" i="1"/>
  <c r="AB4221" i="1" s="1"/>
  <c r="S4222" i="1"/>
  <c r="AB4222" i="1" s="1"/>
  <c r="P4223" i="1"/>
  <c r="Z4223" i="1"/>
  <c r="AB4223" i="1" s="1"/>
  <c r="M4224" i="1"/>
  <c r="AB4224" i="1" s="1"/>
  <c r="V4225" i="1"/>
  <c r="AB4225" i="1" s="1"/>
  <c r="S4226" i="1"/>
  <c r="AB4226" i="1" s="1"/>
  <c r="P4227" i="1"/>
  <c r="Z4227" i="1"/>
  <c r="AB4227" i="1" s="1"/>
  <c r="M4228" i="1"/>
  <c r="AB4228" i="1" s="1"/>
  <c r="V4229" i="1"/>
  <c r="AB4229" i="1" s="1"/>
  <c r="S4230" i="1"/>
  <c r="AB4230" i="1" s="1"/>
  <c r="P4231" i="1"/>
  <c r="Z4231" i="1"/>
  <c r="AB4231" i="1" s="1"/>
  <c r="M4232" i="1"/>
  <c r="AB4232" i="1" s="1"/>
  <c r="V4233" i="1"/>
  <c r="AB4233" i="1" s="1"/>
  <c r="S4234" i="1"/>
  <c r="AB4234" i="1" s="1"/>
  <c r="P4235" i="1"/>
  <c r="Z4235" i="1"/>
  <c r="AB4235" i="1" s="1"/>
  <c r="M4236" i="1"/>
  <c r="AB4236" i="1" s="1"/>
  <c r="V4237" i="1"/>
  <c r="AB4237" i="1" s="1"/>
  <c r="S4238" i="1"/>
  <c r="AB4238" i="1" s="1"/>
  <c r="P4239" i="1"/>
  <c r="Z4239" i="1"/>
  <c r="AB4239" i="1" s="1"/>
  <c r="M4240" i="1"/>
  <c r="AB4240" i="1" s="1"/>
  <c r="V4241" i="1"/>
  <c r="AB4241" i="1" s="1"/>
  <c r="S4242" i="1"/>
  <c r="AB4242" i="1" s="1"/>
  <c r="P4243" i="1"/>
  <c r="Z4243" i="1"/>
  <c r="AB4243" i="1" s="1"/>
  <c r="M4244" i="1"/>
  <c r="AB4244" i="1" s="1"/>
  <c r="V4245" i="1"/>
  <c r="AB4245" i="1" s="1"/>
  <c r="S4246" i="1"/>
  <c r="AB4246" i="1" s="1"/>
  <c r="P4247" i="1"/>
  <c r="Z4247" i="1"/>
  <c r="AB4247" i="1" s="1"/>
  <c r="M4248" i="1"/>
  <c r="AB4248" i="1" s="1"/>
  <c r="V4249" i="1"/>
  <c r="AB4249" i="1" s="1"/>
  <c r="S4250" i="1"/>
  <c r="AB4250" i="1" s="1"/>
  <c r="P4251" i="1"/>
  <c r="Z4251" i="1"/>
  <c r="AB4251" i="1" s="1"/>
  <c r="M4252" i="1"/>
  <c r="AB4252" i="1" s="1"/>
  <c r="V4253" i="1"/>
  <c r="AB4253" i="1" s="1"/>
  <c r="S4254" i="1"/>
  <c r="AB4254" i="1" s="1"/>
  <c r="P4255" i="1"/>
  <c r="Z4255" i="1"/>
  <c r="AB4255" i="1" s="1"/>
  <c r="M4256" i="1"/>
  <c r="AB4256" i="1" s="1"/>
  <c r="V4257" i="1"/>
  <c r="AB4257" i="1" s="1"/>
  <c r="S4258" i="1"/>
  <c r="AB4258" i="1" s="1"/>
  <c r="AB4259" i="1"/>
  <c r="P4259" i="1"/>
  <c r="Z4259" i="1"/>
  <c r="M4260" i="1"/>
  <c r="AB4260" i="1" s="1"/>
  <c r="V4261" i="1"/>
  <c r="AB4261" i="1" s="1"/>
  <c r="S4262" i="1"/>
  <c r="AB4262" i="1" s="1"/>
  <c r="AB4263" i="1"/>
  <c r="P4263" i="1"/>
  <c r="Z4263" i="1"/>
  <c r="M4264" i="1"/>
  <c r="AB4264" i="1" s="1"/>
  <c r="V4265" i="1"/>
  <c r="AB4265" i="1" s="1"/>
  <c r="S4266" i="1"/>
  <c r="AB4266" i="1" s="1"/>
  <c r="AB4267" i="1"/>
  <c r="P4267" i="1"/>
  <c r="Z4267" i="1"/>
  <c r="M4268" i="1"/>
  <c r="AB4268" i="1" s="1"/>
  <c r="V4269" i="1"/>
  <c r="AB4269" i="1" s="1"/>
  <c r="S4270" i="1"/>
  <c r="AB4270" i="1" s="1"/>
  <c r="P4271" i="1"/>
  <c r="Z4271" i="1"/>
  <c r="AB4271" i="1" s="1"/>
  <c r="M4272" i="1"/>
  <c r="AB4272" i="1" s="1"/>
  <c r="V4273" i="1"/>
  <c r="AB4273" i="1" s="1"/>
  <c r="S4274" i="1"/>
  <c r="AB4274" i="1" s="1"/>
  <c r="P4275" i="1"/>
  <c r="Z4275" i="1"/>
  <c r="AB4275" i="1" s="1"/>
  <c r="M4276" i="1"/>
  <c r="AB4276" i="1" s="1"/>
  <c r="V4277" i="1"/>
  <c r="AB4277" i="1" s="1"/>
  <c r="S4278" i="1"/>
  <c r="AB4278" i="1" s="1"/>
  <c r="AB4279" i="1"/>
  <c r="P4279" i="1"/>
  <c r="Z4279" i="1"/>
  <c r="AB4397" i="1"/>
  <c r="AB4405" i="1"/>
  <c r="AB4413" i="1"/>
  <c r="AB4421" i="1"/>
  <c r="AB4429" i="1"/>
  <c r="AB4437" i="1"/>
  <c r="AB4445" i="1"/>
  <c r="AB4453" i="1"/>
  <c r="AB4461" i="1"/>
  <c r="AB4469" i="1"/>
  <c r="AB4477" i="1"/>
  <c r="AB4485" i="1"/>
  <c r="M4280" i="1"/>
  <c r="AB4280" i="1" s="1"/>
  <c r="V4281" i="1"/>
  <c r="AB4281" i="1" s="1"/>
  <c r="S4282" i="1"/>
  <c r="AB4282" i="1" s="1"/>
  <c r="P4283" i="1"/>
  <c r="AB4283" i="1" s="1"/>
  <c r="Z4283" i="1"/>
  <c r="M4284" i="1"/>
  <c r="AB4284" i="1" s="1"/>
  <c r="V4285" i="1"/>
  <c r="AB4285" i="1" s="1"/>
  <c r="S4286" i="1"/>
  <c r="AB4286" i="1" s="1"/>
  <c r="P4287" i="1"/>
  <c r="AB4287" i="1" s="1"/>
  <c r="Z4287" i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AB4293" i="1" s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AB4299" i="1" s="1"/>
  <c r="Z4299" i="1"/>
  <c r="M4300" i="1"/>
  <c r="AB4300" i="1" s="1"/>
  <c r="V4301" i="1"/>
  <c r="AB4301" i="1" s="1"/>
  <c r="S4302" i="1"/>
  <c r="AB4302" i="1" s="1"/>
  <c r="P4303" i="1"/>
  <c r="AB4303" i="1" s="1"/>
  <c r="Z4303" i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AB4309" i="1" s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AB4315" i="1" s="1"/>
  <c r="Z4315" i="1"/>
  <c r="M4316" i="1"/>
  <c r="AB4316" i="1" s="1"/>
  <c r="V4317" i="1"/>
  <c r="AB4317" i="1" s="1"/>
  <c r="S4318" i="1"/>
  <c r="AB4318" i="1" s="1"/>
  <c r="P4319" i="1"/>
  <c r="AB4319" i="1" s="1"/>
  <c r="Z4319" i="1"/>
  <c r="M4320" i="1"/>
  <c r="AB4320" i="1" s="1"/>
  <c r="V4321" i="1"/>
  <c r="AB4321" i="1" s="1"/>
  <c r="S4322" i="1"/>
  <c r="AB4322" i="1" s="1"/>
  <c r="P4323" i="1"/>
  <c r="AB4323" i="1" s="1"/>
  <c r="Z4323" i="1"/>
  <c r="M4324" i="1"/>
  <c r="AB4324" i="1" s="1"/>
  <c r="V4325" i="1"/>
  <c r="AB4325" i="1" s="1"/>
  <c r="S4326" i="1"/>
  <c r="AB4326" i="1" s="1"/>
  <c r="P4327" i="1"/>
  <c r="AB4327" i="1" s="1"/>
  <c r="Z4327" i="1"/>
  <c r="M4328" i="1"/>
  <c r="AB4328" i="1" s="1"/>
  <c r="V4329" i="1"/>
  <c r="AB4329" i="1" s="1"/>
  <c r="S4330" i="1"/>
  <c r="AB4330" i="1" s="1"/>
  <c r="P4331" i="1"/>
  <c r="AB4331" i="1" s="1"/>
  <c r="Z4331" i="1"/>
  <c r="M4332" i="1"/>
  <c r="AB4332" i="1" s="1"/>
  <c r="V4333" i="1"/>
  <c r="AB4333" i="1" s="1"/>
  <c r="S4334" i="1"/>
  <c r="AB4334" i="1" s="1"/>
  <c r="P4335" i="1"/>
  <c r="AB4335" i="1" s="1"/>
  <c r="Z4335" i="1"/>
  <c r="M4336" i="1"/>
  <c r="AB4336" i="1" s="1"/>
  <c r="V4337" i="1"/>
  <c r="AB4337" i="1" s="1"/>
  <c r="S4338" i="1"/>
  <c r="AB4338" i="1" s="1"/>
  <c r="P4339" i="1"/>
  <c r="AB4339" i="1" s="1"/>
  <c r="Z4339" i="1"/>
  <c r="M4340" i="1"/>
  <c r="AB4340" i="1" s="1"/>
  <c r="V4341" i="1"/>
  <c r="AB4341" i="1" s="1"/>
  <c r="S4342" i="1"/>
  <c r="AB4342" i="1" s="1"/>
  <c r="P4343" i="1"/>
  <c r="AB4343" i="1" s="1"/>
  <c r="Z4343" i="1"/>
  <c r="M4344" i="1"/>
  <c r="AB4344" i="1" s="1"/>
  <c r="V4345" i="1"/>
  <c r="AB4345" i="1" s="1"/>
  <c r="S4346" i="1"/>
  <c r="AB4346" i="1" s="1"/>
  <c r="P4347" i="1"/>
  <c r="AB4347" i="1" s="1"/>
  <c r="Z4347" i="1"/>
  <c r="M4348" i="1"/>
  <c r="AB4348" i="1" s="1"/>
  <c r="V4349" i="1"/>
  <c r="AB4349" i="1" s="1"/>
  <c r="S4350" i="1"/>
  <c r="AB4350" i="1" s="1"/>
  <c r="P4351" i="1"/>
  <c r="AB4351" i="1" s="1"/>
  <c r="Z4351" i="1"/>
  <c r="M4352" i="1"/>
  <c r="AB4352" i="1" s="1"/>
  <c r="V4353" i="1"/>
  <c r="AB4353" i="1" s="1"/>
  <c r="S4354" i="1"/>
  <c r="AB4354" i="1" s="1"/>
  <c r="P4355" i="1"/>
  <c r="AB4355" i="1" s="1"/>
  <c r="Z4355" i="1"/>
  <c r="M4356" i="1"/>
  <c r="AB4356" i="1" s="1"/>
  <c r="V4357" i="1"/>
  <c r="AB4357" i="1" s="1"/>
  <c r="S4358" i="1"/>
  <c r="AB4358" i="1" s="1"/>
  <c r="P4359" i="1"/>
  <c r="AB4359" i="1" s="1"/>
  <c r="Z4359" i="1"/>
  <c r="M4360" i="1"/>
  <c r="AB4360" i="1" s="1"/>
  <c r="V4361" i="1"/>
  <c r="AB4361" i="1" s="1"/>
  <c r="S4362" i="1"/>
  <c r="AB4362" i="1" s="1"/>
  <c r="P4363" i="1"/>
  <c r="AB4363" i="1" s="1"/>
  <c r="Z4363" i="1"/>
  <c r="M4364" i="1"/>
  <c r="AB4364" i="1" s="1"/>
  <c r="V4365" i="1"/>
  <c r="AB4365" i="1" s="1"/>
  <c r="S4366" i="1"/>
  <c r="AB4366" i="1" s="1"/>
  <c r="P4367" i="1"/>
  <c r="AB4367" i="1" s="1"/>
  <c r="Z4367" i="1"/>
  <c r="M4368" i="1"/>
  <c r="AB4368" i="1" s="1"/>
  <c r="V4369" i="1"/>
  <c r="AB4369" i="1" s="1"/>
  <c r="S4370" i="1"/>
  <c r="AB4370" i="1" s="1"/>
  <c r="P4371" i="1"/>
  <c r="AB4371" i="1" s="1"/>
  <c r="Z4371" i="1"/>
  <c r="M4372" i="1"/>
  <c r="AB4372" i="1" s="1"/>
  <c r="V4373" i="1"/>
  <c r="AB4373" i="1" s="1"/>
  <c r="S4374" i="1"/>
  <c r="AB4374" i="1" s="1"/>
  <c r="P4375" i="1"/>
  <c r="AB4375" i="1" s="1"/>
  <c r="Z4375" i="1"/>
  <c r="M4376" i="1"/>
  <c r="AB4376" i="1" s="1"/>
  <c r="V4377" i="1"/>
  <c r="AB4377" i="1" s="1"/>
  <c r="S4378" i="1"/>
  <c r="AB4378" i="1" s="1"/>
  <c r="P4379" i="1"/>
  <c r="AB4379" i="1" s="1"/>
  <c r="Z4379" i="1"/>
  <c r="M4380" i="1"/>
  <c r="AB4380" i="1" s="1"/>
  <c r="V4381" i="1"/>
  <c r="AB4381" i="1" s="1"/>
  <c r="S4382" i="1"/>
  <c r="AB4382" i="1" s="1"/>
  <c r="P4383" i="1"/>
  <c r="AB4383" i="1" s="1"/>
  <c r="Z4383" i="1"/>
  <c r="M4384" i="1"/>
  <c r="AB4384" i="1" s="1"/>
  <c r="V4385" i="1"/>
  <c r="AB4385" i="1" s="1"/>
  <c r="S4386" i="1"/>
  <c r="AB4386" i="1" s="1"/>
  <c r="P4387" i="1"/>
  <c r="AB4387" i="1" s="1"/>
  <c r="Z4387" i="1"/>
  <c r="M4388" i="1"/>
  <c r="AB4388" i="1" s="1"/>
  <c r="V4389" i="1"/>
  <c r="AB4389" i="1" s="1"/>
  <c r="S4390" i="1"/>
  <c r="AB4390" i="1" s="1"/>
  <c r="P4391" i="1"/>
  <c r="AB4391" i="1" s="1"/>
  <c r="Z4391" i="1"/>
  <c r="M4392" i="1"/>
  <c r="AB4392" i="1" s="1"/>
  <c r="V4393" i="1"/>
  <c r="AB4393" i="1" s="1"/>
  <c r="S4394" i="1"/>
  <c r="AB4394" i="1" s="1"/>
  <c r="P4395" i="1"/>
  <c r="AB4395" i="1" s="1"/>
  <c r="Z4395" i="1"/>
  <c r="M4396" i="1"/>
  <c r="AB4396" i="1" s="1"/>
  <c r="V4397" i="1"/>
  <c r="S4398" i="1"/>
  <c r="AB4398" i="1" s="1"/>
  <c r="P4399" i="1"/>
  <c r="AB4399" i="1" s="1"/>
  <c r="Z4399" i="1"/>
  <c r="M4400" i="1"/>
  <c r="AB4400" i="1" s="1"/>
  <c r="V4401" i="1"/>
  <c r="AB4401" i="1" s="1"/>
  <c r="S4402" i="1"/>
  <c r="AB4402" i="1" s="1"/>
  <c r="P4403" i="1"/>
  <c r="AB4403" i="1" s="1"/>
  <c r="Z4403" i="1"/>
  <c r="M4404" i="1"/>
  <c r="AB4404" i="1" s="1"/>
  <c r="V4405" i="1"/>
  <c r="S4406" i="1"/>
  <c r="AB4406" i="1" s="1"/>
  <c r="P4407" i="1"/>
  <c r="AB4407" i="1" s="1"/>
  <c r="Z4407" i="1"/>
  <c r="M4408" i="1"/>
  <c r="AB4408" i="1" s="1"/>
  <c r="V4409" i="1"/>
  <c r="AB4409" i="1" s="1"/>
  <c r="S4410" i="1"/>
  <c r="AB4410" i="1" s="1"/>
  <c r="P4411" i="1"/>
  <c r="AB4411" i="1" s="1"/>
  <c r="Z4411" i="1"/>
  <c r="M4412" i="1"/>
  <c r="AB4412" i="1" s="1"/>
  <c r="V4413" i="1"/>
  <c r="S4414" i="1"/>
  <c r="AB4414" i="1" s="1"/>
  <c r="P4415" i="1"/>
  <c r="AB4415" i="1" s="1"/>
  <c r="Z4415" i="1"/>
  <c r="M4416" i="1"/>
  <c r="AB4416" i="1" s="1"/>
  <c r="V4417" i="1"/>
  <c r="AB4417" i="1" s="1"/>
  <c r="S4418" i="1"/>
  <c r="AB4418" i="1" s="1"/>
  <c r="P4419" i="1"/>
  <c r="AB4419" i="1" s="1"/>
  <c r="Z4419" i="1"/>
  <c r="M4420" i="1"/>
  <c r="AB4420" i="1" s="1"/>
  <c r="V4421" i="1"/>
  <c r="S4422" i="1"/>
  <c r="AB4422" i="1" s="1"/>
  <c r="P4423" i="1"/>
  <c r="AB4423" i="1" s="1"/>
  <c r="Z4423" i="1"/>
  <c r="M4424" i="1"/>
  <c r="AB4424" i="1" s="1"/>
  <c r="V4425" i="1"/>
  <c r="AB4425" i="1" s="1"/>
  <c r="S4426" i="1"/>
  <c r="AB4426" i="1" s="1"/>
  <c r="P4427" i="1"/>
  <c r="AB4427" i="1" s="1"/>
  <c r="Z4427" i="1"/>
  <c r="M4428" i="1"/>
  <c r="AB4428" i="1" s="1"/>
  <c r="V4429" i="1"/>
  <c r="S4430" i="1"/>
  <c r="AB4430" i="1" s="1"/>
  <c r="P4431" i="1"/>
  <c r="AB4431" i="1" s="1"/>
  <c r="Z4431" i="1"/>
  <c r="M4432" i="1"/>
  <c r="AB4432" i="1" s="1"/>
  <c r="V4433" i="1"/>
  <c r="AB4433" i="1" s="1"/>
  <c r="S4434" i="1"/>
  <c r="AB4434" i="1" s="1"/>
  <c r="P4435" i="1"/>
  <c r="AB4435" i="1" s="1"/>
  <c r="Z4435" i="1"/>
  <c r="M4436" i="1"/>
  <c r="AB4436" i="1" s="1"/>
  <c r="V4437" i="1"/>
  <c r="S4438" i="1"/>
  <c r="AB4438" i="1" s="1"/>
  <c r="P4439" i="1"/>
  <c r="AB4439" i="1" s="1"/>
  <c r="Z4439" i="1"/>
  <c r="M4440" i="1"/>
  <c r="AB4440" i="1" s="1"/>
  <c r="V4441" i="1"/>
  <c r="AB4441" i="1" s="1"/>
  <c r="S4442" i="1"/>
  <c r="AB4442" i="1" s="1"/>
  <c r="P4443" i="1"/>
  <c r="AB4443" i="1" s="1"/>
  <c r="Z4443" i="1"/>
  <c r="M4444" i="1"/>
  <c r="AB4444" i="1" s="1"/>
  <c r="V4445" i="1"/>
  <c r="S4446" i="1"/>
  <c r="AB4446" i="1" s="1"/>
  <c r="P4447" i="1"/>
  <c r="AB4447" i="1" s="1"/>
  <c r="Z4447" i="1"/>
  <c r="M4448" i="1"/>
  <c r="AB4448" i="1" s="1"/>
  <c r="V4449" i="1"/>
  <c r="AB4449" i="1" s="1"/>
  <c r="S4450" i="1"/>
  <c r="AB4450" i="1" s="1"/>
  <c r="P4451" i="1"/>
  <c r="AB4451" i="1" s="1"/>
  <c r="Z4451" i="1"/>
  <c r="M4452" i="1"/>
  <c r="AB4452" i="1" s="1"/>
  <c r="V4453" i="1"/>
  <c r="S4454" i="1"/>
  <c r="AB4454" i="1" s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S4462" i="1"/>
  <c r="AB4462" i="1" s="1"/>
  <c r="P4463" i="1"/>
  <c r="AB4463" i="1" s="1"/>
  <c r="Z4463" i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S4470" i="1"/>
  <c r="AB4470" i="1" s="1"/>
  <c r="P4471" i="1"/>
  <c r="AB4471" i="1" s="1"/>
  <c r="Z4471" i="1"/>
  <c r="M4472" i="1"/>
  <c r="AB4472" i="1" s="1"/>
  <c r="V4473" i="1"/>
  <c r="AB4473" i="1" s="1"/>
  <c r="S4474" i="1"/>
  <c r="AB4474" i="1" s="1"/>
  <c r="P4475" i="1"/>
  <c r="AB4475" i="1" s="1"/>
  <c r="Z4475" i="1"/>
  <c r="M4476" i="1"/>
  <c r="AB4476" i="1" s="1"/>
  <c r="V4477" i="1"/>
  <c r="S4478" i="1"/>
  <c r="AB4478" i="1" s="1"/>
  <c r="P4479" i="1"/>
  <c r="AB4479" i="1" s="1"/>
  <c r="Z4479" i="1"/>
  <c r="M4480" i="1"/>
  <c r="AB4480" i="1" s="1"/>
  <c r="V4481" i="1"/>
  <c r="AB4481" i="1" s="1"/>
  <c r="S4482" i="1"/>
  <c r="AB4482" i="1" s="1"/>
  <c r="P4483" i="1"/>
  <c r="AB4483" i="1" s="1"/>
  <c r="Z4483" i="1"/>
  <c r="M4484" i="1"/>
  <c r="AB4484" i="1" s="1"/>
  <c r="V4485" i="1"/>
  <c r="S4486" i="1"/>
  <c r="AB4486" i="1" s="1"/>
  <c r="P4487" i="1"/>
  <c r="AB4487" i="1" s="1"/>
  <c r="Z4487" i="1"/>
  <c r="M4488" i="1"/>
  <c r="AB4488" i="1" s="1"/>
  <c r="V4489" i="1"/>
  <c r="AB4489" i="1" s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7" i="1"/>
  <c r="AB4765" i="1"/>
  <c r="AB4773" i="1"/>
  <c r="AB4781" i="1"/>
  <c r="AB4789" i="1"/>
  <c r="AB4797" i="1"/>
  <c r="AB4805" i="1"/>
  <c r="AB4813" i="1"/>
  <c r="AB4821" i="1"/>
  <c r="AB4829" i="1"/>
  <c r="AB4837" i="1"/>
  <c r="AB4845" i="1"/>
  <c r="AB4853" i="1"/>
  <c r="AB4861" i="1"/>
  <c r="AB4869" i="1"/>
  <c r="AB4877" i="1"/>
  <c r="AB4885" i="1"/>
  <c r="AB4895" i="1"/>
  <c r="AB4903" i="1"/>
  <c r="AB4911" i="1"/>
  <c r="AB4919" i="1"/>
  <c r="AB4927" i="1"/>
  <c r="AB4935" i="1"/>
  <c r="AB4943" i="1"/>
  <c r="V4490" i="1"/>
  <c r="S4491" i="1"/>
  <c r="AB4491" i="1" s="1"/>
  <c r="P4492" i="1"/>
  <c r="AB4492" i="1" s="1"/>
  <c r="Z4492" i="1"/>
  <c r="M4493" i="1"/>
  <c r="AB4493" i="1" s="1"/>
  <c r="V4494" i="1"/>
  <c r="S4495" i="1"/>
  <c r="AB4495" i="1" s="1"/>
  <c r="P4496" i="1"/>
  <c r="AB4496" i="1" s="1"/>
  <c r="Z4496" i="1"/>
  <c r="M4497" i="1"/>
  <c r="AB4497" i="1" s="1"/>
  <c r="V4498" i="1"/>
  <c r="S4499" i="1"/>
  <c r="AB4499" i="1" s="1"/>
  <c r="P4500" i="1"/>
  <c r="AB4500" i="1" s="1"/>
  <c r="Z4500" i="1"/>
  <c r="M4501" i="1"/>
  <c r="AB4501" i="1" s="1"/>
  <c r="V4502" i="1"/>
  <c r="S4503" i="1"/>
  <c r="AB4503" i="1" s="1"/>
  <c r="P4504" i="1"/>
  <c r="AB4504" i="1" s="1"/>
  <c r="Z4504" i="1"/>
  <c r="M4505" i="1"/>
  <c r="AB4505" i="1" s="1"/>
  <c r="V4506" i="1"/>
  <c r="S4507" i="1"/>
  <c r="AB4507" i="1" s="1"/>
  <c r="P4508" i="1"/>
  <c r="AB4508" i="1" s="1"/>
  <c r="Z4508" i="1"/>
  <c r="M4509" i="1"/>
  <c r="AB4509" i="1" s="1"/>
  <c r="V4510" i="1"/>
  <c r="S4511" i="1"/>
  <c r="AB4511" i="1" s="1"/>
  <c r="P4512" i="1"/>
  <c r="AB4512" i="1" s="1"/>
  <c r="Z4512" i="1"/>
  <c r="M4513" i="1"/>
  <c r="AB4513" i="1" s="1"/>
  <c r="V4514" i="1"/>
  <c r="S4515" i="1"/>
  <c r="AB4515" i="1" s="1"/>
  <c r="P4516" i="1"/>
  <c r="AB4516" i="1" s="1"/>
  <c r="Z4516" i="1"/>
  <c r="M4517" i="1"/>
  <c r="AB4517" i="1" s="1"/>
  <c r="V4518" i="1"/>
  <c r="S4519" i="1"/>
  <c r="AB4519" i="1" s="1"/>
  <c r="P4520" i="1"/>
  <c r="AB4520" i="1" s="1"/>
  <c r="Z4520" i="1"/>
  <c r="M4521" i="1"/>
  <c r="AB4521" i="1" s="1"/>
  <c r="V4522" i="1"/>
  <c r="S4523" i="1"/>
  <c r="AB4523" i="1" s="1"/>
  <c r="P4524" i="1"/>
  <c r="AB4524" i="1" s="1"/>
  <c r="Z4524" i="1"/>
  <c r="M4525" i="1"/>
  <c r="AB4525" i="1" s="1"/>
  <c r="V4526" i="1"/>
  <c r="S4527" i="1"/>
  <c r="AB4527" i="1" s="1"/>
  <c r="P4528" i="1"/>
  <c r="AB4528" i="1" s="1"/>
  <c r="Z4528" i="1"/>
  <c r="M4529" i="1"/>
  <c r="AB4529" i="1" s="1"/>
  <c r="V4530" i="1"/>
  <c r="S4531" i="1"/>
  <c r="AB4531" i="1" s="1"/>
  <c r="P4532" i="1"/>
  <c r="AB4532" i="1" s="1"/>
  <c r="Z4532" i="1"/>
  <c r="M4533" i="1"/>
  <c r="AB4533" i="1" s="1"/>
  <c r="V4534" i="1"/>
  <c r="S4535" i="1"/>
  <c r="AB4535" i="1" s="1"/>
  <c r="P4536" i="1"/>
  <c r="AB4536" i="1" s="1"/>
  <c r="Z4536" i="1"/>
  <c r="M4537" i="1"/>
  <c r="AB4537" i="1" s="1"/>
  <c r="V4538" i="1"/>
  <c r="S4539" i="1"/>
  <c r="AB4539" i="1" s="1"/>
  <c r="P4540" i="1"/>
  <c r="AB4540" i="1" s="1"/>
  <c r="Z4540" i="1"/>
  <c r="M4541" i="1"/>
  <c r="AB4541" i="1" s="1"/>
  <c r="V4542" i="1"/>
  <c r="S4543" i="1"/>
  <c r="AB4543" i="1" s="1"/>
  <c r="P4544" i="1"/>
  <c r="AB4544" i="1" s="1"/>
  <c r="Z4544" i="1"/>
  <c r="M4545" i="1"/>
  <c r="AB4545" i="1" s="1"/>
  <c r="V4546" i="1"/>
  <c r="S4547" i="1"/>
  <c r="AB4547" i="1" s="1"/>
  <c r="P4548" i="1"/>
  <c r="AB4548" i="1" s="1"/>
  <c r="Z4548" i="1"/>
  <c r="M4549" i="1"/>
  <c r="AB4549" i="1" s="1"/>
  <c r="V4550" i="1"/>
  <c r="S4551" i="1"/>
  <c r="AB4551" i="1" s="1"/>
  <c r="P4552" i="1"/>
  <c r="AB4552" i="1" s="1"/>
  <c r="Z4552" i="1"/>
  <c r="M4553" i="1"/>
  <c r="AB4553" i="1" s="1"/>
  <c r="V4554" i="1"/>
  <c r="S4555" i="1"/>
  <c r="AB4555" i="1" s="1"/>
  <c r="P4556" i="1"/>
  <c r="AB4556" i="1" s="1"/>
  <c r="Z4556" i="1"/>
  <c r="M4557" i="1"/>
  <c r="AB4557" i="1" s="1"/>
  <c r="V4558" i="1"/>
  <c r="S4559" i="1"/>
  <c r="AB4559" i="1" s="1"/>
  <c r="P4560" i="1"/>
  <c r="AB4560" i="1" s="1"/>
  <c r="Z4560" i="1"/>
  <c r="M4561" i="1"/>
  <c r="AB4561" i="1" s="1"/>
  <c r="V4562" i="1"/>
  <c r="S4563" i="1"/>
  <c r="AB4563" i="1" s="1"/>
  <c r="P4564" i="1"/>
  <c r="AB4564" i="1" s="1"/>
  <c r="Z4564" i="1"/>
  <c r="M4565" i="1"/>
  <c r="AB4565" i="1" s="1"/>
  <c r="V4566" i="1"/>
  <c r="S4567" i="1"/>
  <c r="AB4567" i="1" s="1"/>
  <c r="P4568" i="1"/>
  <c r="AB4568" i="1" s="1"/>
  <c r="Z4568" i="1"/>
  <c r="M4569" i="1"/>
  <c r="AB4569" i="1" s="1"/>
  <c r="V4570" i="1"/>
  <c r="S4571" i="1"/>
  <c r="AB4571" i="1" s="1"/>
  <c r="P4572" i="1"/>
  <c r="AB4572" i="1" s="1"/>
  <c r="Z4572" i="1"/>
  <c r="M4573" i="1"/>
  <c r="AB4573" i="1" s="1"/>
  <c r="V4574" i="1"/>
  <c r="S4575" i="1"/>
  <c r="AB4575" i="1" s="1"/>
  <c r="P4576" i="1"/>
  <c r="AB4576" i="1" s="1"/>
  <c r="Z4576" i="1"/>
  <c r="M4577" i="1"/>
  <c r="AB4577" i="1" s="1"/>
  <c r="V4578" i="1"/>
  <c r="S4579" i="1"/>
  <c r="AB4579" i="1" s="1"/>
  <c r="P4580" i="1"/>
  <c r="AB4580" i="1" s="1"/>
  <c r="Z4580" i="1"/>
  <c r="M4581" i="1"/>
  <c r="AB4581" i="1" s="1"/>
  <c r="V4582" i="1"/>
  <c r="S4583" i="1"/>
  <c r="AB4583" i="1" s="1"/>
  <c r="P4584" i="1"/>
  <c r="AB4584" i="1" s="1"/>
  <c r="Z4584" i="1"/>
  <c r="M4585" i="1"/>
  <c r="AB4585" i="1" s="1"/>
  <c r="V4586" i="1"/>
  <c r="S4587" i="1"/>
  <c r="AB4587" i="1" s="1"/>
  <c r="P4588" i="1"/>
  <c r="AB4588" i="1" s="1"/>
  <c r="Z4588" i="1"/>
  <c r="M4589" i="1"/>
  <c r="AB4589" i="1" s="1"/>
  <c r="V4590" i="1"/>
  <c r="S4591" i="1"/>
  <c r="AB4591" i="1" s="1"/>
  <c r="P4592" i="1"/>
  <c r="AB4592" i="1" s="1"/>
  <c r="Z4592" i="1"/>
  <c r="M4593" i="1"/>
  <c r="AB4593" i="1" s="1"/>
  <c r="V4594" i="1"/>
  <c r="S4595" i="1"/>
  <c r="AB4595" i="1" s="1"/>
  <c r="P4596" i="1"/>
  <c r="AB4596" i="1" s="1"/>
  <c r="Z4596" i="1"/>
  <c r="M4597" i="1"/>
  <c r="AB4597" i="1" s="1"/>
  <c r="V4598" i="1"/>
  <c r="S4599" i="1"/>
  <c r="AB4599" i="1" s="1"/>
  <c r="P4600" i="1"/>
  <c r="AB4600" i="1" s="1"/>
  <c r="Z4600" i="1"/>
  <c r="M4601" i="1"/>
  <c r="AB4601" i="1" s="1"/>
  <c r="V4602" i="1"/>
  <c r="S4603" i="1"/>
  <c r="AB4603" i="1" s="1"/>
  <c r="P4604" i="1"/>
  <c r="AB4604" i="1" s="1"/>
  <c r="Z4604" i="1"/>
  <c r="M4605" i="1"/>
  <c r="AB4605" i="1" s="1"/>
  <c r="V4606" i="1"/>
  <c r="S4607" i="1"/>
  <c r="AB4607" i="1" s="1"/>
  <c r="P4608" i="1"/>
  <c r="AB4608" i="1" s="1"/>
  <c r="Z4608" i="1"/>
  <c r="M4609" i="1"/>
  <c r="AB4609" i="1" s="1"/>
  <c r="V4610" i="1"/>
  <c r="S4611" i="1"/>
  <c r="AB4611" i="1" s="1"/>
  <c r="P4612" i="1"/>
  <c r="AB4612" i="1" s="1"/>
  <c r="Z4612" i="1"/>
  <c r="M4613" i="1"/>
  <c r="AB4613" i="1" s="1"/>
  <c r="V4614" i="1"/>
  <c r="S4615" i="1"/>
  <c r="AB4615" i="1" s="1"/>
  <c r="P4616" i="1"/>
  <c r="AB4616" i="1" s="1"/>
  <c r="Z4616" i="1"/>
  <c r="M4617" i="1"/>
  <c r="AB4617" i="1" s="1"/>
  <c r="V4618" i="1"/>
  <c r="S4619" i="1"/>
  <c r="AB4619" i="1" s="1"/>
  <c r="P4620" i="1"/>
  <c r="AB4620" i="1" s="1"/>
  <c r="Z4620" i="1"/>
  <c r="M4621" i="1"/>
  <c r="AB4621" i="1" s="1"/>
  <c r="V4622" i="1"/>
  <c r="S4623" i="1"/>
  <c r="AB4623" i="1" s="1"/>
  <c r="P4624" i="1"/>
  <c r="AB4624" i="1" s="1"/>
  <c r="Z4624" i="1"/>
  <c r="M4625" i="1"/>
  <c r="AB4625" i="1" s="1"/>
  <c r="V4626" i="1"/>
  <c r="S4627" i="1"/>
  <c r="AB4627" i="1" s="1"/>
  <c r="P4628" i="1"/>
  <c r="AB4628" i="1" s="1"/>
  <c r="Z4628" i="1"/>
  <c r="M4629" i="1"/>
  <c r="AB4629" i="1" s="1"/>
  <c r="V4630" i="1"/>
  <c r="S4631" i="1"/>
  <c r="AB4631" i="1" s="1"/>
  <c r="P4632" i="1"/>
  <c r="AB4632" i="1" s="1"/>
  <c r="Z4632" i="1"/>
  <c r="M4633" i="1"/>
  <c r="AB4633" i="1" s="1"/>
  <c r="V4634" i="1"/>
  <c r="S4635" i="1"/>
  <c r="AB4635" i="1" s="1"/>
  <c r="P4636" i="1"/>
  <c r="AB4636" i="1" s="1"/>
  <c r="Z4636" i="1"/>
  <c r="M4637" i="1"/>
  <c r="AB4637" i="1" s="1"/>
  <c r="V4638" i="1"/>
  <c r="S4639" i="1"/>
  <c r="AB4639" i="1" s="1"/>
  <c r="P4640" i="1"/>
  <c r="AB4640" i="1" s="1"/>
  <c r="Z4640" i="1"/>
  <c r="M4641" i="1"/>
  <c r="AB4641" i="1" s="1"/>
  <c r="V4642" i="1"/>
  <c r="S4643" i="1"/>
  <c r="AB4643" i="1" s="1"/>
  <c r="P4644" i="1"/>
  <c r="AB4644" i="1" s="1"/>
  <c r="Z4644" i="1"/>
  <c r="M4645" i="1"/>
  <c r="AB4645" i="1" s="1"/>
  <c r="V4646" i="1"/>
  <c r="S4647" i="1"/>
  <c r="AB4647" i="1" s="1"/>
  <c r="P4648" i="1"/>
  <c r="AB4648" i="1" s="1"/>
  <c r="Z4648" i="1"/>
  <c r="M4649" i="1"/>
  <c r="AB4649" i="1" s="1"/>
  <c r="V4650" i="1"/>
  <c r="S4651" i="1"/>
  <c r="AB4651" i="1" s="1"/>
  <c r="P4652" i="1"/>
  <c r="AB4652" i="1" s="1"/>
  <c r="Z4652" i="1"/>
  <c r="M4653" i="1"/>
  <c r="AB4653" i="1" s="1"/>
  <c r="V4654" i="1"/>
  <c r="S4655" i="1"/>
  <c r="AB4655" i="1" s="1"/>
  <c r="P4656" i="1"/>
  <c r="AB4656" i="1" s="1"/>
  <c r="Z4656" i="1"/>
  <c r="M4657" i="1"/>
  <c r="AB4657" i="1" s="1"/>
  <c r="V4658" i="1"/>
  <c r="S4659" i="1"/>
  <c r="AB4659" i="1" s="1"/>
  <c r="P4660" i="1"/>
  <c r="AB4660" i="1" s="1"/>
  <c r="Z4660" i="1"/>
  <c r="M4661" i="1"/>
  <c r="AB4661" i="1" s="1"/>
  <c r="V4662" i="1"/>
  <c r="S4663" i="1"/>
  <c r="AB4663" i="1" s="1"/>
  <c r="P4664" i="1"/>
  <c r="AB4664" i="1" s="1"/>
  <c r="Z4664" i="1"/>
  <c r="M4665" i="1"/>
  <c r="AB4665" i="1" s="1"/>
  <c r="V4666" i="1"/>
  <c r="S4667" i="1"/>
  <c r="AB4667" i="1" s="1"/>
  <c r="P4668" i="1"/>
  <c r="AB4668" i="1" s="1"/>
  <c r="Z4668" i="1"/>
  <c r="M4669" i="1"/>
  <c r="AB4669" i="1" s="1"/>
  <c r="V4670" i="1"/>
  <c r="S4671" i="1"/>
  <c r="AB4671" i="1" s="1"/>
  <c r="P4672" i="1"/>
  <c r="AB4672" i="1" s="1"/>
  <c r="Z4672" i="1"/>
  <c r="M4673" i="1"/>
  <c r="AB4673" i="1" s="1"/>
  <c r="V4674" i="1"/>
  <c r="S4675" i="1"/>
  <c r="AB4675" i="1" s="1"/>
  <c r="P4676" i="1"/>
  <c r="AB4676" i="1" s="1"/>
  <c r="Z4676" i="1"/>
  <c r="M4677" i="1"/>
  <c r="AB4677" i="1" s="1"/>
  <c r="V4678" i="1"/>
  <c r="S4679" i="1"/>
  <c r="AB4679" i="1" s="1"/>
  <c r="P4680" i="1"/>
  <c r="AB4680" i="1" s="1"/>
  <c r="Z4680" i="1"/>
  <c r="M4681" i="1"/>
  <c r="AB4681" i="1" s="1"/>
  <c r="V4682" i="1"/>
  <c r="S4683" i="1"/>
  <c r="AB4683" i="1" s="1"/>
  <c r="P4684" i="1"/>
  <c r="AB4684" i="1" s="1"/>
  <c r="Z4684" i="1"/>
  <c r="M4685" i="1"/>
  <c r="AB4685" i="1" s="1"/>
  <c r="V4686" i="1"/>
  <c r="S4687" i="1"/>
  <c r="AB4687" i="1" s="1"/>
  <c r="P4688" i="1"/>
  <c r="AB4688" i="1" s="1"/>
  <c r="Z4688" i="1"/>
  <c r="M4689" i="1"/>
  <c r="AB4689" i="1" s="1"/>
  <c r="V4690" i="1"/>
  <c r="S4691" i="1"/>
  <c r="AB4691" i="1" s="1"/>
  <c r="P4692" i="1"/>
  <c r="AB4692" i="1" s="1"/>
  <c r="Z4692" i="1"/>
  <c r="M4693" i="1"/>
  <c r="AB4693" i="1" s="1"/>
  <c r="V4694" i="1"/>
  <c r="S4695" i="1"/>
  <c r="AB4695" i="1" s="1"/>
  <c r="P4696" i="1"/>
  <c r="AB4696" i="1" s="1"/>
  <c r="Z4696" i="1"/>
  <c r="M4697" i="1"/>
  <c r="AB4697" i="1" s="1"/>
  <c r="V4698" i="1"/>
  <c r="S4699" i="1"/>
  <c r="AB4699" i="1" s="1"/>
  <c r="P4700" i="1"/>
  <c r="AB4700" i="1" s="1"/>
  <c r="Z4700" i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S4707" i="1"/>
  <c r="AB4707" i="1" s="1"/>
  <c r="P4708" i="1"/>
  <c r="AB4708" i="1" s="1"/>
  <c r="Z4708" i="1"/>
  <c r="M4709" i="1"/>
  <c r="AB4709" i="1" s="1"/>
  <c r="V4710" i="1"/>
  <c r="S4711" i="1"/>
  <c r="AB4711" i="1" s="1"/>
  <c r="P4712" i="1"/>
  <c r="AB4712" i="1" s="1"/>
  <c r="Z4712" i="1"/>
  <c r="M4713" i="1"/>
  <c r="AB4713" i="1" s="1"/>
  <c r="V4714" i="1"/>
  <c r="S4715" i="1"/>
  <c r="AB4715" i="1" s="1"/>
  <c r="P4716" i="1"/>
  <c r="AB4716" i="1" s="1"/>
  <c r="Z4716" i="1"/>
  <c r="M4717" i="1"/>
  <c r="AB4717" i="1" s="1"/>
  <c r="V4718" i="1"/>
  <c r="S4719" i="1"/>
  <c r="AB4719" i="1" s="1"/>
  <c r="P4720" i="1"/>
  <c r="AB4720" i="1" s="1"/>
  <c r="Z4720" i="1"/>
  <c r="M4721" i="1"/>
  <c r="AB4721" i="1" s="1"/>
  <c r="V4722" i="1"/>
  <c r="S4723" i="1"/>
  <c r="AB4723" i="1" s="1"/>
  <c r="P4724" i="1"/>
  <c r="AB4724" i="1" s="1"/>
  <c r="Z4724" i="1"/>
  <c r="M4725" i="1"/>
  <c r="AB4725" i="1" s="1"/>
  <c r="V4726" i="1"/>
  <c r="S4727" i="1"/>
  <c r="AB4727" i="1" s="1"/>
  <c r="P4728" i="1"/>
  <c r="AB4728" i="1" s="1"/>
  <c r="Z4728" i="1"/>
  <c r="M4729" i="1"/>
  <c r="AB4729" i="1" s="1"/>
  <c r="V4730" i="1"/>
  <c r="S4731" i="1"/>
  <c r="AB4731" i="1" s="1"/>
  <c r="P4732" i="1"/>
  <c r="AB4732" i="1" s="1"/>
  <c r="Z4732" i="1"/>
  <c r="M4733" i="1"/>
  <c r="AB4733" i="1" s="1"/>
  <c r="V4734" i="1"/>
  <c r="S4735" i="1"/>
  <c r="AB4735" i="1" s="1"/>
  <c r="P4736" i="1"/>
  <c r="AB4736" i="1" s="1"/>
  <c r="Z4736" i="1"/>
  <c r="M4737" i="1"/>
  <c r="AB4737" i="1" s="1"/>
  <c r="V4738" i="1"/>
  <c r="S4739" i="1"/>
  <c r="AB4739" i="1" s="1"/>
  <c r="P4740" i="1"/>
  <c r="AB4740" i="1" s="1"/>
  <c r="Z4740" i="1"/>
  <c r="M4741" i="1"/>
  <c r="AB4741" i="1" s="1"/>
  <c r="V4742" i="1"/>
  <c r="S4743" i="1"/>
  <c r="AB4743" i="1" s="1"/>
  <c r="P4744" i="1"/>
  <c r="AB4744" i="1" s="1"/>
  <c r="Z4744" i="1"/>
  <c r="M4745" i="1"/>
  <c r="AB4745" i="1" s="1"/>
  <c r="V4746" i="1"/>
  <c r="S4747" i="1"/>
  <c r="AB4747" i="1" s="1"/>
  <c r="P4748" i="1"/>
  <c r="AB4748" i="1" s="1"/>
  <c r="Z4748" i="1"/>
  <c r="M4749" i="1"/>
  <c r="AB4749" i="1" s="1"/>
  <c r="V4750" i="1"/>
  <c r="S4751" i="1"/>
  <c r="AB4751" i="1" s="1"/>
  <c r="P4752" i="1"/>
  <c r="AB4752" i="1" s="1"/>
  <c r="Z4752" i="1"/>
  <c r="M4753" i="1"/>
  <c r="AB4753" i="1" s="1"/>
  <c r="V4754" i="1"/>
  <c r="AB4755" i="1"/>
  <c r="AB4759" i="1"/>
  <c r="AB4763" i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754" i="1"/>
  <c r="S4755" i="1"/>
  <c r="P4756" i="1"/>
  <c r="Z4756" i="1"/>
  <c r="AB4756" i="1" s="1"/>
  <c r="M4757" i="1"/>
  <c r="V4758" i="1"/>
  <c r="AB4758" i="1" s="1"/>
  <c r="S4759" i="1"/>
  <c r="P4760" i="1"/>
  <c r="Z4760" i="1"/>
  <c r="AB4760" i="1" s="1"/>
  <c r="M4761" i="1"/>
  <c r="AB4761" i="1" s="1"/>
  <c r="V4762" i="1"/>
  <c r="AB4762" i="1" s="1"/>
  <c r="S4763" i="1"/>
  <c r="P4764" i="1"/>
  <c r="Z4764" i="1"/>
  <c r="AB4764" i="1" s="1"/>
  <c r="M4765" i="1"/>
  <c r="V4766" i="1"/>
  <c r="AB4766" i="1" s="1"/>
  <c r="S4767" i="1"/>
  <c r="P4768" i="1"/>
  <c r="Z4768" i="1"/>
  <c r="AB4768" i="1" s="1"/>
  <c r="M4769" i="1"/>
  <c r="AB4769" i="1" s="1"/>
  <c r="V4770" i="1"/>
  <c r="AB4770" i="1" s="1"/>
  <c r="S4771" i="1"/>
  <c r="P4772" i="1"/>
  <c r="Z4772" i="1"/>
  <c r="AB4772" i="1" s="1"/>
  <c r="M4773" i="1"/>
  <c r="V4774" i="1"/>
  <c r="AB4774" i="1" s="1"/>
  <c r="S4775" i="1"/>
  <c r="P4776" i="1"/>
  <c r="Z4776" i="1"/>
  <c r="AB4776" i="1" s="1"/>
  <c r="M4777" i="1"/>
  <c r="AB4777" i="1" s="1"/>
  <c r="V4778" i="1"/>
  <c r="AB4778" i="1" s="1"/>
  <c r="S4779" i="1"/>
  <c r="P4780" i="1"/>
  <c r="Z4780" i="1"/>
  <c r="AB4780" i="1" s="1"/>
  <c r="M4781" i="1"/>
  <c r="V4782" i="1"/>
  <c r="AB4782" i="1" s="1"/>
  <c r="S4783" i="1"/>
  <c r="AB4784" i="1"/>
  <c r="P4784" i="1"/>
  <c r="Z4784" i="1"/>
  <c r="M4785" i="1"/>
  <c r="AB4785" i="1" s="1"/>
  <c r="V4786" i="1"/>
  <c r="AB4786" i="1" s="1"/>
  <c r="S4787" i="1"/>
  <c r="P4788" i="1"/>
  <c r="Z4788" i="1"/>
  <c r="AB4788" i="1" s="1"/>
  <c r="M4789" i="1"/>
  <c r="V4790" i="1"/>
  <c r="AB4790" i="1" s="1"/>
  <c r="S4791" i="1"/>
  <c r="P4792" i="1"/>
  <c r="Z4792" i="1"/>
  <c r="AB4792" i="1" s="1"/>
  <c r="M4793" i="1"/>
  <c r="AB4793" i="1" s="1"/>
  <c r="V4794" i="1"/>
  <c r="AB4794" i="1" s="1"/>
  <c r="S4795" i="1"/>
  <c r="P4796" i="1"/>
  <c r="Z4796" i="1"/>
  <c r="AB4796" i="1" s="1"/>
  <c r="M4797" i="1"/>
  <c r="V4798" i="1"/>
  <c r="AB4798" i="1" s="1"/>
  <c r="S4799" i="1"/>
  <c r="P4800" i="1"/>
  <c r="Z4800" i="1"/>
  <c r="AB4800" i="1" s="1"/>
  <c r="M4801" i="1"/>
  <c r="AB4801" i="1" s="1"/>
  <c r="V4802" i="1"/>
  <c r="AB4802" i="1" s="1"/>
  <c r="S4803" i="1"/>
  <c r="P4804" i="1"/>
  <c r="Z4804" i="1"/>
  <c r="AB4804" i="1" s="1"/>
  <c r="M4805" i="1"/>
  <c r="V4806" i="1"/>
  <c r="AB4806" i="1" s="1"/>
  <c r="S4807" i="1"/>
  <c r="AB4808" i="1"/>
  <c r="P4808" i="1"/>
  <c r="Z4808" i="1"/>
  <c r="M4809" i="1"/>
  <c r="AB4809" i="1" s="1"/>
  <c r="V4810" i="1"/>
  <c r="AB4810" i="1" s="1"/>
  <c r="S4811" i="1"/>
  <c r="P4812" i="1"/>
  <c r="Z4812" i="1"/>
  <c r="AB4812" i="1" s="1"/>
  <c r="M4813" i="1"/>
  <c r="V4814" i="1"/>
  <c r="AB4814" i="1" s="1"/>
  <c r="S4815" i="1"/>
  <c r="P4816" i="1"/>
  <c r="Z4816" i="1"/>
  <c r="AB4816" i="1" s="1"/>
  <c r="M4817" i="1"/>
  <c r="AB4817" i="1" s="1"/>
  <c r="V4818" i="1"/>
  <c r="AB4818" i="1" s="1"/>
  <c r="S4819" i="1"/>
  <c r="P4820" i="1"/>
  <c r="Z4820" i="1"/>
  <c r="AB4820" i="1" s="1"/>
  <c r="M4821" i="1"/>
  <c r="V4822" i="1"/>
  <c r="AB4822" i="1" s="1"/>
  <c r="S4823" i="1"/>
  <c r="P4824" i="1"/>
  <c r="Z4824" i="1"/>
  <c r="AB4824" i="1" s="1"/>
  <c r="M4825" i="1"/>
  <c r="AB4825" i="1" s="1"/>
  <c r="V4826" i="1"/>
  <c r="AB4826" i="1" s="1"/>
  <c r="S4827" i="1"/>
  <c r="AB4828" i="1"/>
  <c r="P4828" i="1"/>
  <c r="Z4828" i="1"/>
  <c r="M4829" i="1"/>
  <c r="V4830" i="1"/>
  <c r="AB4830" i="1" s="1"/>
  <c r="S4831" i="1"/>
  <c r="P4832" i="1"/>
  <c r="Z4832" i="1"/>
  <c r="AB4832" i="1" s="1"/>
  <c r="M4833" i="1"/>
  <c r="AB4833" i="1" s="1"/>
  <c r="V4834" i="1"/>
  <c r="AB4834" i="1" s="1"/>
  <c r="S4835" i="1"/>
  <c r="P4836" i="1"/>
  <c r="Z4836" i="1"/>
  <c r="AB4836" i="1" s="1"/>
  <c r="M4837" i="1"/>
  <c r="V4838" i="1"/>
  <c r="AB4838" i="1" s="1"/>
  <c r="S4839" i="1"/>
  <c r="P4840" i="1"/>
  <c r="Z4840" i="1"/>
  <c r="AB4840" i="1" s="1"/>
  <c r="M4841" i="1"/>
  <c r="AB4841" i="1" s="1"/>
  <c r="V4842" i="1"/>
  <c r="AB4842" i="1" s="1"/>
  <c r="S4843" i="1"/>
  <c r="P4844" i="1"/>
  <c r="Z4844" i="1"/>
  <c r="AB4844" i="1" s="1"/>
  <c r="M4845" i="1"/>
  <c r="V4846" i="1"/>
  <c r="AB4846" i="1" s="1"/>
  <c r="S4847" i="1"/>
  <c r="P4848" i="1"/>
  <c r="Z4848" i="1"/>
  <c r="AB4848" i="1" s="1"/>
  <c r="M4849" i="1"/>
  <c r="AB4849" i="1" s="1"/>
  <c r="V4850" i="1"/>
  <c r="AB4850" i="1" s="1"/>
  <c r="S4851" i="1"/>
  <c r="P4852" i="1"/>
  <c r="Z4852" i="1"/>
  <c r="AB4852" i="1" s="1"/>
  <c r="M4853" i="1"/>
  <c r="V4854" i="1"/>
  <c r="AB4854" i="1" s="1"/>
  <c r="S4855" i="1"/>
  <c r="P4856" i="1"/>
  <c r="Z4856" i="1"/>
  <c r="AB4856" i="1" s="1"/>
  <c r="M4857" i="1"/>
  <c r="AB4857" i="1" s="1"/>
  <c r="V4858" i="1"/>
  <c r="AB4858" i="1" s="1"/>
  <c r="S4859" i="1"/>
  <c r="P4860" i="1"/>
  <c r="Z4860" i="1"/>
  <c r="AB4860" i="1" s="1"/>
  <c r="M4861" i="1"/>
  <c r="V4862" i="1"/>
  <c r="AB4862" i="1" s="1"/>
  <c r="S4863" i="1"/>
  <c r="P4864" i="1"/>
  <c r="Z4864" i="1"/>
  <c r="AB4864" i="1" s="1"/>
  <c r="M4865" i="1"/>
  <c r="AB4865" i="1" s="1"/>
  <c r="V4866" i="1"/>
  <c r="AB4866" i="1" s="1"/>
  <c r="S4867" i="1"/>
  <c r="P4868" i="1"/>
  <c r="Z4868" i="1"/>
  <c r="AB4868" i="1" s="1"/>
  <c r="M4869" i="1"/>
  <c r="V4870" i="1"/>
  <c r="AB4870" i="1" s="1"/>
  <c r="S4871" i="1"/>
  <c r="P4872" i="1"/>
  <c r="Z4872" i="1"/>
  <c r="AB4872" i="1" s="1"/>
  <c r="M4873" i="1"/>
  <c r="AB4873" i="1" s="1"/>
  <c r="V4874" i="1"/>
  <c r="AB4874" i="1" s="1"/>
  <c r="S4875" i="1"/>
  <c r="P4876" i="1"/>
  <c r="Z4876" i="1"/>
  <c r="AB4876" i="1" s="1"/>
  <c r="M4877" i="1"/>
  <c r="V4878" i="1"/>
  <c r="AB4878" i="1" s="1"/>
  <c r="S4879" i="1"/>
  <c r="P4880" i="1"/>
  <c r="Z4880" i="1"/>
  <c r="AB4880" i="1" s="1"/>
  <c r="M4881" i="1"/>
  <c r="AB4881" i="1" s="1"/>
  <c r="V4882" i="1"/>
  <c r="AB4882" i="1" s="1"/>
  <c r="S4883" i="1"/>
  <c r="P4884" i="1"/>
  <c r="Z4884" i="1"/>
  <c r="AB4884" i="1" s="1"/>
  <c r="M4885" i="1"/>
  <c r="V4886" i="1"/>
  <c r="AB4886" i="1" s="1"/>
  <c r="S4887" i="1"/>
  <c r="AB4887" i="1" s="1"/>
  <c r="AB4956" i="1"/>
  <c r="AB4964" i="1"/>
  <c r="AB4972" i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P4957" i="1"/>
  <c r="Z4957" i="1"/>
  <c r="AB4957" i="1" s="1"/>
  <c r="M4958" i="1"/>
  <c r="AB4958" i="1" s="1"/>
  <c r="V4959" i="1"/>
  <c r="AB4959" i="1" s="1"/>
  <c r="S4960" i="1"/>
  <c r="AB4960" i="1" s="1"/>
  <c r="AB4961" i="1"/>
  <c r="P4961" i="1"/>
  <c r="Z4961" i="1"/>
  <c r="M4962" i="1"/>
  <c r="AB4962" i="1" s="1"/>
  <c r="V4963" i="1"/>
  <c r="AB4963" i="1" s="1"/>
  <c r="S4964" i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P4973" i="1"/>
  <c r="Z4973" i="1"/>
  <c r="AB4973" i="1" s="1"/>
  <c r="M4974" i="1"/>
  <c r="AB4974" i="1" s="1"/>
  <c r="V4975" i="1"/>
  <c r="AB4975" i="1" s="1"/>
  <c r="S4976" i="1"/>
  <c r="AB4976" i="1" s="1"/>
  <c r="AB4977" i="1"/>
  <c r="P4977" i="1"/>
  <c r="Z4977" i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<sst xmlns="http://schemas.openxmlformats.org/spreadsheetml/2006/main" count="33" uniqueCount="20">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</sst>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%20TORR&#213;ES/02%20-%20DEMONSTRATIVO%20FINANCEIRO%20CONTABIL%20OPERACIONAL/2022/2022.02%2013.2_PCF_2020_REV_08_V4%20em%20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TORRÕES</v>
          </cell>
          <cell r="E12" t="str">
            <v>ADRIANA JOSE DAS NEVES FERNANDES</v>
          </cell>
          <cell r="F12" t="str">
            <v>2 - Outros Profissionais da Saúde</v>
          </cell>
          <cell r="G12" t="str">
            <v>3222-05</v>
          </cell>
          <cell r="H12">
            <v>44593</v>
          </cell>
          <cell r="I12">
            <v>0</v>
          </cell>
          <cell r="J12">
            <v>640</v>
          </cell>
          <cell r="K12">
            <v>0</v>
          </cell>
          <cell r="L12">
            <v>0</v>
          </cell>
          <cell r="M12">
            <v>0</v>
          </cell>
          <cell r="O12">
            <v>2.46</v>
          </cell>
          <cell r="P12">
            <v>0</v>
          </cell>
          <cell r="R12">
            <v>265.21999999999997</v>
          </cell>
          <cell r="S12">
            <v>78.91</v>
          </cell>
          <cell r="U12">
            <v>0</v>
          </cell>
        </row>
        <row r="13">
          <cell r="C13" t="str">
            <v>UPA TORRÕES</v>
          </cell>
          <cell r="E13" t="str">
            <v>ADRIANA TIBURCIO DE SOUZA</v>
          </cell>
          <cell r="F13" t="str">
            <v>2 - Outros Profissionais da Saúde</v>
          </cell>
          <cell r="G13" t="str">
            <v>3222-05</v>
          </cell>
          <cell r="H13">
            <v>44593</v>
          </cell>
          <cell r="I13">
            <v>0</v>
          </cell>
          <cell r="J13">
            <v>200</v>
          </cell>
          <cell r="K13">
            <v>0</v>
          </cell>
          <cell r="L13">
            <v>0</v>
          </cell>
          <cell r="M13">
            <v>0</v>
          </cell>
          <cell r="O13">
            <v>2.46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TORRÕES</v>
          </cell>
          <cell r="E14" t="str">
            <v>ADRIANO BATISTA DA SILVA</v>
          </cell>
          <cell r="F14" t="str">
            <v>2 - Outros Profissionais da Saúde</v>
          </cell>
          <cell r="G14" t="str">
            <v>3222-05</v>
          </cell>
          <cell r="H14">
            <v>44593</v>
          </cell>
          <cell r="I14">
            <v>0</v>
          </cell>
          <cell r="J14">
            <v>744.25919999999996</v>
          </cell>
          <cell r="K14">
            <v>0</v>
          </cell>
          <cell r="L14">
            <v>169.84</v>
          </cell>
          <cell r="M14">
            <v>12.27</v>
          </cell>
          <cell r="O14">
            <v>2.46</v>
          </cell>
          <cell r="P14">
            <v>0</v>
          </cell>
          <cell r="R14">
            <v>263.67</v>
          </cell>
          <cell r="S14">
            <v>78.91</v>
          </cell>
          <cell r="U14">
            <v>0</v>
          </cell>
        </row>
        <row r="15">
          <cell r="C15" t="str">
            <v>UPA TORRÕES</v>
          </cell>
          <cell r="E15" t="str">
            <v>ALBERICO DE FREITAS CARVALHO</v>
          </cell>
          <cell r="F15" t="str">
            <v>1 - Médico</v>
          </cell>
          <cell r="G15" t="str">
            <v>2251-25</v>
          </cell>
          <cell r="H15">
            <v>44593</v>
          </cell>
          <cell r="I15">
            <v>0</v>
          </cell>
          <cell r="J15">
            <v>96.960000000000008</v>
          </cell>
          <cell r="K15">
            <v>0</v>
          </cell>
          <cell r="L15">
            <v>169.84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TORRÕES</v>
          </cell>
          <cell r="E16" t="str">
            <v>ALERIA VIRGINIA RANGEL COSTA</v>
          </cell>
          <cell r="F16" t="str">
            <v>3 - Administrativo</v>
          </cell>
          <cell r="G16" t="str">
            <v>4221-05</v>
          </cell>
          <cell r="H16">
            <v>44593</v>
          </cell>
          <cell r="I16">
            <v>0</v>
          </cell>
          <cell r="J16">
            <v>160.32480000000001</v>
          </cell>
          <cell r="K16">
            <v>0</v>
          </cell>
          <cell r="L16">
            <v>169.84</v>
          </cell>
          <cell r="M16">
            <v>11.71</v>
          </cell>
          <cell r="O16">
            <v>2.46</v>
          </cell>
          <cell r="P16">
            <v>0</v>
          </cell>
          <cell r="R16">
            <v>258.46999999999997</v>
          </cell>
          <cell r="S16">
            <v>75.3</v>
          </cell>
          <cell r="U16">
            <v>0</v>
          </cell>
        </row>
        <row r="17">
          <cell r="C17" t="str">
            <v>UPA TORRÕES</v>
          </cell>
          <cell r="E17" t="str">
            <v>ALEX FERREIRA DA SILVA</v>
          </cell>
          <cell r="F17" t="str">
            <v>3 - Administrativo</v>
          </cell>
          <cell r="G17" t="str">
            <v>4141-05</v>
          </cell>
          <cell r="H17">
            <v>44593</v>
          </cell>
          <cell r="I17">
            <v>0</v>
          </cell>
          <cell r="J17">
            <v>728.9552000000001</v>
          </cell>
          <cell r="K17">
            <v>0</v>
          </cell>
          <cell r="L17">
            <v>169.84</v>
          </cell>
          <cell r="M17">
            <v>11.71</v>
          </cell>
          <cell r="O17">
            <v>2.46</v>
          </cell>
          <cell r="P17">
            <v>0</v>
          </cell>
          <cell r="R17">
            <v>318.46999999999997</v>
          </cell>
          <cell r="S17">
            <v>75.3</v>
          </cell>
          <cell r="U17">
            <v>0</v>
          </cell>
        </row>
        <row r="18">
          <cell r="C18" t="str">
            <v>UPA TORRÕES</v>
          </cell>
          <cell r="E18" t="str">
            <v>ALEXANDRE JOSE PEREIRA DE LIMA</v>
          </cell>
          <cell r="F18" t="str">
            <v>1 - Médico</v>
          </cell>
          <cell r="G18" t="str">
            <v>2252-70</v>
          </cell>
          <cell r="H18">
            <v>44593</v>
          </cell>
          <cell r="I18">
            <v>0</v>
          </cell>
          <cell r="J18">
            <v>455.18160000000006</v>
          </cell>
          <cell r="K18">
            <v>0</v>
          </cell>
          <cell r="L18">
            <v>169.84</v>
          </cell>
          <cell r="M18">
            <v>0</v>
          </cell>
          <cell r="O18">
            <v>4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TORRÕES</v>
          </cell>
          <cell r="E19" t="str">
            <v>ALEXANDRE PEREIRA DA SILVA</v>
          </cell>
          <cell r="F19" t="str">
            <v>3 - Administrativo</v>
          </cell>
          <cell r="G19" t="str">
            <v>7711-05</v>
          </cell>
          <cell r="H19">
            <v>44593</v>
          </cell>
          <cell r="I19">
            <v>0</v>
          </cell>
          <cell r="J19">
            <v>365.43919999999997</v>
          </cell>
          <cell r="K19">
            <v>0</v>
          </cell>
          <cell r="L19">
            <v>169.84</v>
          </cell>
          <cell r="M19">
            <v>15.06</v>
          </cell>
          <cell r="O19">
            <v>2.46</v>
          </cell>
          <cell r="P19">
            <v>0</v>
          </cell>
          <cell r="R19">
            <v>160.26999999999998</v>
          </cell>
          <cell r="S19">
            <v>96.84</v>
          </cell>
          <cell r="U19">
            <v>0</v>
          </cell>
        </row>
        <row r="20">
          <cell r="C20" t="str">
            <v>UPA TORRÕES</v>
          </cell>
          <cell r="E20" t="str">
            <v>ALEXANDRO DA SILVA CAMPOS</v>
          </cell>
          <cell r="F20" t="str">
            <v>3 - Administrativo</v>
          </cell>
          <cell r="G20" t="str">
            <v>5173-10</v>
          </cell>
          <cell r="H20">
            <v>44593</v>
          </cell>
          <cell r="I20">
            <v>0</v>
          </cell>
          <cell r="J20">
            <v>708.3703999999999</v>
          </cell>
          <cell r="K20">
            <v>0</v>
          </cell>
          <cell r="L20">
            <v>169.84</v>
          </cell>
          <cell r="M20">
            <v>13.68</v>
          </cell>
          <cell r="O20">
            <v>2.46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TORRÕES</v>
          </cell>
          <cell r="E21" t="str">
            <v xml:space="preserve">ALICE ARRUDA DE ALMEIDA </v>
          </cell>
          <cell r="F21" t="str">
            <v>1 - Médico</v>
          </cell>
          <cell r="G21" t="str">
            <v>2251-25</v>
          </cell>
          <cell r="H21">
            <v>44593</v>
          </cell>
          <cell r="I21">
            <v>0</v>
          </cell>
          <cell r="J21">
            <v>495.19120000000004</v>
          </cell>
          <cell r="K21">
            <v>0</v>
          </cell>
          <cell r="L21">
            <v>169.84</v>
          </cell>
          <cell r="M21">
            <v>0</v>
          </cell>
          <cell r="O21">
            <v>4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TORRÕES</v>
          </cell>
          <cell r="E22" t="str">
            <v>ALINE MARIA RAPOSO LIRA</v>
          </cell>
          <cell r="F22" t="str">
            <v>3 - Administrativo</v>
          </cell>
          <cell r="G22" t="str">
            <v>1422-05</v>
          </cell>
          <cell r="H22">
            <v>44593</v>
          </cell>
          <cell r="I22">
            <v>0</v>
          </cell>
          <cell r="J22">
            <v>153.82239999999999</v>
          </cell>
          <cell r="K22">
            <v>0</v>
          </cell>
          <cell r="L22">
            <v>0</v>
          </cell>
          <cell r="M22">
            <v>0</v>
          </cell>
          <cell r="O22">
            <v>2.46</v>
          </cell>
          <cell r="P22">
            <v>0</v>
          </cell>
          <cell r="R22">
            <v>0</v>
          </cell>
          <cell r="S22">
            <v>0</v>
          </cell>
          <cell r="U22">
            <v>69.430000000000007</v>
          </cell>
          <cell r="X22" t="str">
            <v>AUXILIO CRECHE</v>
          </cell>
        </row>
        <row r="23">
          <cell r="C23" t="str">
            <v>UPA TORRÕES</v>
          </cell>
          <cell r="E23" t="str">
            <v>ALLYSON DE OLIVEIRA TITO</v>
          </cell>
          <cell r="F23" t="str">
            <v>1 - Médico</v>
          </cell>
          <cell r="G23" t="str">
            <v>2251-25</v>
          </cell>
          <cell r="H23">
            <v>44593</v>
          </cell>
          <cell r="I23">
            <v>0</v>
          </cell>
          <cell r="J23">
            <v>364.32560000000001</v>
          </cell>
          <cell r="K23">
            <v>0</v>
          </cell>
          <cell r="L23">
            <v>169.84</v>
          </cell>
          <cell r="M23">
            <v>0</v>
          </cell>
          <cell r="O23">
            <v>4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TORRÕES</v>
          </cell>
          <cell r="E24" t="str">
            <v>ALVARO VINICIOS SILVA DE LIMA</v>
          </cell>
          <cell r="F24" t="str">
            <v>3 - Administrativo</v>
          </cell>
          <cell r="G24" t="str">
            <v>4110-10</v>
          </cell>
          <cell r="H24">
            <v>44593</v>
          </cell>
          <cell r="I24">
            <v>0</v>
          </cell>
          <cell r="J24">
            <v>188.048</v>
          </cell>
          <cell r="K24">
            <v>0</v>
          </cell>
          <cell r="L24">
            <v>0</v>
          </cell>
          <cell r="M24">
            <v>0</v>
          </cell>
          <cell r="O24">
            <v>2.46</v>
          </cell>
          <cell r="P24">
            <v>0</v>
          </cell>
          <cell r="R24">
            <v>145.26999999999998</v>
          </cell>
          <cell r="S24">
            <v>34.159999999999997</v>
          </cell>
          <cell r="U24">
            <v>0</v>
          </cell>
        </row>
        <row r="25">
          <cell r="C25" t="str">
            <v>UPA TORRÕES</v>
          </cell>
          <cell r="E25" t="str">
            <v>ALZIMAR RIBEIRO DO MONTE</v>
          </cell>
          <cell r="F25" t="str">
            <v>2 - Outros Profissionais da Saúde</v>
          </cell>
          <cell r="G25" t="str">
            <v>2235-05</v>
          </cell>
          <cell r="H25">
            <v>44593</v>
          </cell>
          <cell r="I25">
            <v>0</v>
          </cell>
          <cell r="J25">
            <v>272.2312</v>
          </cell>
          <cell r="K25">
            <v>0</v>
          </cell>
          <cell r="L25">
            <v>0</v>
          </cell>
          <cell r="M25">
            <v>0</v>
          </cell>
          <cell r="O25">
            <v>1.28</v>
          </cell>
          <cell r="P25">
            <v>0</v>
          </cell>
          <cell r="R25">
            <v>0</v>
          </cell>
          <cell r="S25">
            <v>0</v>
          </cell>
          <cell r="U25">
            <v>103.28</v>
          </cell>
          <cell r="X25" t="str">
            <v>AUXILIO CRECHE</v>
          </cell>
        </row>
        <row r="26">
          <cell r="C26" t="str">
            <v>UPA TORRÕES</v>
          </cell>
          <cell r="E26" t="str">
            <v>AMANDA CAROLINA DA SILVA BARROS</v>
          </cell>
          <cell r="F26" t="str">
            <v>1 - Médico</v>
          </cell>
          <cell r="G26" t="str">
            <v>2251-25</v>
          </cell>
          <cell r="H26">
            <v>44593</v>
          </cell>
          <cell r="I26">
            <v>0</v>
          </cell>
          <cell r="J26">
            <v>415.82639999999998</v>
          </cell>
          <cell r="K26">
            <v>0</v>
          </cell>
          <cell r="L26">
            <v>169.84</v>
          </cell>
          <cell r="M26">
            <v>0</v>
          </cell>
          <cell r="O26">
            <v>4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TORRÕES</v>
          </cell>
          <cell r="E27" t="str">
            <v xml:space="preserve">AMANDA DIAS DA SILVA </v>
          </cell>
          <cell r="F27" t="str">
            <v>3 - Administrativo</v>
          </cell>
          <cell r="G27" t="str">
            <v>5143-20</v>
          </cell>
          <cell r="H27">
            <v>44593</v>
          </cell>
          <cell r="I27">
            <v>0</v>
          </cell>
          <cell r="J27">
            <v>83.467199999999991</v>
          </cell>
          <cell r="K27">
            <v>0</v>
          </cell>
          <cell r="L27">
            <v>169.84</v>
          </cell>
          <cell r="M27">
            <v>11.31</v>
          </cell>
          <cell r="O27">
            <v>2.46</v>
          </cell>
          <cell r="P27">
            <v>0</v>
          </cell>
          <cell r="R27">
            <v>227.07</v>
          </cell>
          <cell r="S27">
            <v>72.72</v>
          </cell>
          <cell r="U27">
            <v>0</v>
          </cell>
        </row>
        <row r="28">
          <cell r="C28" t="str">
            <v>UPA TORRÕES</v>
          </cell>
          <cell r="E28" t="str">
            <v xml:space="preserve">AMANDA VIEIRA BARBOSA </v>
          </cell>
          <cell r="F28" t="str">
            <v>1 - Médico</v>
          </cell>
          <cell r="G28" t="str">
            <v>2251-25</v>
          </cell>
          <cell r="H28">
            <v>44593</v>
          </cell>
          <cell r="I28">
            <v>0</v>
          </cell>
          <cell r="J28">
            <v>390.36080000000004</v>
          </cell>
          <cell r="K28">
            <v>0</v>
          </cell>
          <cell r="L28">
            <v>169.84</v>
          </cell>
          <cell r="M28">
            <v>0</v>
          </cell>
          <cell r="O28">
            <v>4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TORRÕES</v>
          </cell>
          <cell r="E29" t="str">
            <v>ANA BEATRIZ DA SILVA</v>
          </cell>
          <cell r="F29" t="str">
            <v>2 - Outros Profissionais da Saúde</v>
          </cell>
          <cell r="G29" t="str">
            <v>3222-05</v>
          </cell>
          <cell r="H29">
            <v>44593</v>
          </cell>
          <cell r="I29">
            <v>0</v>
          </cell>
          <cell r="J29">
            <v>901.49520000000007</v>
          </cell>
          <cell r="K29">
            <v>0</v>
          </cell>
          <cell r="L29">
            <v>169.84</v>
          </cell>
          <cell r="M29">
            <v>12.27</v>
          </cell>
          <cell r="O29">
            <v>2.46</v>
          </cell>
          <cell r="P29">
            <v>0</v>
          </cell>
          <cell r="R29">
            <v>243.47</v>
          </cell>
          <cell r="S29">
            <v>78.91</v>
          </cell>
          <cell r="U29">
            <v>0</v>
          </cell>
        </row>
        <row r="30">
          <cell r="C30" t="str">
            <v>UPA TORRÕES</v>
          </cell>
          <cell r="E30" t="str">
            <v>ANA CAROLINA CYSNEIROS DE BORBA MARANHAO</v>
          </cell>
          <cell r="F30" t="str">
            <v>3 - Administrativo</v>
          </cell>
          <cell r="G30" t="str">
            <v>4221-05</v>
          </cell>
          <cell r="H30">
            <v>44593</v>
          </cell>
          <cell r="I30">
            <v>0</v>
          </cell>
          <cell r="J30">
            <v>266.54320000000001</v>
          </cell>
          <cell r="K30">
            <v>0</v>
          </cell>
          <cell r="L30">
            <v>169.84</v>
          </cell>
          <cell r="M30">
            <v>11.71</v>
          </cell>
          <cell r="O30">
            <v>2.46</v>
          </cell>
          <cell r="P30">
            <v>0</v>
          </cell>
          <cell r="R30">
            <v>286.96999999999997</v>
          </cell>
          <cell r="S30">
            <v>75.3</v>
          </cell>
          <cell r="U30">
            <v>0</v>
          </cell>
        </row>
        <row r="31">
          <cell r="C31" t="str">
            <v>UPA TORRÕES</v>
          </cell>
          <cell r="E31" t="str">
            <v xml:space="preserve">ANA CECILIA CARVALHO TORRES </v>
          </cell>
          <cell r="F31" t="str">
            <v>1 - Médico</v>
          </cell>
          <cell r="G31" t="str">
            <v>2251-25</v>
          </cell>
          <cell r="H31">
            <v>44593</v>
          </cell>
          <cell r="I31">
            <v>0</v>
          </cell>
          <cell r="J31">
            <v>101.80799999999999</v>
          </cell>
          <cell r="K31">
            <v>0</v>
          </cell>
          <cell r="L31">
            <v>169.84</v>
          </cell>
          <cell r="M31">
            <v>0</v>
          </cell>
          <cell r="O31">
            <v>4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TORRÕES</v>
          </cell>
          <cell r="E32" t="str">
            <v>ANA CLAUDIA DA SILVA TAVARES</v>
          </cell>
          <cell r="F32" t="str">
            <v>2 - Outros Profissionais da Saúde</v>
          </cell>
          <cell r="G32" t="str">
            <v>3222-05</v>
          </cell>
          <cell r="H32">
            <v>44593</v>
          </cell>
          <cell r="I32">
            <v>0</v>
          </cell>
          <cell r="J32">
            <v>265.79040000000003</v>
          </cell>
          <cell r="K32">
            <v>0</v>
          </cell>
          <cell r="L32">
            <v>169.84</v>
          </cell>
          <cell r="M32">
            <v>12.27</v>
          </cell>
          <cell r="O32">
            <v>2.46</v>
          </cell>
          <cell r="P32">
            <v>0</v>
          </cell>
          <cell r="R32">
            <v>258.46999999999997</v>
          </cell>
          <cell r="S32">
            <v>78.91</v>
          </cell>
          <cell r="U32">
            <v>0</v>
          </cell>
        </row>
        <row r="33">
          <cell r="C33" t="str">
            <v>UPA TORRÕES</v>
          </cell>
          <cell r="E33" t="str">
            <v>ANA LUCIA PEREIRA DA SILVA</v>
          </cell>
          <cell r="F33" t="str">
            <v>2 - Outros Profissionais da Saúde</v>
          </cell>
          <cell r="G33" t="str">
            <v>5211-30</v>
          </cell>
          <cell r="H33">
            <v>44593</v>
          </cell>
          <cell r="I33">
            <v>0</v>
          </cell>
          <cell r="J33">
            <v>182.55279999999999</v>
          </cell>
          <cell r="K33">
            <v>0</v>
          </cell>
          <cell r="L33">
            <v>169.84</v>
          </cell>
          <cell r="M33">
            <v>10.89</v>
          </cell>
          <cell r="O33">
            <v>2.46</v>
          </cell>
          <cell r="P33">
            <v>0</v>
          </cell>
          <cell r="R33">
            <v>302.07</v>
          </cell>
          <cell r="S33">
            <v>72.61</v>
          </cell>
          <cell r="U33">
            <v>0</v>
          </cell>
        </row>
        <row r="34">
          <cell r="C34" t="str">
            <v>UPA TORRÕES</v>
          </cell>
          <cell r="E34" t="str">
            <v>ANA PAULA ALVES DA SILVA</v>
          </cell>
          <cell r="F34" t="str">
            <v>2 - Outros Profissionais da Saúde</v>
          </cell>
          <cell r="G34" t="str">
            <v>3222-05</v>
          </cell>
          <cell r="H34">
            <v>44593</v>
          </cell>
          <cell r="I34">
            <v>0</v>
          </cell>
          <cell r="J34">
            <v>124.11920000000001</v>
          </cell>
          <cell r="K34">
            <v>0</v>
          </cell>
          <cell r="L34">
            <v>169.84</v>
          </cell>
          <cell r="M34">
            <v>12.27</v>
          </cell>
          <cell r="O34">
            <v>2.46</v>
          </cell>
          <cell r="P34">
            <v>0</v>
          </cell>
          <cell r="R34">
            <v>258.46999999999997</v>
          </cell>
          <cell r="S34">
            <v>78.91</v>
          </cell>
          <cell r="U34">
            <v>0</v>
          </cell>
        </row>
        <row r="35">
          <cell r="C35" t="str">
            <v>UPA TORRÕES</v>
          </cell>
          <cell r="E35" t="str">
            <v>ANA PAULA DE BARROS RODRIGUES</v>
          </cell>
          <cell r="F35" t="str">
            <v>2 - Outros Profissionais da Saúde</v>
          </cell>
          <cell r="G35" t="str">
            <v>3222-05</v>
          </cell>
          <cell r="H35">
            <v>44593</v>
          </cell>
          <cell r="I35">
            <v>0</v>
          </cell>
          <cell r="J35">
            <v>0</v>
          </cell>
          <cell r="K35">
            <v>0</v>
          </cell>
          <cell r="L35">
            <v>169.84</v>
          </cell>
          <cell r="M35">
            <v>12.27</v>
          </cell>
          <cell r="O35">
            <v>2.46</v>
          </cell>
          <cell r="P35">
            <v>0</v>
          </cell>
          <cell r="R35">
            <v>203.67</v>
          </cell>
          <cell r="S35">
            <v>78.91</v>
          </cell>
          <cell r="U35">
            <v>0</v>
          </cell>
        </row>
        <row r="36">
          <cell r="C36" t="str">
            <v>UPA TORRÕES</v>
          </cell>
          <cell r="E36" t="str">
            <v>ANA PAULA LUCAS DA SILVA</v>
          </cell>
          <cell r="F36" t="str">
            <v>2 - Outros Profissionais da Saúde</v>
          </cell>
          <cell r="G36" t="str">
            <v>7664-20</v>
          </cell>
          <cell r="H36">
            <v>44593</v>
          </cell>
          <cell r="I36">
            <v>0</v>
          </cell>
          <cell r="J36">
            <v>100.39760000000001</v>
          </cell>
          <cell r="K36">
            <v>0</v>
          </cell>
          <cell r="L36">
            <v>169.84</v>
          </cell>
          <cell r="M36">
            <v>4.8499999999999996</v>
          </cell>
          <cell r="O36">
            <v>9.5</v>
          </cell>
          <cell r="P36">
            <v>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TORRÕES</v>
          </cell>
          <cell r="E37" t="str">
            <v>ANA PAULA PERES DO NASCIMENTO</v>
          </cell>
          <cell r="F37" t="str">
            <v>3 - Administrativo</v>
          </cell>
          <cell r="G37" t="str">
            <v>4101-05</v>
          </cell>
          <cell r="H37">
            <v>44593</v>
          </cell>
          <cell r="I37">
            <v>0</v>
          </cell>
          <cell r="J37">
            <v>186.8432</v>
          </cell>
          <cell r="K37">
            <v>0</v>
          </cell>
          <cell r="L37">
            <v>169.84</v>
          </cell>
          <cell r="M37">
            <v>11.31</v>
          </cell>
          <cell r="O37">
            <v>2.46</v>
          </cell>
          <cell r="P37">
            <v>0</v>
          </cell>
          <cell r="R37">
            <v>160.26999999999998</v>
          </cell>
          <cell r="S37">
            <v>72.72</v>
          </cell>
          <cell r="U37">
            <v>0</v>
          </cell>
        </row>
        <row r="38">
          <cell r="C38" t="str">
            <v>UPA TORRÕES</v>
          </cell>
          <cell r="E38" t="str">
            <v xml:space="preserve">ANDRE ARCANJO TAVARES </v>
          </cell>
          <cell r="F38" t="str">
            <v>2 - Outros Profissionais da Saúde</v>
          </cell>
          <cell r="G38" t="str">
            <v>5211-30</v>
          </cell>
          <cell r="H38">
            <v>44593</v>
          </cell>
          <cell r="I38">
            <v>0</v>
          </cell>
          <cell r="J38">
            <v>315.95359999999999</v>
          </cell>
          <cell r="K38">
            <v>0</v>
          </cell>
          <cell r="L38">
            <v>0</v>
          </cell>
          <cell r="M38">
            <v>0</v>
          </cell>
          <cell r="O38">
            <v>2.46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TORRÕES</v>
          </cell>
          <cell r="E39" t="str">
            <v>ANDRE LUIZ DA SILVA MESQUITA DE MELO</v>
          </cell>
          <cell r="F39" t="str">
            <v>2 - Outros Profissionais da Saúde</v>
          </cell>
          <cell r="G39" t="str">
            <v>7664-20</v>
          </cell>
          <cell r="H39">
            <v>44593</v>
          </cell>
          <cell r="I39">
            <v>0</v>
          </cell>
          <cell r="J39">
            <v>100.39760000000001</v>
          </cell>
          <cell r="K39">
            <v>0</v>
          </cell>
          <cell r="L39">
            <v>169.84</v>
          </cell>
          <cell r="M39">
            <v>9.6999999999999993</v>
          </cell>
          <cell r="O39">
            <v>9.5</v>
          </cell>
          <cell r="P39">
            <v>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TORRÕES</v>
          </cell>
          <cell r="E40" t="str">
            <v>ANDREA CARNEIRO DA SILVA</v>
          </cell>
          <cell r="F40" t="str">
            <v>2 - Outros Profissionais da Saúde</v>
          </cell>
          <cell r="G40" t="str">
            <v>3222-05</v>
          </cell>
          <cell r="H40">
            <v>44593</v>
          </cell>
          <cell r="I40">
            <v>0</v>
          </cell>
          <cell r="J40">
            <v>134.0488</v>
          </cell>
          <cell r="K40">
            <v>0</v>
          </cell>
          <cell r="L40">
            <v>169.84</v>
          </cell>
          <cell r="M40">
            <v>12.27</v>
          </cell>
          <cell r="O40">
            <v>2.46</v>
          </cell>
          <cell r="P40">
            <v>0</v>
          </cell>
          <cell r="R40">
            <v>258.46999999999997</v>
          </cell>
          <cell r="S40">
            <v>78.91</v>
          </cell>
          <cell r="U40">
            <v>0</v>
          </cell>
        </row>
        <row r="41">
          <cell r="C41" t="str">
            <v>UPA TORRÕES</v>
          </cell>
          <cell r="E41" t="str">
            <v>ANESIA JOSE DOS SANTOS</v>
          </cell>
          <cell r="F41" t="str">
            <v>3 - Administrativo</v>
          </cell>
          <cell r="G41" t="str">
            <v>2522-10</v>
          </cell>
          <cell r="H41">
            <v>44593</v>
          </cell>
          <cell r="I41">
            <v>0</v>
          </cell>
          <cell r="J41">
            <v>187.14320000000001</v>
          </cell>
          <cell r="K41">
            <v>0</v>
          </cell>
          <cell r="L41">
            <v>0</v>
          </cell>
          <cell r="M41">
            <v>0</v>
          </cell>
          <cell r="O41">
            <v>2.46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TORRÕES</v>
          </cell>
          <cell r="E42" t="str">
            <v>ANGELA PRASERES DA SILVA</v>
          </cell>
          <cell r="F42" t="str">
            <v>2 - Outros Profissionais da Saúde</v>
          </cell>
          <cell r="G42" t="str">
            <v>3222-05</v>
          </cell>
          <cell r="H42">
            <v>44593</v>
          </cell>
          <cell r="I42">
            <v>0</v>
          </cell>
          <cell r="J42">
            <v>101.4408</v>
          </cell>
          <cell r="K42">
            <v>0</v>
          </cell>
          <cell r="L42">
            <v>169.84</v>
          </cell>
          <cell r="M42">
            <v>12.27</v>
          </cell>
          <cell r="O42">
            <v>2.46</v>
          </cell>
          <cell r="P42">
            <v>0</v>
          </cell>
          <cell r="R42">
            <v>258.46999999999997</v>
          </cell>
          <cell r="S42">
            <v>78.91</v>
          </cell>
          <cell r="U42">
            <v>0</v>
          </cell>
        </row>
        <row r="43">
          <cell r="C43" t="str">
            <v>UPA TORRÕES</v>
          </cell>
          <cell r="E43" t="str">
            <v>ANTONIO MAURICIO DOS SANTOS CONCEICAO FILHO</v>
          </cell>
          <cell r="F43" t="str">
            <v>1 - Médico</v>
          </cell>
          <cell r="G43" t="str">
            <v>2252-70</v>
          </cell>
          <cell r="H43">
            <v>44593</v>
          </cell>
          <cell r="I43">
            <v>0</v>
          </cell>
          <cell r="J43">
            <v>129.9008</v>
          </cell>
          <cell r="K43">
            <v>0</v>
          </cell>
          <cell r="L43">
            <v>169.84</v>
          </cell>
          <cell r="M43">
            <v>0</v>
          </cell>
          <cell r="O43">
            <v>4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TORRÕES</v>
          </cell>
          <cell r="E44" t="str">
            <v>ANTONIO PAULO DE MOURA SILVA</v>
          </cell>
          <cell r="F44" t="str">
            <v>3 - Administrativo</v>
          </cell>
          <cell r="G44" t="str">
            <v>5143-10</v>
          </cell>
          <cell r="H44">
            <v>44593</v>
          </cell>
          <cell r="I44">
            <v>0</v>
          </cell>
          <cell r="J44">
            <v>118.0256</v>
          </cell>
          <cell r="K44">
            <v>0</v>
          </cell>
          <cell r="L44">
            <v>169.84</v>
          </cell>
          <cell r="M44">
            <v>11.31</v>
          </cell>
          <cell r="O44">
            <v>2.46</v>
          </cell>
          <cell r="P44">
            <v>0</v>
          </cell>
          <cell r="R44">
            <v>130.26999999999998</v>
          </cell>
          <cell r="S44">
            <v>72.72</v>
          </cell>
          <cell r="U44">
            <v>0</v>
          </cell>
        </row>
        <row r="45">
          <cell r="C45" t="str">
            <v>UPA TORRÕES</v>
          </cell>
          <cell r="E45" t="str">
            <v>ARIADNE SOUZA DE MOURA</v>
          </cell>
          <cell r="F45" t="str">
            <v>3 - Administrativo</v>
          </cell>
          <cell r="G45" t="str">
            <v>4110-10</v>
          </cell>
          <cell r="H45">
            <v>44593</v>
          </cell>
          <cell r="I45">
            <v>0</v>
          </cell>
          <cell r="J45">
            <v>100.39760000000001</v>
          </cell>
          <cell r="K45">
            <v>0</v>
          </cell>
          <cell r="L45">
            <v>0</v>
          </cell>
          <cell r="M45">
            <v>0</v>
          </cell>
          <cell r="O45">
            <v>2.46</v>
          </cell>
          <cell r="P45">
            <v>0</v>
          </cell>
          <cell r="R45">
            <v>318.46999999999997</v>
          </cell>
          <cell r="S45">
            <v>34.159999999999997</v>
          </cell>
          <cell r="U45">
            <v>0</v>
          </cell>
        </row>
        <row r="46">
          <cell r="C46" t="str">
            <v>UPA TORRÕES</v>
          </cell>
          <cell r="E46" t="str">
            <v>AUREA FREITAS DA SILVA</v>
          </cell>
          <cell r="F46" t="str">
            <v>2 - Outros Profissionais da Saúde</v>
          </cell>
          <cell r="G46" t="str">
            <v>3241-15</v>
          </cell>
          <cell r="H46">
            <v>44593</v>
          </cell>
          <cell r="I46">
            <v>0</v>
          </cell>
          <cell r="J46">
            <v>126.048</v>
          </cell>
          <cell r="K46">
            <v>0</v>
          </cell>
          <cell r="L46">
            <v>169.84</v>
          </cell>
          <cell r="M46">
            <v>12.54</v>
          </cell>
          <cell r="O46">
            <v>9.5</v>
          </cell>
          <cell r="P46">
            <v>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TORRÕES</v>
          </cell>
          <cell r="E47" t="str">
            <v>AUXILIADORA MENDES DE AGUIAR</v>
          </cell>
          <cell r="F47" t="str">
            <v>3 - Administrativo</v>
          </cell>
          <cell r="G47" t="str">
            <v>5164-05</v>
          </cell>
          <cell r="H47">
            <v>44593</v>
          </cell>
          <cell r="I47">
            <v>0</v>
          </cell>
          <cell r="J47">
            <v>126.048</v>
          </cell>
          <cell r="K47">
            <v>0</v>
          </cell>
          <cell r="L47">
            <v>169.84</v>
          </cell>
          <cell r="M47">
            <v>11.31</v>
          </cell>
          <cell r="O47">
            <v>2.46</v>
          </cell>
          <cell r="P47">
            <v>0</v>
          </cell>
          <cell r="R47">
            <v>258.46999999999997</v>
          </cell>
          <cell r="S47">
            <v>72.72</v>
          </cell>
          <cell r="U47">
            <v>0</v>
          </cell>
        </row>
        <row r="48">
          <cell r="C48" t="str">
            <v>UPA TORRÕES</v>
          </cell>
          <cell r="E48" t="str">
            <v>AVNER VICTOR FERREIRA DE ALENCAR CARVALHO</v>
          </cell>
          <cell r="F48" t="str">
            <v>1 - Médico</v>
          </cell>
          <cell r="G48" t="str">
            <v>2252-70</v>
          </cell>
          <cell r="H48">
            <v>44593</v>
          </cell>
          <cell r="I48">
            <v>0</v>
          </cell>
          <cell r="J48">
            <v>96.960000000000008</v>
          </cell>
          <cell r="K48">
            <v>0</v>
          </cell>
          <cell r="L48">
            <v>169.84</v>
          </cell>
          <cell r="M48">
            <v>0</v>
          </cell>
          <cell r="O48">
            <v>4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TORRÕES</v>
          </cell>
          <cell r="E49" t="str">
            <v>AYLA KARLA DO NASCIMENTO</v>
          </cell>
          <cell r="F49" t="str">
            <v>2 - Outros Profissionais da Saúde</v>
          </cell>
          <cell r="G49" t="str">
            <v>3222-05</v>
          </cell>
          <cell r="H49">
            <v>44593</v>
          </cell>
          <cell r="I49">
            <v>0</v>
          </cell>
          <cell r="J49">
            <v>1154.9736</v>
          </cell>
          <cell r="K49">
            <v>0</v>
          </cell>
          <cell r="L49">
            <v>169.84</v>
          </cell>
          <cell r="M49">
            <v>12.27</v>
          </cell>
          <cell r="O49">
            <v>2.46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TORRÕES</v>
          </cell>
          <cell r="E50" t="str">
            <v>BEATRIZ ALMEIDA BARP SANTOS</v>
          </cell>
          <cell r="F50" t="str">
            <v>1 - Médico</v>
          </cell>
          <cell r="G50" t="str">
            <v>2251-25</v>
          </cell>
          <cell r="H50">
            <v>44593</v>
          </cell>
          <cell r="I50">
            <v>0</v>
          </cell>
          <cell r="J50">
            <v>155.0016</v>
          </cell>
          <cell r="K50">
            <v>0</v>
          </cell>
          <cell r="L50">
            <v>169.84</v>
          </cell>
          <cell r="M50">
            <v>0</v>
          </cell>
          <cell r="O50">
            <v>4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TORRÕES</v>
          </cell>
          <cell r="E51" t="str">
            <v>BEATRIZ NEVES DE MOURA FERREIRA GOMES</v>
          </cell>
          <cell r="F51" t="str">
            <v>1 - Médico</v>
          </cell>
          <cell r="G51" t="str">
            <v>2251-25</v>
          </cell>
          <cell r="H51">
            <v>44593</v>
          </cell>
          <cell r="I51">
            <v>0</v>
          </cell>
          <cell r="J51">
            <v>0</v>
          </cell>
          <cell r="K51">
            <v>0</v>
          </cell>
          <cell r="L51">
            <v>169.84</v>
          </cell>
          <cell r="M51">
            <v>0</v>
          </cell>
          <cell r="O51">
            <v>4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TORRÕES</v>
          </cell>
          <cell r="E52" t="str">
            <v>BRUNO HENRIQUE SOARES DE SOUZA</v>
          </cell>
          <cell r="F52" t="str">
            <v>2 - Outros Profissionais da Saúde</v>
          </cell>
          <cell r="G52" t="str">
            <v>3222-05</v>
          </cell>
          <cell r="H52">
            <v>44593</v>
          </cell>
          <cell r="I52">
            <v>0</v>
          </cell>
          <cell r="J52">
            <v>175.94640000000001</v>
          </cell>
          <cell r="K52">
            <v>0</v>
          </cell>
          <cell r="L52">
            <v>169.84</v>
          </cell>
          <cell r="M52">
            <v>12.27</v>
          </cell>
          <cell r="O52">
            <v>2.46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TORRÕES</v>
          </cell>
          <cell r="E53" t="str">
            <v>CAIO HENRIQUE BANDEIRA DE FREITAS</v>
          </cell>
          <cell r="F53" t="str">
            <v>2 - Outros Profissionais da Saúde</v>
          </cell>
          <cell r="G53" t="str">
            <v>5211-30</v>
          </cell>
          <cell r="H53">
            <v>44593</v>
          </cell>
          <cell r="I53">
            <v>0</v>
          </cell>
          <cell r="J53">
            <v>123.04559999999999</v>
          </cell>
          <cell r="K53">
            <v>0</v>
          </cell>
          <cell r="L53">
            <v>169.84</v>
          </cell>
          <cell r="M53">
            <v>11.71</v>
          </cell>
          <cell r="O53">
            <v>2.46</v>
          </cell>
          <cell r="P53">
            <v>0</v>
          </cell>
          <cell r="R53">
            <v>258.46999999999997</v>
          </cell>
          <cell r="S53">
            <v>75.3</v>
          </cell>
          <cell r="U53">
            <v>0</v>
          </cell>
        </row>
        <row r="54">
          <cell r="C54" t="str">
            <v>UPA TORRÕES</v>
          </cell>
          <cell r="E54" t="str">
            <v>CALINE CARLA DA SILVA</v>
          </cell>
          <cell r="F54" t="str">
            <v>2 - Outros Profissionais da Saúde</v>
          </cell>
          <cell r="G54" t="str">
            <v>5211-30</v>
          </cell>
          <cell r="H54">
            <v>44593</v>
          </cell>
          <cell r="I54">
            <v>0</v>
          </cell>
          <cell r="J54">
            <v>129.12559999999999</v>
          </cell>
          <cell r="K54">
            <v>0</v>
          </cell>
          <cell r="L54">
            <v>169.84</v>
          </cell>
          <cell r="M54">
            <v>11.71</v>
          </cell>
          <cell r="O54">
            <v>2.46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TORRÕES</v>
          </cell>
          <cell r="E55" t="str">
            <v>CAMILA BARRETO PAES</v>
          </cell>
          <cell r="F55" t="str">
            <v>2 - Outros Profissionais da Saúde</v>
          </cell>
          <cell r="G55" t="str">
            <v>2516-05</v>
          </cell>
          <cell r="H55">
            <v>44593</v>
          </cell>
          <cell r="I55">
            <v>0</v>
          </cell>
          <cell r="J55">
            <v>191.12880000000001</v>
          </cell>
          <cell r="K55">
            <v>0</v>
          </cell>
          <cell r="L55">
            <v>169.84</v>
          </cell>
          <cell r="M55">
            <v>22.84</v>
          </cell>
          <cell r="O55">
            <v>2.46</v>
          </cell>
          <cell r="P55">
            <v>0</v>
          </cell>
          <cell r="R55">
            <v>0</v>
          </cell>
          <cell r="S55">
            <v>0</v>
          </cell>
          <cell r="U55">
            <v>69.430000000000007</v>
          </cell>
          <cell r="X55" t="str">
            <v>AUXILIO CRECHE</v>
          </cell>
        </row>
        <row r="56">
          <cell r="C56" t="str">
            <v>UPA TORRÕES</v>
          </cell>
          <cell r="E56" t="str">
            <v>CAMILA QUEIROZ DE OLIVEIRA FARIAS</v>
          </cell>
          <cell r="F56" t="str">
            <v>1 - Médico</v>
          </cell>
          <cell r="G56" t="str">
            <v>2251-24</v>
          </cell>
          <cell r="H56">
            <v>44593</v>
          </cell>
          <cell r="I56">
            <v>0</v>
          </cell>
          <cell r="J56">
            <v>220.43279999999999</v>
          </cell>
          <cell r="K56">
            <v>0</v>
          </cell>
          <cell r="L56">
            <v>169.84</v>
          </cell>
          <cell r="M56">
            <v>0</v>
          </cell>
          <cell r="O56">
            <v>4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TORRÕES</v>
          </cell>
          <cell r="E57" t="str">
            <v>CARLA FERREIRA CAMPOS</v>
          </cell>
          <cell r="F57" t="str">
            <v>2 - Outros Profissionais da Saúde</v>
          </cell>
          <cell r="G57" t="str">
            <v>2235-05</v>
          </cell>
          <cell r="H57">
            <v>44593</v>
          </cell>
          <cell r="I57">
            <v>0</v>
          </cell>
          <cell r="J57">
            <v>233.58959999999999</v>
          </cell>
          <cell r="K57">
            <v>0</v>
          </cell>
          <cell r="L57">
            <v>0</v>
          </cell>
          <cell r="M57">
            <v>0</v>
          </cell>
          <cell r="O57">
            <v>1.28</v>
          </cell>
          <cell r="P57">
            <v>0</v>
          </cell>
          <cell r="R57">
            <v>0</v>
          </cell>
          <cell r="S57">
            <v>0</v>
          </cell>
          <cell r="U57">
            <v>103.28</v>
          </cell>
          <cell r="X57" t="str">
            <v>AUXILIO CRECHE</v>
          </cell>
        </row>
        <row r="58">
          <cell r="C58" t="str">
            <v>UPA TORRÕES</v>
          </cell>
          <cell r="E58" t="str">
            <v>CARLA RAFAELLA LIMA BARBOSA</v>
          </cell>
          <cell r="F58" t="str">
            <v>2 - Outros Profissionais da Saúde</v>
          </cell>
          <cell r="G58" t="str">
            <v>2516-05</v>
          </cell>
          <cell r="H58">
            <v>44593</v>
          </cell>
          <cell r="I58">
            <v>0</v>
          </cell>
          <cell r="J58">
            <v>222.85919999999999</v>
          </cell>
          <cell r="K58">
            <v>0</v>
          </cell>
          <cell r="L58">
            <v>0</v>
          </cell>
          <cell r="M58">
            <v>0</v>
          </cell>
          <cell r="O58">
            <v>2.46</v>
          </cell>
          <cell r="P58">
            <v>0</v>
          </cell>
          <cell r="R58">
            <v>0</v>
          </cell>
          <cell r="S58">
            <v>0</v>
          </cell>
          <cell r="U58">
            <v>69.430000000000007</v>
          </cell>
          <cell r="X58" t="str">
            <v>AUXILIO CRECHE</v>
          </cell>
        </row>
        <row r="59">
          <cell r="C59" t="str">
            <v>UPA TORRÕES</v>
          </cell>
          <cell r="E59" t="str">
            <v>CARLIANA FERREIRA DOS SANTOS</v>
          </cell>
          <cell r="F59" t="str">
            <v>2 - Outros Profissionais da Saúde</v>
          </cell>
          <cell r="G59" t="str">
            <v>3222-05</v>
          </cell>
          <cell r="H59">
            <v>44593</v>
          </cell>
          <cell r="I59">
            <v>0</v>
          </cell>
          <cell r="J59">
            <v>212.976</v>
          </cell>
          <cell r="K59">
            <v>0</v>
          </cell>
          <cell r="L59">
            <v>169.84</v>
          </cell>
          <cell r="M59">
            <v>11.69</v>
          </cell>
          <cell r="O59">
            <v>2.46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TORRÕES</v>
          </cell>
          <cell r="E60" t="str">
            <v xml:space="preserve">CARLOS JOSE DOS SANTOS </v>
          </cell>
          <cell r="F60" t="str">
            <v>3 - Administrativo</v>
          </cell>
          <cell r="G60" t="str">
            <v>5143-20</v>
          </cell>
          <cell r="H60">
            <v>44593</v>
          </cell>
          <cell r="I60">
            <v>0</v>
          </cell>
          <cell r="J60">
            <v>208.08880000000002</v>
          </cell>
          <cell r="K60">
            <v>0</v>
          </cell>
          <cell r="L60">
            <v>169.84</v>
          </cell>
          <cell r="M60">
            <v>11.31</v>
          </cell>
          <cell r="O60">
            <v>2.46</v>
          </cell>
          <cell r="P60">
            <v>0</v>
          </cell>
          <cell r="R60">
            <v>242.07</v>
          </cell>
          <cell r="S60">
            <v>72.72</v>
          </cell>
          <cell r="U60">
            <v>0</v>
          </cell>
        </row>
        <row r="61">
          <cell r="C61" t="str">
            <v>UPA TORRÕES</v>
          </cell>
          <cell r="E61" t="str">
            <v>CARMEM LUCIA OLIVEIRA DE SANTANA</v>
          </cell>
          <cell r="F61" t="str">
            <v>2 - Outros Profissionais da Saúde</v>
          </cell>
          <cell r="G61" t="str">
            <v>3222-05</v>
          </cell>
          <cell r="H61">
            <v>44593</v>
          </cell>
          <cell r="I61">
            <v>0</v>
          </cell>
          <cell r="J61">
            <v>0</v>
          </cell>
          <cell r="K61">
            <v>0</v>
          </cell>
          <cell r="L61">
            <v>169.84</v>
          </cell>
          <cell r="M61">
            <v>12.27</v>
          </cell>
          <cell r="O61">
            <v>2.46</v>
          </cell>
          <cell r="P61">
            <v>0</v>
          </cell>
          <cell r="R61">
            <v>130.26999999999998</v>
          </cell>
          <cell r="S61">
            <v>78.91</v>
          </cell>
          <cell r="U61">
            <v>0</v>
          </cell>
        </row>
        <row r="62">
          <cell r="C62" t="str">
            <v>UPA TORRÕES</v>
          </cell>
          <cell r="E62" t="str">
            <v>CASSIO LUIZ DE ANDRADE SILVA</v>
          </cell>
          <cell r="F62" t="str">
            <v>2 - Outros Profissionais da Saúde</v>
          </cell>
          <cell r="G62" t="str">
            <v>2235-05</v>
          </cell>
          <cell r="H62">
            <v>44593</v>
          </cell>
          <cell r="I62">
            <v>0</v>
          </cell>
          <cell r="J62">
            <v>180.04480000000001</v>
          </cell>
          <cell r="K62">
            <v>0</v>
          </cell>
          <cell r="L62">
            <v>169.84</v>
          </cell>
          <cell r="M62">
            <v>3.53</v>
          </cell>
          <cell r="O62">
            <v>1.28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TORRÕES</v>
          </cell>
          <cell r="E63" t="str">
            <v>CESAR NATANAEL DA SILVA</v>
          </cell>
          <cell r="F63" t="str">
            <v>3 - Administrativo</v>
          </cell>
          <cell r="G63" t="str">
            <v>5143-20</v>
          </cell>
          <cell r="H63">
            <v>44593</v>
          </cell>
          <cell r="I63">
            <v>0</v>
          </cell>
          <cell r="J63">
            <v>172.28240000000002</v>
          </cell>
          <cell r="K63">
            <v>0</v>
          </cell>
          <cell r="L63">
            <v>169.84</v>
          </cell>
          <cell r="M63">
            <v>11.31</v>
          </cell>
          <cell r="O63">
            <v>2.46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TORRÕES</v>
          </cell>
          <cell r="E64" t="str">
            <v>CICERO FLAVIO DA SILVA</v>
          </cell>
          <cell r="F64" t="str">
            <v>2 - Outros Profissionais da Saúde</v>
          </cell>
          <cell r="G64" t="str">
            <v>7823-05</v>
          </cell>
          <cell r="H64">
            <v>44593</v>
          </cell>
          <cell r="I64">
            <v>0</v>
          </cell>
          <cell r="J64">
            <v>159.0848</v>
          </cell>
          <cell r="K64">
            <v>0</v>
          </cell>
          <cell r="L64">
            <v>169.84</v>
          </cell>
          <cell r="M64">
            <v>18.82</v>
          </cell>
          <cell r="O64">
            <v>2.71</v>
          </cell>
          <cell r="P64">
            <v>0</v>
          </cell>
          <cell r="R64">
            <v>243.46999999999997</v>
          </cell>
          <cell r="S64">
            <v>120.99</v>
          </cell>
          <cell r="U64">
            <v>0</v>
          </cell>
        </row>
        <row r="65">
          <cell r="C65" t="str">
            <v>UPA TORRÕES</v>
          </cell>
          <cell r="E65" t="str">
            <v>CINDY LAURA DE MIRANDA SOUTO</v>
          </cell>
          <cell r="F65" t="str">
            <v>1 - Médico</v>
          </cell>
          <cell r="G65" t="str">
            <v>2251-24</v>
          </cell>
          <cell r="H65">
            <v>44593</v>
          </cell>
          <cell r="I65">
            <v>0</v>
          </cell>
          <cell r="J65">
            <v>178.57599999999999</v>
          </cell>
          <cell r="K65">
            <v>0</v>
          </cell>
          <cell r="L65">
            <v>169.84</v>
          </cell>
          <cell r="M65">
            <v>0</v>
          </cell>
          <cell r="O65">
            <v>4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TORRÕES</v>
          </cell>
          <cell r="E66" t="str">
            <v>CINTHIA CAROLINA VASCONCELOS DA SILVA SANTOS</v>
          </cell>
          <cell r="F66" t="str">
            <v>3 - Administrativo</v>
          </cell>
          <cell r="G66" t="str">
            <v>4221-05</v>
          </cell>
          <cell r="H66">
            <v>44593</v>
          </cell>
          <cell r="I66">
            <v>0</v>
          </cell>
          <cell r="J66">
            <v>316.512</v>
          </cell>
          <cell r="K66">
            <v>0</v>
          </cell>
          <cell r="L66">
            <v>169.84</v>
          </cell>
          <cell r="M66">
            <v>11.71</v>
          </cell>
          <cell r="O66">
            <v>2.46</v>
          </cell>
          <cell r="P66">
            <v>0</v>
          </cell>
          <cell r="R66">
            <v>258.46999999999997</v>
          </cell>
          <cell r="S66">
            <v>75.3</v>
          </cell>
          <cell r="U66">
            <v>0</v>
          </cell>
        </row>
        <row r="67">
          <cell r="C67" t="str">
            <v>UPA TORRÕES</v>
          </cell>
          <cell r="E67" t="str">
            <v>CLAUDENIZE MARIA DE LIMA</v>
          </cell>
          <cell r="F67" t="str">
            <v>2 - Outros Profissionais da Saúde</v>
          </cell>
          <cell r="G67" t="str">
            <v>3222-05</v>
          </cell>
          <cell r="H67">
            <v>44593</v>
          </cell>
          <cell r="I67">
            <v>0</v>
          </cell>
          <cell r="J67">
            <v>226.5744</v>
          </cell>
          <cell r="K67">
            <v>0</v>
          </cell>
          <cell r="L67">
            <v>169.84</v>
          </cell>
          <cell r="M67">
            <v>12.27</v>
          </cell>
          <cell r="O67">
            <v>2.46</v>
          </cell>
          <cell r="P67">
            <v>0</v>
          </cell>
          <cell r="R67">
            <v>281.57</v>
          </cell>
          <cell r="S67">
            <v>78.91</v>
          </cell>
          <cell r="U67">
            <v>0</v>
          </cell>
        </row>
        <row r="68">
          <cell r="C68" t="str">
            <v>UPA TORRÕES</v>
          </cell>
          <cell r="E68" t="str">
            <v>CLAUDIANE FERREIRA DA COSTA CASTRO</v>
          </cell>
          <cell r="F68" t="str">
            <v>2 - Outros Profissionais da Saúde</v>
          </cell>
          <cell r="G68" t="str">
            <v>3222-05</v>
          </cell>
          <cell r="H68">
            <v>44593</v>
          </cell>
          <cell r="I68">
            <v>0</v>
          </cell>
          <cell r="J68">
            <v>135.42080000000001</v>
          </cell>
          <cell r="K68">
            <v>0</v>
          </cell>
          <cell r="L68">
            <v>169.84</v>
          </cell>
          <cell r="M68">
            <v>12.27</v>
          </cell>
          <cell r="O68">
            <v>2.46</v>
          </cell>
          <cell r="P68">
            <v>0</v>
          </cell>
          <cell r="R68">
            <v>265.21999999999997</v>
          </cell>
          <cell r="S68">
            <v>78.91</v>
          </cell>
          <cell r="U68">
            <v>69.41</v>
          </cell>
          <cell r="X68" t="str">
            <v>AUXILIO CRECHE</v>
          </cell>
        </row>
        <row r="69">
          <cell r="C69" t="str">
            <v>UPA TORRÕES</v>
          </cell>
          <cell r="E69" t="str">
            <v xml:space="preserve">CLAUDIO LUIS DE MOURA </v>
          </cell>
          <cell r="F69" t="str">
            <v>2 - Outros Profissionais da Saúde</v>
          </cell>
          <cell r="G69" t="str">
            <v>7664-20</v>
          </cell>
          <cell r="H69">
            <v>44593</v>
          </cell>
          <cell r="I69">
            <v>0</v>
          </cell>
          <cell r="J69">
            <v>154.66399999999999</v>
          </cell>
          <cell r="K69">
            <v>0</v>
          </cell>
          <cell r="L69">
            <v>169.84</v>
          </cell>
          <cell r="M69">
            <v>6.93</v>
          </cell>
          <cell r="O69">
            <v>9.5</v>
          </cell>
          <cell r="P69">
            <v>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TORRÕES</v>
          </cell>
          <cell r="E70" t="str">
            <v>CLEYTON MARQUES DO NASCIMENTO</v>
          </cell>
          <cell r="F70" t="str">
            <v>2 - Outros Profissionais da Saúde</v>
          </cell>
          <cell r="G70" t="str">
            <v>5151-10</v>
          </cell>
          <cell r="H70">
            <v>44593</v>
          </cell>
          <cell r="I70">
            <v>0</v>
          </cell>
          <cell r="J70">
            <v>116.352</v>
          </cell>
          <cell r="K70">
            <v>0</v>
          </cell>
          <cell r="L70">
            <v>169.84</v>
          </cell>
          <cell r="M70">
            <v>11.71</v>
          </cell>
          <cell r="O70">
            <v>2.46</v>
          </cell>
          <cell r="P70">
            <v>0</v>
          </cell>
          <cell r="R70">
            <v>242.07</v>
          </cell>
          <cell r="S70">
            <v>75.3</v>
          </cell>
          <cell r="U70">
            <v>0</v>
          </cell>
        </row>
        <row r="71">
          <cell r="C71" t="str">
            <v>UPA TORRÕES</v>
          </cell>
          <cell r="E71" t="str">
            <v xml:space="preserve">CONCEICAO MICHELLE DOS SANTOS </v>
          </cell>
          <cell r="F71" t="str">
            <v>2 - Outros Profissionais da Saúde</v>
          </cell>
          <cell r="G71" t="str">
            <v>2235-05</v>
          </cell>
          <cell r="H71">
            <v>44593</v>
          </cell>
          <cell r="I71">
            <v>0</v>
          </cell>
          <cell r="J71">
            <v>136.2432</v>
          </cell>
          <cell r="K71">
            <v>0</v>
          </cell>
          <cell r="L71">
            <v>169.84</v>
          </cell>
          <cell r="M71">
            <v>2.62</v>
          </cell>
          <cell r="O71">
            <v>1.28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TORRÕES</v>
          </cell>
          <cell r="E72" t="str">
            <v>CREUZA MARIA DA SILVA</v>
          </cell>
          <cell r="F72" t="str">
            <v>2 - Outros Profissionais da Saúde</v>
          </cell>
          <cell r="G72" t="str">
            <v>3222-05</v>
          </cell>
          <cell r="H72">
            <v>44593</v>
          </cell>
          <cell r="I72">
            <v>0</v>
          </cell>
          <cell r="J72">
            <v>244.97040000000001</v>
          </cell>
          <cell r="K72">
            <v>0</v>
          </cell>
          <cell r="L72">
            <v>169.84</v>
          </cell>
          <cell r="M72">
            <v>12.27</v>
          </cell>
          <cell r="O72">
            <v>2.46</v>
          </cell>
          <cell r="P72">
            <v>0</v>
          </cell>
          <cell r="R72">
            <v>130.26999999999998</v>
          </cell>
          <cell r="S72">
            <v>78.91</v>
          </cell>
          <cell r="U72">
            <v>69.430000000000007</v>
          </cell>
          <cell r="X72" t="str">
            <v>AUXILIO CRECHE</v>
          </cell>
        </row>
        <row r="73">
          <cell r="C73" t="str">
            <v>UPA TORRÕES</v>
          </cell>
          <cell r="E73" t="str">
            <v>DANIEL BRAS PEREIRA DA SILVA</v>
          </cell>
          <cell r="F73" t="str">
            <v>3 - Administrativo</v>
          </cell>
          <cell r="G73" t="str">
            <v>5173-10</v>
          </cell>
          <cell r="H73">
            <v>44593</v>
          </cell>
          <cell r="I73">
            <v>0</v>
          </cell>
          <cell r="J73">
            <v>158.18959999999998</v>
          </cell>
          <cell r="K73">
            <v>0</v>
          </cell>
          <cell r="L73">
            <v>169.84</v>
          </cell>
          <cell r="M73">
            <v>13.68</v>
          </cell>
          <cell r="O73">
            <v>2.46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TORRÕES</v>
          </cell>
          <cell r="E74" t="str">
            <v>DANIEL TENORIO DA SILVA</v>
          </cell>
          <cell r="F74" t="str">
            <v>3 - Administrativo</v>
          </cell>
          <cell r="G74" t="str">
            <v>5173-10</v>
          </cell>
          <cell r="H74">
            <v>44593</v>
          </cell>
          <cell r="I74">
            <v>0</v>
          </cell>
          <cell r="J74">
            <v>140.59200000000001</v>
          </cell>
          <cell r="K74">
            <v>0</v>
          </cell>
          <cell r="L74">
            <v>169.84</v>
          </cell>
          <cell r="M74">
            <v>13.68</v>
          </cell>
          <cell r="O74">
            <v>2.46</v>
          </cell>
          <cell r="P74">
            <v>0</v>
          </cell>
          <cell r="R74">
            <v>258.46999999999997</v>
          </cell>
          <cell r="S74">
            <v>87.97</v>
          </cell>
          <cell r="U74">
            <v>0</v>
          </cell>
        </row>
        <row r="75">
          <cell r="C75" t="str">
            <v>UPA TORRÕES</v>
          </cell>
          <cell r="E75" t="str">
            <v>DANIELE CRISTINA PEREIRA</v>
          </cell>
          <cell r="F75" t="str">
            <v>2 - Outros Profissionais da Saúde</v>
          </cell>
          <cell r="G75" t="str">
            <v>3222-05</v>
          </cell>
          <cell r="H75">
            <v>44593</v>
          </cell>
          <cell r="I75">
            <v>0</v>
          </cell>
          <cell r="J75">
            <v>161.6</v>
          </cell>
          <cell r="K75">
            <v>0</v>
          </cell>
          <cell r="L75">
            <v>169.84</v>
          </cell>
          <cell r="M75">
            <v>12.27</v>
          </cell>
          <cell r="O75">
            <v>2.46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TORRÕES</v>
          </cell>
          <cell r="E76" t="str">
            <v>DANILO DE ANDRADE TAVARES</v>
          </cell>
          <cell r="F76" t="str">
            <v>3 - Administrativo</v>
          </cell>
          <cell r="G76" t="str">
            <v>4110-10</v>
          </cell>
          <cell r="H76">
            <v>44593</v>
          </cell>
          <cell r="I76">
            <v>0</v>
          </cell>
          <cell r="J76">
            <v>132.70240000000001</v>
          </cell>
          <cell r="K76">
            <v>0</v>
          </cell>
          <cell r="L76">
            <v>169.84</v>
          </cell>
          <cell r="M76">
            <v>11.31</v>
          </cell>
          <cell r="O76">
            <v>2.46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TORRÕES</v>
          </cell>
          <cell r="E77" t="str">
            <v>DARIO BATISTA DA SILVA</v>
          </cell>
          <cell r="F77" t="str">
            <v>3 - Administrativo</v>
          </cell>
          <cell r="G77" t="str">
            <v>4221-05</v>
          </cell>
          <cell r="H77">
            <v>44593</v>
          </cell>
          <cell r="I77">
            <v>0</v>
          </cell>
          <cell r="J77">
            <v>232.72</v>
          </cell>
          <cell r="K77">
            <v>0</v>
          </cell>
          <cell r="L77">
            <v>169.84</v>
          </cell>
          <cell r="M77">
            <v>11.71</v>
          </cell>
          <cell r="O77">
            <v>2.46</v>
          </cell>
          <cell r="P77">
            <v>0</v>
          </cell>
          <cell r="R77">
            <v>286.96999999999997</v>
          </cell>
          <cell r="S77">
            <v>75.3</v>
          </cell>
          <cell r="U77">
            <v>0</v>
          </cell>
        </row>
        <row r="78">
          <cell r="C78" t="str">
            <v>UPA TORRÕES</v>
          </cell>
          <cell r="E78" t="str">
            <v>DAYANA ALEXANDRE DE SOUSA CHAVES</v>
          </cell>
          <cell r="F78" t="str">
            <v>2 - Outros Profissionais da Saúde</v>
          </cell>
          <cell r="G78" t="str">
            <v>2235-05</v>
          </cell>
          <cell r="H78">
            <v>44593</v>
          </cell>
          <cell r="I78">
            <v>0</v>
          </cell>
          <cell r="J78">
            <v>191.27119999999999</v>
          </cell>
          <cell r="K78">
            <v>0</v>
          </cell>
          <cell r="L78">
            <v>169.84</v>
          </cell>
          <cell r="M78">
            <v>10.210000000000001</v>
          </cell>
          <cell r="O78">
            <v>1.28</v>
          </cell>
          <cell r="P78">
            <v>0</v>
          </cell>
          <cell r="R78">
            <v>0</v>
          </cell>
          <cell r="S78">
            <v>0</v>
          </cell>
          <cell r="U78">
            <v>103.28</v>
          </cell>
          <cell r="X78" t="str">
            <v>AUXILIO CRECHE</v>
          </cell>
        </row>
        <row r="79">
          <cell r="C79" t="str">
            <v>UPA TORRÕES</v>
          </cell>
          <cell r="E79" t="str">
            <v>DAYANE IRIA SILVA DE SENA LIMA</v>
          </cell>
          <cell r="F79" t="str">
            <v>3 - Administrativo</v>
          </cell>
          <cell r="G79" t="str">
            <v>4110-10</v>
          </cell>
          <cell r="H79">
            <v>44593</v>
          </cell>
          <cell r="I79">
            <v>0</v>
          </cell>
          <cell r="J79">
            <v>226.58880000000002</v>
          </cell>
          <cell r="K79">
            <v>0</v>
          </cell>
          <cell r="L79">
            <v>0</v>
          </cell>
          <cell r="M79">
            <v>0</v>
          </cell>
          <cell r="O79">
            <v>2.46</v>
          </cell>
          <cell r="P79">
            <v>0</v>
          </cell>
          <cell r="R79">
            <v>318.46999999999997</v>
          </cell>
          <cell r="S79">
            <v>34.159999999999997</v>
          </cell>
          <cell r="U79">
            <v>0</v>
          </cell>
        </row>
        <row r="80">
          <cell r="C80" t="str">
            <v>UPA TORRÕES</v>
          </cell>
          <cell r="E80" t="str">
            <v>DAYANE SILVA QUEIROZ CAVALCANTI DE OLIVEIRA</v>
          </cell>
          <cell r="F80" t="str">
            <v>2 - Outros Profissionais da Saúde</v>
          </cell>
          <cell r="G80" t="str">
            <v>2234-05</v>
          </cell>
          <cell r="H80">
            <v>44593</v>
          </cell>
          <cell r="I80">
            <v>0</v>
          </cell>
          <cell r="J80">
            <v>406.77519999999998</v>
          </cell>
          <cell r="K80">
            <v>0</v>
          </cell>
          <cell r="L80">
            <v>169.84</v>
          </cell>
          <cell r="M80">
            <v>12.14</v>
          </cell>
          <cell r="O80">
            <v>2.46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TORRÕES</v>
          </cell>
          <cell r="E81" t="str">
            <v>DEBORAH OLIVEIRA DE ALMEIDA FERREIRA DA SILVA</v>
          </cell>
          <cell r="F81" t="str">
            <v>1 - Médico</v>
          </cell>
          <cell r="G81" t="str">
            <v>2251-25</v>
          </cell>
          <cell r="H81">
            <v>44593</v>
          </cell>
          <cell r="I81">
            <v>0</v>
          </cell>
          <cell r="J81">
            <v>205.76240000000001</v>
          </cell>
          <cell r="K81">
            <v>0</v>
          </cell>
          <cell r="L81">
            <v>169.84</v>
          </cell>
          <cell r="M81">
            <v>0</v>
          </cell>
          <cell r="O81">
            <v>4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TORRÕES</v>
          </cell>
          <cell r="E82" t="str">
            <v>DIEGO BRANCO TABOSA</v>
          </cell>
          <cell r="F82" t="str">
            <v>2 - Outros Profissionais da Saúde</v>
          </cell>
          <cell r="G82" t="str">
            <v>2235-05</v>
          </cell>
          <cell r="H82">
            <v>44593</v>
          </cell>
          <cell r="I82">
            <v>0</v>
          </cell>
          <cell r="J82">
            <v>479.64</v>
          </cell>
          <cell r="K82">
            <v>0</v>
          </cell>
          <cell r="L82">
            <v>169.84</v>
          </cell>
          <cell r="M82">
            <v>2.62</v>
          </cell>
          <cell r="O82">
            <v>1.28</v>
          </cell>
          <cell r="P82">
            <v>0</v>
          </cell>
          <cell r="R82">
            <v>0</v>
          </cell>
          <cell r="S82">
            <v>0</v>
          </cell>
          <cell r="U82">
            <v>103.28</v>
          </cell>
          <cell r="X82" t="str">
            <v>AUXILIO CRECHE</v>
          </cell>
        </row>
        <row r="83">
          <cell r="C83" t="str">
            <v>UPA TORRÕES</v>
          </cell>
          <cell r="E83" t="str">
            <v>DOUGLAS MAGNO OLIVEIRA DO NASCIMENTO</v>
          </cell>
          <cell r="F83" t="str">
            <v>2 - Outros Profissionais da Saúde</v>
          </cell>
          <cell r="G83" t="str">
            <v>3222-05</v>
          </cell>
          <cell r="H83">
            <v>44593</v>
          </cell>
          <cell r="I83">
            <v>0</v>
          </cell>
          <cell r="J83">
            <v>10.523199999999999</v>
          </cell>
          <cell r="K83">
            <v>0</v>
          </cell>
          <cell r="L83">
            <v>169.84</v>
          </cell>
          <cell r="M83">
            <v>12.27</v>
          </cell>
          <cell r="O83">
            <v>2.46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TORRÕES</v>
          </cell>
          <cell r="E84" t="str">
            <v>DOUGLAS PRIMO DA SILVA</v>
          </cell>
          <cell r="F84" t="str">
            <v>1 - Médico</v>
          </cell>
          <cell r="G84" t="str">
            <v>2251-25</v>
          </cell>
          <cell r="H84">
            <v>44593</v>
          </cell>
          <cell r="I84">
            <v>0</v>
          </cell>
          <cell r="J84">
            <v>11.385199999999999</v>
          </cell>
          <cell r="K84">
            <v>0</v>
          </cell>
          <cell r="L84">
            <v>169.84</v>
          </cell>
          <cell r="M84">
            <v>0</v>
          </cell>
          <cell r="O84">
            <v>4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TORRÕES</v>
          </cell>
          <cell r="E85" t="str">
            <v>EDILSON BERNARDO DA SILVA</v>
          </cell>
          <cell r="F85" t="str">
            <v>2 - Outros Profissionais da Saúde</v>
          </cell>
          <cell r="G85" t="str">
            <v>2235-05</v>
          </cell>
          <cell r="H85">
            <v>44593</v>
          </cell>
          <cell r="I85">
            <v>0</v>
          </cell>
          <cell r="J85">
            <v>11.385199999999999</v>
          </cell>
          <cell r="K85">
            <v>0</v>
          </cell>
          <cell r="L85">
            <v>169.84</v>
          </cell>
          <cell r="M85">
            <v>14.9</v>
          </cell>
          <cell r="O85">
            <v>1.28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TORRÕES</v>
          </cell>
          <cell r="E86" t="str">
            <v>EDILSON GOMES DA SILVA</v>
          </cell>
          <cell r="F86" t="str">
            <v>2 - Outros Profissionais da Saúde</v>
          </cell>
          <cell r="G86" t="str">
            <v>5151-10</v>
          </cell>
          <cell r="H86">
            <v>44593</v>
          </cell>
          <cell r="I86">
            <v>0</v>
          </cell>
          <cell r="J86">
            <v>11.385199999999999</v>
          </cell>
          <cell r="K86">
            <v>0</v>
          </cell>
          <cell r="L86">
            <v>169.84</v>
          </cell>
          <cell r="M86">
            <v>11.71</v>
          </cell>
          <cell r="O86">
            <v>2.46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TORRÕES</v>
          </cell>
          <cell r="E87" t="str">
            <v>EDINEIDE HELENA SOARES DA SILVA</v>
          </cell>
          <cell r="F87" t="str">
            <v>2 - Outros Profissionais da Saúde</v>
          </cell>
          <cell r="G87" t="str">
            <v>3222-05</v>
          </cell>
          <cell r="H87">
            <v>44593</v>
          </cell>
          <cell r="I87">
            <v>0</v>
          </cell>
          <cell r="J87">
            <v>100.39760000000001</v>
          </cell>
          <cell r="K87">
            <v>0</v>
          </cell>
          <cell r="L87">
            <v>169.84</v>
          </cell>
          <cell r="M87">
            <v>12.27</v>
          </cell>
          <cell r="O87">
            <v>2.46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TORRÕES</v>
          </cell>
          <cell r="E88" t="str">
            <v>EDNARDO JOSE ALBUQUERQUE PITT</v>
          </cell>
          <cell r="F88" t="str">
            <v>1 - Médico</v>
          </cell>
          <cell r="G88" t="str">
            <v>2252-70</v>
          </cell>
          <cell r="H88">
            <v>44593</v>
          </cell>
          <cell r="I88">
            <v>0</v>
          </cell>
          <cell r="J88">
            <v>280</v>
          </cell>
          <cell r="K88">
            <v>0</v>
          </cell>
          <cell r="L88">
            <v>169.84</v>
          </cell>
          <cell r="M88">
            <v>0</v>
          </cell>
          <cell r="O88">
            <v>4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TORRÕES</v>
          </cell>
          <cell r="E89" t="str">
            <v xml:space="preserve">ELAINE FERREIRA DO MONTE </v>
          </cell>
          <cell r="F89" t="str">
            <v>2 - Outros Profissionais da Saúde</v>
          </cell>
          <cell r="G89" t="str">
            <v>3222-05</v>
          </cell>
          <cell r="H89">
            <v>44593</v>
          </cell>
          <cell r="I89">
            <v>0</v>
          </cell>
          <cell r="J89">
            <v>300</v>
          </cell>
          <cell r="K89">
            <v>0</v>
          </cell>
          <cell r="L89">
            <v>169.84</v>
          </cell>
          <cell r="M89">
            <v>12.27</v>
          </cell>
          <cell r="O89">
            <v>2.46</v>
          </cell>
          <cell r="P89">
            <v>0</v>
          </cell>
          <cell r="R89">
            <v>107.07</v>
          </cell>
          <cell r="S89">
            <v>78.91</v>
          </cell>
          <cell r="U89">
            <v>69.430000000000007</v>
          </cell>
          <cell r="X89" t="str">
            <v>AUXILIO CRECHE</v>
          </cell>
        </row>
        <row r="90">
          <cell r="C90" t="str">
            <v>UPA TORRÕES</v>
          </cell>
          <cell r="E90" t="str">
            <v>ELAINE REGINA RODRIGUES DE SOUZA</v>
          </cell>
          <cell r="F90" t="str">
            <v>2 - Outros Profissionais da Saúde</v>
          </cell>
          <cell r="G90" t="str">
            <v>3222-05</v>
          </cell>
          <cell r="H90">
            <v>44593</v>
          </cell>
          <cell r="I90">
            <v>0</v>
          </cell>
          <cell r="J90">
            <v>673.80240000000003</v>
          </cell>
          <cell r="K90">
            <v>0</v>
          </cell>
          <cell r="L90">
            <v>169.84</v>
          </cell>
          <cell r="M90">
            <v>12.27</v>
          </cell>
          <cell r="O90">
            <v>2.46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TORRÕES</v>
          </cell>
          <cell r="E91" t="str">
            <v>ELBA NATHALIA FRAZAO DE OLIVEIRA</v>
          </cell>
          <cell r="F91" t="str">
            <v>2 - Outros Profissionais da Saúde</v>
          </cell>
          <cell r="G91" t="str">
            <v>2235-05</v>
          </cell>
          <cell r="H91">
            <v>44593</v>
          </cell>
          <cell r="I91">
            <v>0</v>
          </cell>
          <cell r="J91">
            <v>626.01679999999999</v>
          </cell>
          <cell r="K91">
            <v>0</v>
          </cell>
          <cell r="L91">
            <v>169.84</v>
          </cell>
          <cell r="M91">
            <v>2.62</v>
          </cell>
          <cell r="O91">
            <v>1.28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TORRÕES</v>
          </cell>
          <cell r="E92" t="str">
            <v>ELIANETE SOUTO DA SILVA</v>
          </cell>
          <cell r="F92" t="str">
            <v>2 - Outros Profissionais da Saúde</v>
          </cell>
          <cell r="G92" t="str">
            <v>7664-20</v>
          </cell>
          <cell r="H92">
            <v>44593</v>
          </cell>
          <cell r="I92">
            <v>0</v>
          </cell>
          <cell r="J92">
            <v>227.24080000000004</v>
          </cell>
          <cell r="K92">
            <v>0</v>
          </cell>
          <cell r="L92">
            <v>0</v>
          </cell>
          <cell r="M92">
            <v>0</v>
          </cell>
          <cell r="O92">
            <v>9.5</v>
          </cell>
          <cell r="P92">
            <v>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TORRÕES</v>
          </cell>
          <cell r="E93" t="str">
            <v>ELISA VITURINO DE FARIAS NASCIMENTO</v>
          </cell>
          <cell r="F93" t="str">
            <v>2 - Outros Profissionais da Saúde</v>
          </cell>
          <cell r="G93" t="str">
            <v>3222-05</v>
          </cell>
          <cell r="H93">
            <v>44593</v>
          </cell>
          <cell r="I93">
            <v>0</v>
          </cell>
          <cell r="J93">
            <v>198.696</v>
          </cell>
          <cell r="K93">
            <v>0</v>
          </cell>
          <cell r="L93">
            <v>169.84</v>
          </cell>
          <cell r="M93">
            <v>12.27</v>
          </cell>
          <cell r="O93">
            <v>2.46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TORRÕES</v>
          </cell>
          <cell r="E94" t="str">
            <v xml:space="preserve">ELISANGELA LOPES DA SILVA </v>
          </cell>
          <cell r="F94" t="str">
            <v>3 - Administrativo</v>
          </cell>
          <cell r="G94" t="str">
            <v>4221-05</v>
          </cell>
          <cell r="H94">
            <v>44593</v>
          </cell>
          <cell r="I94">
            <v>0</v>
          </cell>
          <cell r="J94">
            <v>159.2216</v>
          </cell>
          <cell r="K94">
            <v>0</v>
          </cell>
          <cell r="L94">
            <v>169.84</v>
          </cell>
          <cell r="M94">
            <v>11.71</v>
          </cell>
          <cell r="O94">
            <v>2.46</v>
          </cell>
          <cell r="P94">
            <v>0</v>
          </cell>
          <cell r="R94">
            <v>243.46999999999997</v>
          </cell>
          <cell r="S94">
            <v>75.3</v>
          </cell>
          <cell r="U94">
            <v>0</v>
          </cell>
        </row>
        <row r="95">
          <cell r="C95" t="str">
            <v>UPA TORRÕES</v>
          </cell>
          <cell r="E95" t="str">
            <v>EMANUELA LEITE GUIMARAES</v>
          </cell>
          <cell r="F95" t="str">
            <v>2 - Outros Profissionais da Saúde</v>
          </cell>
          <cell r="G95" t="str">
            <v>2235-05</v>
          </cell>
          <cell r="H95">
            <v>44593</v>
          </cell>
          <cell r="I95">
            <v>0</v>
          </cell>
          <cell r="J95">
            <v>180.89520000000002</v>
          </cell>
          <cell r="K95">
            <v>0</v>
          </cell>
          <cell r="L95">
            <v>169.84</v>
          </cell>
          <cell r="M95">
            <v>2.39</v>
          </cell>
          <cell r="O95">
            <v>1.28</v>
          </cell>
          <cell r="P95">
            <v>0</v>
          </cell>
          <cell r="R95">
            <v>100.27</v>
          </cell>
          <cell r="S95">
            <v>95.79</v>
          </cell>
          <cell r="U95">
            <v>0</v>
          </cell>
        </row>
        <row r="96">
          <cell r="C96" t="str">
            <v>UPA TORRÕES</v>
          </cell>
          <cell r="E96" t="str">
            <v>ERONILDA DE LIMA FERREIRA</v>
          </cell>
          <cell r="F96" t="str">
            <v>3 - Administrativo</v>
          </cell>
          <cell r="G96" t="str">
            <v>5164-05</v>
          </cell>
          <cell r="H96">
            <v>44593</v>
          </cell>
          <cell r="I96">
            <v>0</v>
          </cell>
          <cell r="J96">
            <v>194.20320000000001</v>
          </cell>
          <cell r="K96">
            <v>0</v>
          </cell>
          <cell r="L96">
            <v>169.84</v>
          </cell>
          <cell r="M96">
            <v>11.31</v>
          </cell>
          <cell r="O96">
            <v>2.46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TORRÕES</v>
          </cell>
          <cell r="E97" t="str">
            <v>ESTACIO PESSOA DE MELO JUNIOR</v>
          </cell>
          <cell r="F97" t="str">
            <v>2 - Outros Profissionais da Saúde</v>
          </cell>
          <cell r="G97" t="str">
            <v>7823-05</v>
          </cell>
          <cell r="H97">
            <v>44593</v>
          </cell>
          <cell r="I97">
            <v>0</v>
          </cell>
          <cell r="J97">
            <v>194.78080000000003</v>
          </cell>
          <cell r="K97">
            <v>0</v>
          </cell>
          <cell r="L97">
            <v>169.84</v>
          </cell>
          <cell r="M97">
            <v>18.82</v>
          </cell>
          <cell r="O97">
            <v>2.71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TORRÕES</v>
          </cell>
          <cell r="E98" t="str">
            <v>EVA VILMA CARVALHO DA SILVA</v>
          </cell>
          <cell r="F98" t="str">
            <v>2 - Outros Profissionais da Saúde</v>
          </cell>
          <cell r="G98" t="str">
            <v>3222-05</v>
          </cell>
          <cell r="H98">
            <v>44593</v>
          </cell>
          <cell r="I98">
            <v>0</v>
          </cell>
          <cell r="J98">
            <v>297.19759999999997</v>
          </cell>
          <cell r="K98">
            <v>0</v>
          </cell>
          <cell r="L98">
            <v>169.84</v>
          </cell>
          <cell r="M98">
            <v>12.27</v>
          </cell>
          <cell r="O98">
            <v>2.46</v>
          </cell>
          <cell r="P98">
            <v>0</v>
          </cell>
          <cell r="R98">
            <v>302.07</v>
          </cell>
          <cell r="S98">
            <v>78.91</v>
          </cell>
          <cell r="U98">
            <v>0</v>
          </cell>
        </row>
        <row r="99">
          <cell r="C99" t="str">
            <v>UPA TORRÕES</v>
          </cell>
          <cell r="E99" t="str">
            <v>FABIANA RAMOS DE SOUZA FONSECA</v>
          </cell>
          <cell r="F99" t="str">
            <v>2 - Outros Profissionais da Saúde</v>
          </cell>
          <cell r="G99" t="str">
            <v>2235-05</v>
          </cell>
          <cell r="H99">
            <v>44593</v>
          </cell>
          <cell r="I99">
            <v>0</v>
          </cell>
          <cell r="J99">
            <v>166.91200000000001</v>
          </cell>
          <cell r="K99">
            <v>0</v>
          </cell>
          <cell r="L99">
            <v>169.84</v>
          </cell>
          <cell r="M99">
            <v>2.39</v>
          </cell>
          <cell r="O99">
            <v>1.28</v>
          </cell>
          <cell r="P99">
            <v>0</v>
          </cell>
          <cell r="R99">
            <v>363.36</v>
          </cell>
          <cell r="S99">
            <v>95.79</v>
          </cell>
          <cell r="U99">
            <v>0</v>
          </cell>
        </row>
        <row r="100">
          <cell r="C100" t="str">
            <v>UPA TORRÕES</v>
          </cell>
          <cell r="E100" t="str">
            <v>FABIANO FERREIRA LIMA</v>
          </cell>
          <cell r="F100" t="str">
            <v>2 - Outros Profissionais da Saúde</v>
          </cell>
          <cell r="G100" t="str">
            <v>3222-05</v>
          </cell>
          <cell r="H100">
            <v>44593</v>
          </cell>
          <cell r="I100">
            <v>0</v>
          </cell>
          <cell r="J100">
            <v>171.2936</v>
          </cell>
          <cell r="K100">
            <v>0</v>
          </cell>
          <cell r="L100">
            <v>169.84</v>
          </cell>
          <cell r="M100">
            <v>12.27</v>
          </cell>
          <cell r="O100">
            <v>2.46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TORRÕES</v>
          </cell>
          <cell r="E101" t="str">
            <v>FABIOLA MARIA DA SILVA</v>
          </cell>
          <cell r="F101" t="str">
            <v>2 - Outros Profissionais da Saúde</v>
          </cell>
          <cell r="G101" t="str">
            <v>2235-05</v>
          </cell>
          <cell r="H101">
            <v>44593</v>
          </cell>
          <cell r="I101">
            <v>0</v>
          </cell>
          <cell r="J101">
            <v>229.24</v>
          </cell>
          <cell r="K101">
            <v>0</v>
          </cell>
          <cell r="L101">
            <v>169.84</v>
          </cell>
          <cell r="M101">
            <v>2.39</v>
          </cell>
          <cell r="O101">
            <v>3.74</v>
          </cell>
          <cell r="P101">
            <v>0</v>
          </cell>
          <cell r="R101">
            <v>198.47</v>
          </cell>
          <cell r="S101">
            <v>95.79</v>
          </cell>
          <cell r="U101">
            <v>0</v>
          </cell>
        </row>
        <row r="102">
          <cell r="C102" t="str">
            <v>UPA TORRÕES</v>
          </cell>
          <cell r="E102" t="str">
            <v>FELIPE SILVA FRAGOSO</v>
          </cell>
          <cell r="F102" t="str">
            <v>1 - Médico</v>
          </cell>
          <cell r="G102" t="str">
            <v>2252-70</v>
          </cell>
          <cell r="H102">
            <v>44593</v>
          </cell>
          <cell r="I102">
            <v>0</v>
          </cell>
          <cell r="J102">
            <v>171.2936</v>
          </cell>
          <cell r="K102">
            <v>0</v>
          </cell>
          <cell r="L102">
            <v>169.84</v>
          </cell>
          <cell r="M102">
            <v>0</v>
          </cell>
          <cell r="O102">
            <v>4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TORRÕES</v>
          </cell>
          <cell r="E103" t="str">
            <v>FILIPE MOREIRA DE LIMA</v>
          </cell>
          <cell r="F103" t="str">
            <v>1 - Médico</v>
          </cell>
          <cell r="G103" t="str">
            <v>2251-25</v>
          </cell>
          <cell r="H103">
            <v>44593</v>
          </cell>
          <cell r="I103">
            <v>0</v>
          </cell>
          <cell r="J103">
            <v>171.78720000000001</v>
          </cell>
          <cell r="K103">
            <v>0</v>
          </cell>
          <cell r="L103">
            <v>169.84</v>
          </cell>
          <cell r="M103">
            <v>0</v>
          </cell>
          <cell r="O103">
            <v>4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TORRÕES</v>
          </cell>
          <cell r="E104" t="str">
            <v>FLAVIA DE ANDRADE RIBEIRO GONCALVES</v>
          </cell>
          <cell r="F104" t="str">
            <v>3 - Administrativo</v>
          </cell>
          <cell r="G104" t="str">
            <v>4110-30</v>
          </cell>
          <cell r="H104">
            <v>44593</v>
          </cell>
          <cell r="I104">
            <v>0</v>
          </cell>
          <cell r="J104">
            <v>268.32</v>
          </cell>
          <cell r="K104">
            <v>0</v>
          </cell>
          <cell r="L104">
            <v>169.84</v>
          </cell>
          <cell r="M104">
            <v>13.62</v>
          </cell>
          <cell r="O104">
            <v>2.46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TORRÕES</v>
          </cell>
          <cell r="E105" t="str">
            <v>FLAVIA KARINA DA SILVA</v>
          </cell>
          <cell r="F105" t="str">
            <v>2 - Outros Profissionais da Saúde</v>
          </cell>
          <cell r="G105" t="str">
            <v>2235-05</v>
          </cell>
          <cell r="H105">
            <v>44593</v>
          </cell>
          <cell r="I105">
            <v>0</v>
          </cell>
          <cell r="J105">
            <v>156.99360000000001</v>
          </cell>
          <cell r="K105">
            <v>0</v>
          </cell>
          <cell r="L105">
            <v>169.84</v>
          </cell>
          <cell r="M105">
            <v>2.39</v>
          </cell>
          <cell r="O105">
            <v>1.28</v>
          </cell>
          <cell r="P105">
            <v>0</v>
          </cell>
          <cell r="R105">
            <v>304.67</v>
          </cell>
          <cell r="S105">
            <v>95.79</v>
          </cell>
          <cell r="U105">
            <v>0</v>
          </cell>
        </row>
        <row r="106">
          <cell r="C106" t="str">
            <v>UPA TORRÕES</v>
          </cell>
          <cell r="E106" t="str">
            <v>FLAVIA MARIA SOARES DE ARAUJO</v>
          </cell>
          <cell r="F106" t="str">
            <v>3 - Administrativo</v>
          </cell>
          <cell r="G106" t="str">
            <v>2522-10</v>
          </cell>
          <cell r="H106">
            <v>44593</v>
          </cell>
          <cell r="I106">
            <v>0</v>
          </cell>
          <cell r="J106">
            <v>282.86320000000001</v>
          </cell>
          <cell r="K106">
            <v>0</v>
          </cell>
          <cell r="L106">
            <v>0</v>
          </cell>
          <cell r="M106">
            <v>0</v>
          </cell>
          <cell r="O106">
            <v>2.46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TORRÕES</v>
          </cell>
          <cell r="E107" t="str">
            <v xml:space="preserve">GABRIELA ALBUQUERQUE FERNANDES </v>
          </cell>
          <cell r="F107" t="str">
            <v>1 - Médico</v>
          </cell>
          <cell r="G107" t="str">
            <v>2251-25</v>
          </cell>
          <cell r="H107">
            <v>44593</v>
          </cell>
          <cell r="I107">
            <v>0</v>
          </cell>
          <cell r="J107">
            <v>207.84880000000001</v>
          </cell>
          <cell r="K107">
            <v>0</v>
          </cell>
          <cell r="L107">
            <v>169.84</v>
          </cell>
          <cell r="M107">
            <v>0</v>
          </cell>
          <cell r="O107">
            <v>4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TORRÕES</v>
          </cell>
          <cell r="E108" t="str">
            <v xml:space="preserve">GESSE ROMAO DE LIRA </v>
          </cell>
          <cell r="F108" t="str">
            <v>3 - Administrativo</v>
          </cell>
          <cell r="G108" t="str">
            <v>5143-20</v>
          </cell>
          <cell r="H108">
            <v>44593</v>
          </cell>
          <cell r="I108">
            <v>0</v>
          </cell>
          <cell r="J108">
            <v>147.108</v>
          </cell>
          <cell r="K108">
            <v>0</v>
          </cell>
          <cell r="L108">
            <v>169.84</v>
          </cell>
          <cell r="M108">
            <v>11.31</v>
          </cell>
          <cell r="O108">
            <v>2.46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TORRÕES</v>
          </cell>
          <cell r="E109" t="str">
            <v>GESSIENNE CLIVIA ALVES E SOUZA</v>
          </cell>
          <cell r="F109" t="str">
            <v>1 - Médico</v>
          </cell>
          <cell r="G109" t="str">
            <v>2251-25</v>
          </cell>
          <cell r="H109">
            <v>44593</v>
          </cell>
          <cell r="I109">
            <v>0</v>
          </cell>
          <cell r="J109">
            <v>336.90960000000001</v>
          </cell>
          <cell r="K109">
            <v>0</v>
          </cell>
          <cell r="L109">
            <v>169.84</v>
          </cell>
          <cell r="M109">
            <v>0</v>
          </cell>
          <cell r="O109">
            <v>4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TORRÕES</v>
          </cell>
          <cell r="E110" t="str">
            <v>GILSON LUIZ DO NASCIMENTO JUNIOR</v>
          </cell>
          <cell r="F110" t="str">
            <v>3 - Administrativo</v>
          </cell>
          <cell r="G110" t="str">
            <v>5173-10</v>
          </cell>
          <cell r="H110">
            <v>44593</v>
          </cell>
          <cell r="I110">
            <v>0</v>
          </cell>
          <cell r="J110">
            <v>483.55120000000005</v>
          </cell>
          <cell r="K110">
            <v>0</v>
          </cell>
          <cell r="L110">
            <v>169.84</v>
          </cell>
          <cell r="M110">
            <v>13.68</v>
          </cell>
          <cell r="O110">
            <v>2.46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TORRÕES</v>
          </cell>
          <cell r="E111" t="str">
            <v>GILVANIO JOSE DA SILVA</v>
          </cell>
          <cell r="F111" t="str">
            <v>3 - Administrativo</v>
          </cell>
          <cell r="G111" t="str">
            <v>5143-20</v>
          </cell>
          <cell r="H111">
            <v>44593</v>
          </cell>
          <cell r="I111">
            <v>0</v>
          </cell>
          <cell r="J111">
            <v>469.24080000000004</v>
          </cell>
          <cell r="K111">
            <v>0</v>
          </cell>
          <cell r="L111">
            <v>169.84</v>
          </cell>
          <cell r="M111">
            <v>11.31</v>
          </cell>
          <cell r="O111">
            <v>2.46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TORRÕES</v>
          </cell>
          <cell r="E112" t="str">
            <v>GLENDA SHEILA DE MELO FALCAO OLIVEIRA</v>
          </cell>
          <cell r="F112" t="str">
            <v>2 - Outros Profissionais da Saúde</v>
          </cell>
          <cell r="G112" t="str">
            <v>2235-05</v>
          </cell>
          <cell r="H112">
            <v>44593</v>
          </cell>
          <cell r="I112">
            <v>0</v>
          </cell>
          <cell r="J112">
            <v>504.0496</v>
          </cell>
          <cell r="K112">
            <v>0</v>
          </cell>
          <cell r="L112">
            <v>169.84</v>
          </cell>
          <cell r="M112">
            <v>3.75</v>
          </cell>
          <cell r="O112">
            <v>1.28</v>
          </cell>
          <cell r="P112">
            <v>0</v>
          </cell>
          <cell r="R112">
            <v>154.36999999999998</v>
          </cell>
          <cell r="S112">
            <v>149.88999999999999</v>
          </cell>
          <cell r="U112">
            <v>0</v>
          </cell>
        </row>
        <row r="113">
          <cell r="C113" t="str">
            <v>UPA TORRÕES</v>
          </cell>
          <cell r="E113" t="str">
            <v>GLEYBSON MARQUES CYSNEIROS</v>
          </cell>
          <cell r="F113" t="str">
            <v>3 - Administrativo</v>
          </cell>
          <cell r="G113" t="str">
            <v>1421-05</v>
          </cell>
          <cell r="H113">
            <v>44593</v>
          </cell>
          <cell r="I113">
            <v>0</v>
          </cell>
          <cell r="J113">
            <v>470.16239999999999</v>
          </cell>
          <cell r="K113">
            <v>0</v>
          </cell>
          <cell r="L113">
            <v>169.84</v>
          </cell>
          <cell r="M113">
            <v>77.599999999999994</v>
          </cell>
          <cell r="O113">
            <v>2.46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TORRÕES</v>
          </cell>
          <cell r="E114" t="str">
            <v>GLORIA MARIA CORREIA TAVARES</v>
          </cell>
          <cell r="F114" t="str">
            <v>2 - Outros Profissionais da Saúde</v>
          </cell>
          <cell r="G114" t="str">
            <v>7664-20</v>
          </cell>
          <cell r="H114">
            <v>44593</v>
          </cell>
          <cell r="I114">
            <v>0</v>
          </cell>
          <cell r="J114">
            <v>459.452</v>
          </cell>
          <cell r="K114">
            <v>0</v>
          </cell>
          <cell r="L114">
            <v>169.84</v>
          </cell>
          <cell r="M114">
            <v>4.8499999999999996</v>
          </cell>
          <cell r="O114">
            <v>9.5</v>
          </cell>
          <cell r="P114">
            <v>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TORRÕES</v>
          </cell>
          <cell r="E115" t="str">
            <v>GUMERCINDO SOLANO CARNEIRO DA CUNHA</v>
          </cell>
          <cell r="F115" t="str">
            <v>2 - Outros Profissionais da Saúde</v>
          </cell>
          <cell r="G115" t="str">
            <v>7823-05</v>
          </cell>
          <cell r="H115">
            <v>44593</v>
          </cell>
          <cell r="I115">
            <v>0</v>
          </cell>
          <cell r="J115">
            <v>469.24080000000004</v>
          </cell>
          <cell r="K115">
            <v>0</v>
          </cell>
          <cell r="L115">
            <v>169.84</v>
          </cell>
          <cell r="M115">
            <v>18.82</v>
          </cell>
          <cell r="O115">
            <v>2.71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TORRÕES</v>
          </cell>
          <cell r="E116" t="str">
            <v xml:space="preserve">HELENA MARIA FONSECA DE SOUSA </v>
          </cell>
          <cell r="F116" t="str">
            <v>1 - Médico</v>
          </cell>
          <cell r="G116" t="str">
            <v>2251-24</v>
          </cell>
          <cell r="H116">
            <v>44593</v>
          </cell>
          <cell r="I116">
            <v>0</v>
          </cell>
          <cell r="J116">
            <v>146.7552</v>
          </cell>
          <cell r="K116">
            <v>0</v>
          </cell>
          <cell r="L116">
            <v>169.84</v>
          </cell>
          <cell r="M116">
            <v>0</v>
          </cell>
          <cell r="O116">
            <v>4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TORRÕES</v>
          </cell>
          <cell r="E117" t="str">
            <v>HELIO CARNEIRO DA SILVA</v>
          </cell>
          <cell r="F117" t="str">
            <v>3 - Administrativo</v>
          </cell>
          <cell r="G117" t="str">
            <v>5173-10</v>
          </cell>
          <cell r="H117">
            <v>44593</v>
          </cell>
          <cell r="I117">
            <v>0</v>
          </cell>
          <cell r="J117">
            <v>91.869599999999991</v>
          </cell>
          <cell r="K117">
            <v>0</v>
          </cell>
          <cell r="L117">
            <v>169.84</v>
          </cell>
          <cell r="M117">
            <v>13.68</v>
          </cell>
          <cell r="O117">
            <v>2.46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TORRÕES</v>
          </cell>
          <cell r="E118" t="str">
            <v>HELYSANIA SHADYLLA SANTOS DE FARIAS</v>
          </cell>
          <cell r="F118" t="str">
            <v>1 - Médico</v>
          </cell>
          <cell r="G118" t="str">
            <v>2251-24</v>
          </cell>
          <cell r="H118">
            <v>44593</v>
          </cell>
          <cell r="I118">
            <v>0</v>
          </cell>
          <cell r="J118">
            <v>129.8656</v>
          </cell>
          <cell r="K118">
            <v>0</v>
          </cell>
          <cell r="L118">
            <v>169.84</v>
          </cell>
          <cell r="M118">
            <v>0</v>
          </cell>
          <cell r="O118">
            <v>4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TORRÕES</v>
          </cell>
          <cell r="E119" t="str">
            <v xml:space="preserve">HERMINIA DE SOUZA MACHADO </v>
          </cell>
          <cell r="F119" t="str">
            <v>2 - Outros Profissionais da Saúde</v>
          </cell>
          <cell r="G119" t="str">
            <v>2235-05</v>
          </cell>
          <cell r="H119">
            <v>44593</v>
          </cell>
          <cell r="I119">
            <v>0</v>
          </cell>
          <cell r="J119">
            <v>170</v>
          </cell>
          <cell r="K119">
            <v>0</v>
          </cell>
          <cell r="L119">
            <v>169.84</v>
          </cell>
          <cell r="M119">
            <v>2.62</v>
          </cell>
          <cell r="O119">
            <v>1.28</v>
          </cell>
          <cell r="P119">
            <v>0</v>
          </cell>
          <cell r="R119">
            <v>0</v>
          </cell>
          <cell r="S119">
            <v>0</v>
          </cell>
          <cell r="U119">
            <v>103.28</v>
          </cell>
          <cell r="X119" t="str">
            <v>AUXILIO CRECHE</v>
          </cell>
        </row>
        <row r="120">
          <cell r="C120" t="str">
            <v>UPA TORRÕES</v>
          </cell>
          <cell r="E120" t="str">
            <v>HORTENCIA ELIEDJA DAS GRACAS DOS SANTOS</v>
          </cell>
          <cell r="F120" t="str">
            <v>3 - Administrativo</v>
          </cell>
          <cell r="G120" t="str">
            <v>4110-10</v>
          </cell>
          <cell r="H120">
            <v>44593</v>
          </cell>
          <cell r="I120">
            <v>0</v>
          </cell>
          <cell r="J120">
            <v>124.6048</v>
          </cell>
          <cell r="K120">
            <v>0</v>
          </cell>
          <cell r="L120">
            <v>169.84</v>
          </cell>
          <cell r="M120">
            <v>11.31</v>
          </cell>
          <cell r="O120">
            <v>2.46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TORRÕES</v>
          </cell>
          <cell r="E121" t="str">
            <v>HUGO FELIPE DA SILVA FEITOSA</v>
          </cell>
          <cell r="F121" t="str">
            <v>2 - Outros Profissionais da Saúde</v>
          </cell>
          <cell r="G121" t="str">
            <v>5151-10</v>
          </cell>
          <cell r="H121">
            <v>44593</v>
          </cell>
          <cell r="I121">
            <v>0</v>
          </cell>
          <cell r="J121">
            <v>124.6048</v>
          </cell>
          <cell r="K121">
            <v>0</v>
          </cell>
          <cell r="L121">
            <v>0</v>
          </cell>
          <cell r="M121">
            <v>0</v>
          </cell>
          <cell r="O121">
            <v>2.46</v>
          </cell>
          <cell r="P121">
            <v>0</v>
          </cell>
          <cell r="R121">
            <v>228.88</v>
          </cell>
          <cell r="S121">
            <v>75.3</v>
          </cell>
          <cell r="U121">
            <v>0</v>
          </cell>
        </row>
        <row r="122">
          <cell r="C122" t="str">
            <v>UPA TORRÕES</v>
          </cell>
          <cell r="E122" t="str">
            <v>IONARA DO NASCIMENTO SILVA</v>
          </cell>
          <cell r="F122" t="str">
            <v>2 - Outros Profissionais da Saúde</v>
          </cell>
          <cell r="G122" t="str">
            <v>2516-05</v>
          </cell>
          <cell r="H122">
            <v>44593</v>
          </cell>
          <cell r="I122">
            <v>0</v>
          </cell>
          <cell r="J122">
            <v>147.95760000000001</v>
          </cell>
          <cell r="K122">
            <v>0</v>
          </cell>
          <cell r="L122">
            <v>169.84</v>
          </cell>
          <cell r="M122">
            <v>22.84</v>
          </cell>
          <cell r="O122">
            <v>2.46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TORRÕES</v>
          </cell>
          <cell r="E123" t="str">
            <v>IRAN MENDES DOS SANTOS</v>
          </cell>
          <cell r="F123" t="str">
            <v>2 - Outros Profissionais da Saúde</v>
          </cell>
          <cell r="G123" t="str">
            <v>7823-05</v>
          </cell>
          <cell r="H123">
            <v>44593</v>
          </cell>
          <cell r="I123">
            <v>0</v>
          </cell>
          <cell r="J123">
            <v>149.41120000000001</v>
          </cell>
          <cell r="K123">
            <v>0</v>
          </cell>
          <cell r="L123">
            <v>169.84</v>
          </cell>
          <cell r="M123">
            <v>18.82</v>
          </cell>
          <cell r="O123">
            <v>2.71</v>
          </cell>
          <cell r="P123">
            <v>0</v>
          </cell>
          <cell r="R123">
            <v>289.15999999999997</v>
          </cell>
          <cell r="S123">
            <v>120.99</v>
          </cell>
          <cell r="U123">
            <v>0</v>
          </cell>
        </row>
        <row r="124">
          <cell r="C124" t="str">
            <v>UPA TORRÕES</v>
          </cell>
          <cell r="E124" t="str">
            <v>ISA CARLA AZEVEDO DELMONDES</v>
          </cell>
          <cell r="F124" t="str">
            <v>2 - Outros Profissionais da Saúde</v>
          </cell>
          <cell r="G124" t="str">
            <v>2234-05</v>
          </cell>
          <cell r="H124">
            <v>44593</v>
          </cell>
          <cell r="I124">
            <v>0</v>
          </cell>
          <cell r="J124">
            <v>132.42240000000001</v>
          </cell>
          <cell r="K124">
            <v>0</v>
          </cell>
          <cell r="L124">
            <v>169.84</v>
          </cell>
          <cell r="M124">
            <v>12.59</v>
          </cell>
          <cell r="O124">
            <v>2.46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TORRÕES</v>
          </cell>
          <cell r="E125" t="str">
            <v>ISABELA MELO BUARQUE DE GUSMAO</v>
          </cell>
          <cell r="F125" t="str">
            <v>1 - Médico</v>
          </cell>
          <cell r="G125" t="str">
            <v>2251-25</v>
          </cell>
          <cell r="H125">
            <v>44593</v>
          </cell>
          <cell r="I125">
            <v>0</v>
          </cell>
          <cell r="J125">
            <v>131.99760000000001</v>
          </cell>
          <cell r="K125">
            <v>0</v>
          </cell>
          <cell r="L125">
            <v>169.84</v>
          </cell>
          <cell r="M125">
            <v>0</v>
          </cell>
          <cell r="O125">
            <v>4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TORRÕES</v>
          </cell>
          <cell r="E126" t="str">
            <v>ISRAEL ROQUE DE ARAUJO</v>
          </cell>
          <cell r="F126" t="str">
            <v>2 - Outros Profissionais da Saúde</v>
          </cell>
          <cell r="G126" t="str">
            <v>7664-20</v>
          </cell>
          <cell r="H126">
            <v>44593</v>
          </cell>
          <cell r="I126">
            <v>0</v>
          </cell>
          <cell r="J126">
            <v>135.12639999999999</v>
          </cell>
          <cell r="K126">
            <v>0</v>
          </cell>
          <cell r="L126">
            <v>169.84</v>
          </cell>
          <cell r="M126">
            <v>4.8499999999999996</v>
          </cell>
          <cell r="O126">
            <v>9.5</v>
          </cell>
          <cell r="P126">
            <v>4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TORRÕES</v>
          </cell>
          <cell r="E127" t="str">
            <v>ITALO HENRIQUE NOGUEIRA</v>
          </cell>
          <cell r="F127" t="str">
            <v>3 - Administrativo</v>
          </cell>
          <cell r="G127" t="str">
            <v>3132-20</v>
          </cell>
          <cell r="H127">
            <v>44593</v>
          </cell>
          <cell r="I127">
            <v>0</v>
          </cell>
          <cell r="J127">
            <v>147.3672</v>
          </cell>
          <cell r="K127">
            <v>0</v>
          </cell>
          <cell r="L127">
            <v>169.84</v>
          </cell>
          <cell r="M127">
            <v>14.85</v>
          </cell>
          <cell r="O127">
            <v>2.46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TORRÕES</v>
          </cell>
          <cell r="E128" t="str">
            <v>IVAN HONORATO DA SILVA</v>
          </cell>
          <cell r="F128" t="str">
            <v>2 - Outros Profissionais da Saúde</v>
          </cell>
          <cell r="G128" t="str">
            <v>3222-05</v>
          </cell>
          <cell r="H128">
            <v>44593</v>
          </cell>
          <cell r="I128">
            <v>0</v>
          </cell>
          <cell r="J128">
            <v>118.17200000000001</v>
          </cell>
          <cell r="K128">
            <v>0</v>
          </cell>
          <cell r="L128">
            <v>169.84</v>
          </cell>
          <cell r="M128">
            <v>12.27</v>
          </cell>
          <cell r="O128">
            <v>2.46</v>
          </cell>
          <cell r="P128">
            <v>0</v>
          </cell>
          <cell r="R128">
            <v>239.48999999999998</v>
          </cell>
          <cell r="S128">
            <v>78.91</v>
          </cell>
          <cell r="U128">
            <v>0</v>
          </cell>
        </row>
        <row r="129">
          <cell r="C129" t="str">
            <v>UPA TORRÕES</v>
          </cell>
          <cell r="E129" t="str">
            <v>IVANA DE LIMA PEREIRA</v>
          </cell>
          <cell r="F129" t="str">
            <v>2 - Outros Profissionais da Saúde</v>
          </cell>
          <cell r="G129" t="str">
            <v>3222-05</v>
          </cell>
          <cell r="H129">
            <v>44593</v>
          </cell>
          <cell r="I129">
            <v>0</v>
          </cell>
          <cell r="J129">
            <v>129.8656</v>
          </cell>
          <cell r="K129">
            <v>0</v>
          </cell>
          <cell r="L129">
            <v>169.84</v>
          </cell>
          <cell r="M129">
            <v>12.27</v>
          </cell>
          <cell r="O129">
            <v>2.46</v>
          </cell>
          <cell r="P129">
            <v>0</v>
          </cell>
          <cell r="R129">
            <v>0</v>
          </cell>
          <cell r="S129">
            <v>0</v>
          </cell>
          <cell r="U129">
            <v>69.41</v>
          </cell>
          <cell r="X129" t="str">
            <v>AUXILIO CRECHE</v>
          </cell>
        </row>
        <row r="130">
          <cell r="C130" t="str">
            <v>UPA TORRÕES</v>
          </cell>
          <cell r="E130" t="str">
            <v>IVANEIDE HENRIQUE MEDEIROS DE MELO</v>
          </cell>
          <cell r="F130" t="str">
            <v>2 - Outros Profissionais da Saúde</v>
          </cell>
          <cell r="G130" t="str">
            <v>3222-05</v>
          </cell>
          <cell r="H130">
            <v>44593</v>
          </cell>
          <cell r="I130">
            <v>0</v>
          </cell>
          <cell r="J130">
            <v>124.6048</v>
          </cell>
          <cell r="K130">
            <v>0</v>
          </cell>
          <cell r="L130">
            <v>169.84</v>
          </cell>
          <cell r="M130">
            <v>12.27</v>
          </cell>
          <cell r="O130">
            <v>2.46</v>
          </cell>
          <cell r="P130">
            <v>0</v>
          </cell>
          <cell r="R130">
            <v>122.76999999999998</v>
          </cell>
          <cell r="S130">
            <v>78.91</v>
          </cell>
          <cell r="U130">
            <v>0</v>
          </cell>
        </row>
        <row r="131">
          <cell r="C131" t="str">
            <v>UPA TORRÕES</v>
          </cell>
          <cell r="E131" t="str">
            <v>IVANILDO SANTOS NASCIMENTO</v>
          </cell>
          <cell r="F131" t="str">
            <v>2 - Outros Profissionais da Saúde</v>
          </cell>
          <cell r="G131" t="str">
            <v>5151-10</v>
          </cell>
          <cell r="H131">
            <v>44593</v>
          </cell>
          <cell r="I131">
            <v>0</v>
          </cell>
          <cell r="J131">
            <v>129.8656</v>
          </cell>
          <cell r="K131">
            <v>0</v>
          </cell>
          <cell r="L131">
            <v>169.84</v>
          </cell>
          <cell r="M131">
            <v>11.71</v>
          </cell>
          <cell r="O131">
            <v>2.46</v>
          </cell>
          <cell r="P131">
            <v>0</v>
          </cell>
          <cell r="R131">
            <v>277.95999999999998</v>
          </cell>
          <cell r="S131">
            <v>75.3</v>
          </cell>
          <cell r="U131">
            <v>0</v>
          </cell>
        </row>
        <row r="132">
          <cell r="C132" t="str">
            <v>UPA TORRÕES</v>
          </cell>
          <cell r="E132" t="str">
            <v>IVIRSON CHAVES MENDES DA SILVA</v>
          </cell>
          <cell r="F132" t="str">
            <v>2 - Outros Profissionais da Saúde</v>
          </cell>
          <cell r="G132" t="str">
            <v>3222-05</v>
          </cell>
          <cell r="H132">
            <v>44593</v>
          </cell>
          <cell r="I132">
            <v>0</v>
          </cell>
          <cell r="J132">
            <v>145.28</v>
          </cell>
          <cell r="K132">
            <v>0</v>
          </cell>
          <cell r="L132">
            <v>169.84</v>
          </cell>
          <cell r="M132">
            <v>12.27</v>
          </cell>
          <cell r="O132">
            <v>2.46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TORRÕES</v>
          </cell>
          <cell r="E133" t="str">
            <v>IVONEIDE FERREIRA</v>
          </cell>
          <cell r="F133" t="str">
            <v>2 - Outros Profissionais da Saúde</v>
          </cell>
          <cell r="G133" t="str">
            <v>5211-30</v>
          </cell>
          <cell r="H133">
            <v>44593</v>
          </cell>
          <cell r="I133">
            <v>0</v>
          </cell>
          <cell r="J133">
            <v>135.12639999999999</v>
          </cell>
          <cell r="K133">
            <v>0</v>
          </cell>
          <cell r="L133">
            <v>0</v>
          </cell>
          <cell r="M133">
            <v>0</v>
          </cell>
          <cell r="O133">
            <v>2.46</v>
          </cell>
          <cell r="P133">
            <v>0</v>
          </cell>
          <cell r="R133">
            <v>228.46999999999997</v>
          </cell>
          <cell r="S133">
            <v>75.3</v>
          </cell>
          <cell r="U133">
            <v>0</v>
          </cell>
        </row>
        <row r="134">
          <cell r="C134" t="str">
            <v>UPA TORRÕES</v>
          </cell>
          <cell r="E134" t="str">
            <v>IZAIAS BERNARDO DA SILVA JUNIOR</v>
          </cell>
          <cell r="F134" t="str">
            <v>3 - Administrativo</v>
          </cell>
          <cell r="G134" t="str">
            <v>7166-10</v>
          </cell>
          <cell r="H134">
            <v>44593</v>
          </cell>
          <cell r="I134">
            <v>0</v>
          </cell>
          <cell r="J134">
            <v>169.60080000000002</v>
          </cell>
          <cell r="K134">
            <v>0</v>
          </cell>
          <cell r="L134">
            <v>169.84</v>
          </cell>
          <cell r="M134">
            <v>15.06</v>
          </cell>
          <cell r="O134">
            <v>2.46</v>
          </cell>
          <cell r="P134">
            <v>0</v>
          </cell>
          <cell r="R134">
            <v>151.81</v>
          </cell>
          <cell r="S134">
            <v>96.84</v>
          </cell>
          <cell r="U134">
            <v>0</v>
          </cell>
        </row>
        <row r="135">
          <cell r="C135" t="str">
            <v>UPA TORRÕES</v>
          </cell>
          <cell r="E135" t="str">
            <v>JACQUELINE MARIA DA SILVA SOUZA</v>
          </cell>
          <cell r="F135" t="str">
            <v>2 - Outros Profissionais da Saúde</v>
          </cell>
          <cell r="G135" t="str">
            <v>3222-05</v>
          </cell>
          <cell r="H135">
            <v>44593</v>
          </cell>
          <cell r="I135">
            <v>0</v>
          </cell>
          <cell r="J135">
            <v>152.352</v>
          </cell>
          <cell r="K135">
            <v>0</v>
          </cell>
          <cell r="L135">
            <v>169.84</v>
          </cell>
          <cell r="M135">
            <v>12.27</v>
          </cell>
          <cell r="O135">
            <v>2.46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TORRÕES</v>
          </cell>
          <cell r="E136" t="str">
            <v>JADIEL JOSE GAMENHA</v>
          </cell>
          <cell r="F136" t="str">
            <v>3 - Administrativo</v>
          </cell>
          <cell r="G136" t="str">
            <v>5173-10</v>
          </cell>
          <cell r="H136">
            <v>44593</v>
          </cell>
          <cell r="I136">
            <v>0</v>
          </cell>
          <cell r="J136">
            <v>124.6048</v>
          </cell>
          <cell r="K136">
            <v>0</v>
          </cell>
          <cell r="L136">
            <v>169.84</v>
          </cell>
          <cell r="M136">
            <v>13.68</v>
          </cell>
          <cell r="O136">
            <v>2.46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TORRÕES</v>
          </cell>
          <cell r="E137" t="str">
            <v>JAELSON LUIZ DE QUEIROZ</v>
          </cell>
          <cell r="F137" t="str">
            <v>3 - Administrativo</v>
          </cell>
          <cell r="G137" t="str">
            <v>7711-05</v>
          </cell>
          <cell r="H137">
            <v>44593</v>
          </cell>
          <cell r="I137">
            <v>0</v>
          </cell>
          <cell r="J137">
            <v>129.8656</v>
          </cell>
          <cell r="K137">
            <v>0</v>
          </cell>
          <cell r="L137">
            <v>0</v>
          </cell>
          <cell r="M137">
            <v>0</v>
          </cell>
          <cell r="O137">
            <v>2.46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TORRÕES</v>
          </cell>
          <cell r="E138" t="str">
            <v>JANAINA MARIA DA CONCEICAO</v>
          </cell>
          <cell r="F138" t="str">
            <v>2 - Outros Profissionais da Saúde</v>
          </cell>
          <cell r="G138" t="str">
            <v>3241-15</v>
          </cell>
          <cell r="H138">
            <v>44593</v>
          </cell>
          <cell r="I138">
            <v>0</v>
          </cell>
          <cell r="J138">
            <v>141.49440000000001</v>
          </cell>
          <cell r="K138">
            <v>0</v>
          </cell>
          <cell r="L138">
            <v>169.84</v>
          </cell>
          <cell r="M138">
            <v>8.36</v>
          </cell>
          <cell r="O138">
            <v>9.5</v>
          </cell>
          <cell r="P138">
            <v>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TORRÕES</v>
          </cell>
          <cell r="E139" t="str">
            <v>JANIO EULER CARVALHO SILVA</v>
          </cell>
          <cell r="F139" t="str">
            <v>1 - Médico</v>
          </cell>
          <cell r="G139" t="str">
            <v>2251-25</v>
          </cell>
          <cell r="H139">
            <v>44593</v>
          </cell>
          <cell r="I139">
            <v>0</v>
          </cell>
          <cell r="J139">
            <v>129.38479999999998</v>
          </cell>
          <cell r="K139">
            <v>0</v>
          </cell>
          <cell r="L139">
            <v>169.84</v>
          </cell>
          <cell r="M139">
            <v>0</v>
          </cell>
          <cell r="O139">
            <v>4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TORRÕES</v>
          </cell>
          <cell r="E140" t="str">
            <v>JEAN VITOR FERREIRA DA SILVA</v>
          </cell>
          <cell r="F140" t="str">
            <v>2 - Outros Profissionais da Saúde</v>
          </cell>
          <cell r="G140" t="str">
            <v>5211-30</v>
          </cell>
          <cell r="H140">
            <v>44593</v>
          </cell>
          <cell r="I140">
            <v>0</v>
          </cell>
          <cell r="J140">
            <v>124.6048</v>
          </cell>
          <cell r="K140">
            <v>0</v>
          </cell>
          <cell r="L140">
            <v>169.84</v>
          </cell>
          <cell r="M140">
            <v>11.71</v>
          </cell>
          <cell r="O140">
            <v>2.46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TORRÕES</v>
          </cell>
          <cell r="E141" t="str">
            <v xml:space="preserve">JEANNE CORREIA DA SILVA SOUZA </v>
          </cell>
          <cell r="F141" t="str">
            <v>2 - Outros Profissionais da Saúde</v>
          </cell>
          <cell r="G141" t="str">
            <v>3222-05</v>
          </cell>
          <cell r="H141">
            <v>44593</v>
          </cell>
          <cell r="I141">
            <v>0</v>
          </cell>
          <cell r="J141">
            <v>124.6048</v>
          </cell>
          <cell r="K141">
            <v>0</v>
          </cell>
          <cell r="L141">
            <v>169.84</v>
          </cell>
          <cell r="M141">
            <v>12.27</v>
          </cell>
          <cell r="O141">
            <v>2.46</v>
          </cell>
          <cell r="P141">
            <v>0</v>
          </cell>
          <cell r="R141">
            <v>236.14</v>
          </cell>
          <cell r="S141">
            <v>78.91</v>
          </cell>
          <cell r="U141">
            <v>69.430000000000007</v>
          </cell>
          <cell r="X141" t="str">
            <v>AUXILIO CRECHE</v>
          </cell>
        </row>
        <row r="142">
          <cell r="C142" t="str">
            <v>UPA TORRÕES</v>
          </cell>
          <cell r="E142" t="str">
            <v xml:space="preserve">JENNIFER LARISSA ARAUJO DE LIMA </v>
          </cell>
          <cell r="F142" t="str">
            <v>2 - Outros Profissionais da Saúde</v>
          </cell>
          <cell r="G142" t="str">
            <v>3222-05</v>
          </cell>
          <cell r="H142">
            <v>44593</v>
          </cell>
          <cell r="I142">
            <v>0</v>
          </cell>
          <cell r="J142">
            <v>125.06399999999999</v>
          </cell>
          <cell r="K142">
            <v>0</v>
          </cell>
          <cell r="L142">
            <v>169.84</v>
          </cell>
          <cell r="M142">
            <v>12.27</v>
          </cell>
          <cell r="O142">
            <v>2.46</v>
          </cell>
          <cell r="P142">
            <v>0</v>
          </cell>
          <cell r="R142">
            <v>248.86999999999998</v>
          </cell>
          <cell r="S142">
            <v>78.91</v>
          </cell>
          <cell r="U142">
            <v>0</v>
          </cell>
        </row>
        <row r="143">
          <cell r="C143" t="str">
            <v>UPA TORRÕES</v>
          </cell>
          <cell r="E143" t="str">
            <v>JESIEL JOSE DE BRITO ROCHA</v>
          </cell>
          <cell r="F143" t="str">
            <v>2 - Outros Profissionais da Saúde</v>
          </cell>
          <cell r="G143" t="str">
            <v>7664-20</v>
          </cell>
          <cell r="H143">
            <v>44593</v>
          </cell>
          <cell r="I143">
            <v>0</v>
          </cell>
          <cell r="J143">
            <v>153.14000000000001</v>
          </cell>
          <cell r="K143">
            <v>0</v>
          </cell>
          <cell r="L143">
            <v>0</v>
          </cell>
          <cell r="M143">
            <v>0</v>
          </cell>
          <cell r="O143">
            <v>9.5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TORRÕES</v>
          </cell>
          <cell r="E144" t="str">
            <v>JESSICA ALLINE DE MELO E SILVA</v>
          </cell>
          <cell r="F144" t="str">
            <v>2 - Outros Profissionais da Saúde</v>
          </cell>
          <cell r="G144" t="str">
            <v>2516-05</v>
          </cell>
          <cell r="H144">
            <v>44593</v>
          </cell>
          <cell r="I144">
            <v>0</v>
          </cell>
          <cell r="J144">
            <v>125.79600000000001</v>
          </cell>
          <cell r="K144">
            <v>0</v>
          </cell>
          <cell r="L144">
            <v>169.84</v>
          </cell>
          <cell r="M144">
            <v>22.84</v>
          </cell>
          <cell r="O144">
            <v>2.46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TORRÕES</v>
          </cell>
          <cell r="E145" t="str">
            <v>JESSIKA LUANA LOPES DE ALBUQUERQUE</v>
          </cell>
          <cell r="F145" t="str">
            <v>2 - Outros Profissionais da Saúde</v>
          </cell>
          <cell r="G145" t="str">
            <v>3222-05</v>
          </cell>
          <cell r="H145">
            <v>44593</v>
          </cell>
          <cell r="I145">
            <v>0</v>
          </cell>
          <cell r="J145">
            <v>124.6048</v>
          </cell>
          <cell r="K145">
            <v>0</v>
          </cell>
          <cell r="L145">
            <v>169.84</v>
          </cell>
          <cell r="M145">
            <v>12.27</v>
          </cell>
          <cell r="O145">
            <v>2.46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TORRÕES</v>
          </cell>
          <cell r="E146" t="str">
            <v>JESSIKA MELO AVELINO DA COSTA</v>
          </cell>
          <cell r="F146" t="str">
            <v>2 - Outros Profissionais da Saúde</v>
          </cell>
          <cell r="G146" t="str">
            <v>3222-05</v>
          </cell>
          <cell r="H146">
            <v>44593</v>
          </cell>
          <cell r="I146">
            <v>0</v>
          </cell>
          <cell r="J146">
            <v>193.09360000000001</v>
          </cell>
          <cell r="K146">
            <v>0</v>
          </cell>
          <cell r="L146">
            <v>169.84</v>
          </cell>
          <cell r="M146">
            <v>12.27</v>
          </cell>
          <cell r="O146">
            <v>2.46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TORRÕES</v>
          </cell>
          <cell r="E147" t="str">
            <v>JOANA VIEIRA CAVALCANTI</v>
          </cell>
          <cell r="F147" t="str">
            <v>1 - Médico</v>
          </cell>
          <cell r="G147" t="str">
            <v>2251-25</v>
          </cell>
          <cell r="H147">
            <v>44593</v>
          </cell>
          <cell r="I147">
            <v>0</v>
          </cell>
          <cell r="J147">
            <v>158.38480000000001</v>
          </cell>
          <cell r="K147">
            <v>0</v>
          </cell>
          <cell r="L147">
            <v>169.84</v>
          </cell>
          <cell r="M147">
            <v>0</v>
          </cell>
          <cell r="O147">
            <v>4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TORRÕES</v>
          </cell>
          <cell r="E148" t="str">
            <v>JOAO EDUARDO DA ANUNCIACAO RIBEIRO</v>
          </cell>
          <cell r="F148" t="str">
            <v>2 - Outros Profissionais da Saúde</v>
          </cell>
          <cell r="G148" t="str">
            <v>5151-10</v>
          </cell>
          <cell r="H148">
            <v>44593</v>
          </cell>
          <cell r="I148">
            <v>0</v>
          </cell>
          <cell r="J148">
            <v>229.89840000000001</v>
          </cell>
          <cell r="K148">
            <v>0</v>
          </cell>
          <cell r="L148">
            <v>169.84</v>
          </cell>
          <cell r="M148">
            <v>11.71</v>
          </cell>
          <cell r="O148">
            <v>2.46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TORRÕES</v>
          </cell>
          <cell r="E149" t="str">
            <v>JOAO EDUARDO GOMES COSTA</v>
          </cell>
          <cell r="F149" t="str">
            <v>1 - Médico</v>
          </cell>
          <cell r="G149" t="str">
            <v>2251-25</v>
          </cell>
          <cell r="H149">
            <v>44593</v>
          </cell>
          <cell r="I149">
            <v>0</v>
          </cell>
          <cell r="J149">
            <v>152.1832</v>
          </cell>
          <cell r="K149">
            <v>0</v>
          </cell>
          <cell r="L149">
            <v>169.84</v>
          </cell>
          <cell r="M149">
            <v>0</v>
          </cell>
          <cell r="O149">
            <v>4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TORRÕES</v>
          </cell>
          <cell r="E150" t="str">
            <v xml:space="preserve">JOAO PAULO MANGUEIRA DE LIMA </v>
          </cell>
          <cell r="F150" t="str">
            <v>1 - Médico</v>
          </cell>
          <cell r="G150" t="str">
            <v>2251-25</v>
          </cell>
          <cell r="H150">
            <v>44593</v>
          </cell>
          <cell r="I150">
            <v>0</v>
          </cell>
          <cell r="J150">
            <v>141.5352</v>
          </cell>
          <cell r="K150">
            <v>0</v>
          </cell>
          <cell r="L150">
            <v>169.84</v>
          </cell>
          <cell r="M150">
            <v>0</v>
          </cell>
          <cell r="O150">
            <v>4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TORRÕES</v>
          </cell>
          <cell r="E151" t="str">
            <v xml:space="preserve">JOAO TEOBALDO DIAS DA COSTA </v>
          </cell>
          <cell r="F151" t="str">
            <v>1 - Médico</v>
          </cell>
          <cell r="G151" t="str">
            <v>2251-25</v>
          </cell>
          <cell r="H151">
            <v>44593</v>
          </cell>
          <cell r="I151">
            <v>0</v>
          </cell>
          <cell r="J151">
            <v>122.488</v>
          </cell>
          <cell r="K151">
            <v>0</v>
          </cell>
          <cell r="L151">
            <v>169.84</v>
          </cell>
          <cell r="M151">
            <v>0</v>
          </cell>
          <cell r="O151">
            <v>4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TORRÕES</v>
          </cell>
          <cell r="E152" t="str">
            <v>JOELMA PEREIRA CABRAL</v>
          </cell>
          <cell r="F152" t="str">
            <v>2 - Outros Profissionais da Saúde</v>
          </cell>
          <cell r="G152" t="str">
            <v>3222-05</v>
          </cell>
          <cell r="H152">
            <v>44593</v>
          </cell>
          <cell r="I152">
            <v>0</v>
          </cell>
          <cell r="J152">
            <v>124.6048</v>
          </cell>
          <cell r="K152">
            <v>0</v>
          </cell>
          <cell r="L152">
            <v>169.84</v>
          </cell>
          <cell r="M152">
            <v>12.27</v>
          </cell>
          <cell r="O152">
            <v>2.46</v>
          </cell>
          <cell r="P152">
            <v>0</v>
          </cell>
          <cell r="R152">
            <v>227.07</v>
          </cell>
          <cell r="S152">
            <v>78.91</v>
          </cell>
          <cell r="U152">
            <v>69.41</v>
          </cell>
          <cell r="X152" t="str">
            <v>AUXILIO CRECHE</v>
          </cell>
        </row>
        <row r="153">
          <cell r="C153" t="str">
            <v>UPA TORRÕES</v>
          </cell>
          <cell r="E153" t="str">
            <v>JOHNNY MICHEL MARTINIANO DA SILVA</v>
          </cell>
          <cell r="F153" t="str">
            <v>2 - Outros Profissionais da Saúde</v>
          </cell>
          <cell r="G153" t="str">
            <v>5151-10</v>
          </cell>
          <cell r="H153">
            <v>44593</v>
          </cell>
          <cell r="I153">
            <v>0</v>
          </cell>
          <cell r="J153">
            <v>124.6048</v>
          </cell>
          <cell r="K153">
            <v>0</v>
          </cell>
          <cell r="L153">
            <v>169.84</v>
          </cell>
          <cell r="M153">
            <v>11.71</v>
          </cell>
          <cell r="O153">
            <v>2.46</v>
          </cell>
          <cell r="P153">
            <v>0</v>
          </cell>
          <cell r="R153">
            <v>230.26</v>
          </cell>
          <cell r="S153">
            <v>75.3</v>
          </cell>
          <cell r="U153">
            <v>0</v>
          </cell>
        </row>
        <row r="154">
          <cell r="C154" t="str">
            <v>UPA TORRÕES</v>
          </cell>
          <cell r="E154" t="str">
            <v>JONAS MENEZES DE LIMA</v>
          </cell>
          <cell r="F154" t="str">
            <v>1 - Médico</v>
          </cell>
          <cell r="G154" t="str">
            <v>2251-24</v>
          </cell>
          <cell r="H154">
            <v>44593</v>
          </cell>
          <cell r="I154">
            <v>0</v>
          </cell>
          <cell r="J154">
            <v>145.28</v>
          </cell>
          <cell r="K154">
            <v>0</v>
          </cell>
          <cell r="L154">
            <v>169.84</v>
          </cell>
          <cell r="M154">
            <v>0</v>
          </cell>
          <cell r="O154">
            <v>4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TORRÕES</v>
          </cell>
          <cell r="E155" t="str">
            <v>JORGE LUIZ VENERANDO DA SILVA</v>
          </cell>
          <cell r="F155" t="str">
            <v>2 - Outros Profissionais da Saúde</v>
          </cell>
          <cell r="G155" t="str">
            <v>5151-10</v>
          </cell>
          <cell r="H155">
            <v>44593</v>
          </cell>
          <cell r="I155">
            <v>0</v>
          </cell>
          <cell r="J155">
            <v>157.05600000000001</v>
          </cell>
          <cell r="K155">
            <v>0</v>
          </cell>
          <cell r="L155">
            <v>169.84</v>
          </cell>
          <cell r="M155">
            <v>11.71</v>
          </cell>
          <cell r="O155">
            <v>2.46</v>
          </cell>
          <cell r="P155">
            <v>0</v>
          </cell>
          <cell r="R155">
            <v>243.46999999999997</v>
          </cell>
          <cell r="S155">
            <v>75.3</v>
          </cell>
          <cell r="U155">
            <v>0</v>
          </cell>
        </row>
        <row r="156">
          <cell r="C156" t="str">
            <v>UPA TORRÕES</v>
          </cell>
          <cell r="E156" t="str">
            <v>JOSE CARLOS DA SILVA FILHO</v>
          </cell>
          <cell r="F156" t="str">
            <v>2 - Outros Profissionais da Saúde</v>
          </cell>
          <cell r="G156" t="str">
            <v>7823-05</v>
          </cell>
          <cell r="H156">
            <v>44593</v>
          </cell>
          <cell r="I156">
            <v>0</v>
          </cell>
          <cell r="J156">
            <v>150.99360000000001</v>
          </cell>
          <cell r="K156">
            <v>0</v>
          </cell>
          <cell r="L156">
            <v>169.84</v>
          </cell>
          <cell r="M156">
            <v>18.82</v>
          </cell>
          <cell r="O156">
            <v>2.46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TORRÕES</v>
          </cell>
          <cell r="E157" t="str">
            <v>JOSE EDIVALDO DA SILVA</v>
          </cell>
          <cell r="F157" t="str">
            <v>2 - Outros Profissionais da Saúde</v>
          </cell>
          <cell r="G157" t="str">
            <v>5151-10</v>
          </cell>
          <cell r="H157">
            <v>44593</v>
          </cell>
          <cell r="I157">
            <v>0</v>
          </cell>
          <cell r="J157">
            <v>118.17200000000001</v>
          </cell>
          <cell r="K157">
            <v>0</v>
          </cell>
          <cell r="L157">
            <v>0</v>
          </cell>
          <cell r="M157">
            <v>0</v>
          </cell>
          <cell r="O157">
            <v>2.46</v>
          </cell>
          <cell r="P157">
            <v>0</v>
          </cell>
          <cell r="R157">
            <v>318.46999999999997</v>
          </cell>
          <cell r="S157">
            <v>75.3</v>
          </cell>
          <cell r="U157">
            <v>0</v>
          </cell>
        </row>
        <row r="158">
          <cell r="C158" t="str">
            <v>UPA TORRÕES</v>
          </cell>
          <cell r="E158" t="str">
            <v xml:space="preserve">JOSE IVSON MOURA DA SILVA </v>
          </cell>
          <cell r="F158" t="str">
            <v>2 - Outros Profissionais da Saúde</v>
          </cell>
          <cell r="G158" t="str">
            <v>2235-05</v>
          </cell>
          <cell r="H158">
            <v>44593</v>
          </cell>
          <cell r="I158">
            <v>0</v>
          </cell>
          <cell r="J158">
            <v>146.23440000000002</v>
          </cell>
          <cell r="K158">
            <v>0</v>
          </cell>
          <cell r="L158">
            <v>169.84</v>
          </cell>
          <cell r="M158">
            <v>2.39</v>
          </cell>
          <cell r="O158">
            <v>1.28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TORRÕES</v>
          </cell>
          <cell r="E159" t="str">
            <v>JOSE PEDRO DO O</v>
          </cell>
          <cell r="F159" t="str">
            <v>3 - Administrativo</v>
          </cell>
          <cell r="G159" t="str">
            <v>7152-10</v>
          </cell>
          <cell r="H159">
            <v>44593</v>
          </cell>
          <cell r="I159">
            <v>0</v>
          </cell>
          <cell r="J159">
            <v>180.39200000000002</v>
          </cell>
          <cell r="K159">
            <v>0</v>
          </cell>
          <cell r="L159">
            <v>169.84</v>
          </cell>
          <cell r="M159">
            <v>17.32</v>
          </cell>
          <cell r="O159">
            <v>2.46</v>
          </cell>
          <cell r="P159">
            <v>0</v>
          </cell>
          <cell r="R159">
            <v>158.84</v>
          </cell>
          <cell r="S159">
            <v>111.37</v>
          </cell>
          <cell r="U159">
            <v>0</v>
          </cell>
        </row>
        <row r="160">
          <cell r="C160" t="str">
            <v>UPA TORRÕES</v>
          </cell>
          <cell r="E160" t="str">
            <v>JOSE ROBERTO DIAS</v>
          </cell>
          <cell r="F160" t="str">
            <v>2 - Outros Profissionais da Saúde</v>
          </cell>
          <cell r="G160" t="str">
            <v>7664-20</v>
          </cell>
          <cell r="H160">
            <v>44593</v>
          </cell>
          <cell r="I160">
            <v>0</v>
          </cell>
          <cell r="J160">
            <v>144.4992</v>
          </cell>
          <cell r="K160">
            <v>0</v>
          </cell>
          <cell r="L160">
            <v>169.84</v>
          </cell>
          <cell r="M160">
            <v>9.6999999999999993</v>
          </cell>
          <cell r="O160">
            <v>9.5</v>
          </cell>
          <cell r="P160">
            <v>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TORRÕES</v>
          </cell>
          <cell r="E161" t="str">
            <v>JOSE VICENTE FERREIRA</v>
          </cell>
          <cell r="F161" t="str">
            <v>2 - Outros Profissionais da Saúde</v>
          </cell>
          <cell r="G161" t="str">
            <v>7664-20</v>
          </cell>
          <cell r="H161">
            <v>44593</v>
          </cell>
          <cell r="I161">
            <v>0</v>
          </cell>
          <cell r="J161">
            <v>121.648</v>
          </cell>
          <cell r="K161">
            <v>0</v>
          </cell>
          <cell r="L161">
            <v>169.84</v>
          </cell>
          <cell r="M161">
            <v>4.8499999999999996</v>
          </cell>
          <cell r="O161">
            <v>9.5</v>
          </cell>
          <cell r="P161">
            <v>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TORRÕES</v>
          </cell>
          <cell r="E162" t="str">
            <v>JOSELINE NUNES DA SILVA MARTINS</v>
          </cell>
          <cell r="F162" t="str">
            <v>2 - Outros Profissionais da Saúde</v>
          </cell>
          <cell r="G162" t="str">
            <v>2516-05</v>
          </cell>
          <cell r="H162">
            <v>44593</v>
          </cell>
          <cell r="I162">
            <v>0</v>
          </cell>
          <cell r="J162">
            <v>217.59520000000001</v>
          </cell>
          <cell r="K162">
            <v>0</v>
          </cell>
          <cell r="L162">
            <v>169.84</v>
          </cell>
          <cell r="M162">
            <v>22.84</v>
          </cell>
          <cell r="O162">
            <v>2.46</v>
          </cell>
          <cell r="P162">
            <v>0</v>
          </cell>
          <cell r="R162">
            <v>364.53000000000003</v>
          </cell>
          <cell r="S162">
            <v>146.83000000000001</v>
          </cell>
          <cell r="U162">
            <v>0</v>
          </cell>
        </row>
        <row r="163">
          <cell r="C163" t="str">
            <v>UPA TORRÕES</v>
          </cell>
          <cell r="E163" t="str">
            <v>JOSIEL RIBEIRO DA SILVA</v>
          </cell>
          <cell r="F163" t="str">
            <v>3 - Administrativo</v>
          </cell>
          <cell r="G163" t="str">
            <v>5173-10</v>
          </cell>
          <cell r="H163">
            <v>44593</v>
          </cell>
          <cell r="I163">
            <v>0</v>
          </cell>
          <cell r="J163">
            <v>166.55680000000001</v>
          </cell>
          <cell r="K163">
            <v>0</v>
          </cell>
          <cell r="L163">
            <v>169.84</v>
          </cell>
          <cell r="M163">
            <v>13.68</v>
          </cell>
          <cell r="O163">
            <v>2.46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TORRÕES</v>
          </cell>
          <cell r="E164" t="str">
            <v>JUANITO RUBENITO FLORENTINO DA SILVA</v>
          </cell>
          <cell r="F164" t="str">
            <v>1 - Médico</v>
          </cell>
          <cell r="G164" t="str">
            <v>2251-25</v>
          </cell>
          <cell r="H164">
            <v>44593</v>
          </cell>
          <cell r="I164">
            <v>0</v>
          </cell>
          <cell r="J164">
            <v>230.23840000000001</v>
          </cell>
          <cell r="K164">
            <v>0</v>
          </cell>
          <cell r="L164">
            <v>169.84</v>
          </cell>
          <cell r="M164">
            <v>0</v>
          </cell>
          <cell r="O164">
            <v>4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TORRÕES</v>
          </cell>
          <cell r="E165" t="str">
            <v>JULIA BORGES DE JESUS</v>
          </cell>
          <cell r="F165" t="str">
            <v>1 - Médico</v>
          </cell>
          <cell r="G165" t="str">
            <v>2251-25</v>
          </cell>
          <cell r="H165">
            <v>44593</v>
          </cell>
          <cell r="I165">
            <v>0</v>
          </cell>
          <cell r="J165">
            <v>356.39280000000002</v>
          </cell>
          <cell r="K165">
            <v>0</v>
          </cell>
          <cell r="L165">
            <v>169.84</v>
          </cell>
          <cell r="M165">
            <v>0</v>
          </cell>
          <cell r="O165">
            <v>4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TORRÕES</v>
          </cell>
          <cell r="E166" t="str">
            <v>JULIANA ALVES DA SILVA</v>
          </cell>
          <cell r="F166" t="str">
            <v>3 - Administrativo</v>
          </cell>
          <cell r="G166" t="str">
            <v>4221-05</v>
          </cell>
          <cell r="H166">
            <v>44593</v>
          </cell>
          <cell r="I166">
            <v>0</v>
          </cell>
          <cell r="J166">
            <v>160.58160000000001</v>
          </cell>
          <cell r="K166">
            <v>0</v>
          </cell>
          <cell r="L166">
            <v>169.84</v>
          </cell>
          <cell r="M166">
            <v>11.71</v>
          </cell>
          <cell r="O166">
            <v>2.46</v>
          </cell>
          <cell r="P166">
            <v>0</v>
          </cell>
          <cell r="R166">
            <v>80.539999999999992</v>
          </cell>
          <cell r="S166">
            <v>75.3</v>
          </cell>
          <cell r="U166">
            <v>69.430000000000007</v>
          </cell>
          <cell r="X166" t="str">
            <v>AUXILIO CRECHE</v>
          </cell>
        </row>
        <row r="167">
          <cell r="C167" t="str">
            <v>UPA TORRÕES</v>
          </cell>
          <cell r="E167" t="str">
            <v>JULIANA ARAUJO DE SOUZA</v>
          </cell>
          <cell r="F167" t="str">
            <v>2 - Outros Profissionais da Saúde</v>
          </cell>
          <cell r="G167" t="str">
            <v>3222-05</v>
          </cell>
          <cell r="H167">
            <v>44593</v>
          </cell>
          <cell r="I167">
            <v>0</v>
          </cell>
          <cell r="J167">
            <v>0</v>
          </cell>
          <cell r="K167">
            <v>0</v>
          </cell>
          <cell r="L167">
            <v>169.84</v>
          </cell>
          <cell r="M167">
            <v>11.69</v>
          </cell>
          <cell r="O167">
            <v>2.46</v>
          </cell>
          <cell r="P167">
            <v>0</v>
          </cell>
          <cell r="R167">
            <v>346.82</v>
          </cell>
          <cell r="S167">
            <v>75.150000000000006</v>
          </cell>
          <cell r="U167">
            <v>0</v>
          </cell>
        </row>
        <row r="168">
          <cell r="C168" t="str">
            <v>UPA TORRÕES</v>
          </cell>
          <cell r="E168" t="str">
            <v>JULIANA FEITOSA POLARI</v>
          </cell>
          <cell r="F168" t="str">
            <v>1 - Médico</v>
          </cell>
          <cell r="G168" t="str">
            <v>2251-24</v>
          </cell>
          <cell r="H168">
            <v>44593</v>
          </cell>
          <cell r="I168">
            <v>0</v>
          </cell>
          <cell r="J168">
            <v>157.404</v>
          </cell>
          <cell r="K168">
            <v>0</v>
          </cell>
          <cell r="L168">
            <v>169.84</v>
          </cell>
          <cell r="M168">
            <v>0</v>
          </cell>
          <cell r="O168">
            <v>4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TORRÕES</v>
          </cell>
          <cell r="E169" t="str">
            <v>JULIANA NUNES GOUVEIA</v>
          </cell>
          <cell r="F169" t="str">
            <v>1 - Médico</v>
          </cell>
          <cell r="G169" t="str">
            <v>2251-24</v>
          </cell>
          <cell r="H169">
            <v>44593</v>
          </cell>
          <cell r="I169">
            <v>0</v>
          </cell>
          <cell r="J169">
            <v>153.88640000000001</v>
          </cell>
          <cell r="K169">
            <v>0</v>
          </cell>
          <cell r="L169">
            <v>169.84</v>
          </cell>
          <cell r="M169">
            <v>0</v>
          </cell>
          <cell r="O169">
            <v>4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TORRÕES</v>
          </cell>
          <cell r="E170" t="str">
            <v>JULIO MARCOS PEREIRA DA ROCHA</v>
          </cell>
          <cell r="F170" t="str">
            <v>2 - Outros Profissionais da Saúde</v>
          </cell>
          <cell r="G170" t="str">
            <v>3241-15</v>
          </cell>
          <cell r="H170">
            <v>44593</v>
          </cell>
          <cell r="I170">
            <v>0</v>
          </cell>
          <cell r="J170">
            <v>413.64080000000001</v>
          </cell>
          <cell r="K170">
            <v>0</v>
          </cell>
          <cell r="L170">
            <v>169.84</v>
          </cell>
          <cell r="M170">
            <v>16.72</v>
          </cell>
          <cell r="O170">
            <v>9.5</v>
          </cell>
          <cell r="P170">
            <v>4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TORRÕES</v>
          </cell>
          <cell r="E171" t="str">
            <v>KAREN KAROLLINNE DIKAUA SANTOS FEITOSA</v>
          </cell>
          <cell r="F171" t="str">
            <v>1 - Médico</v>
          </cell>
          <cell r="G171" t="str">
            <v>2251-25</v>
          </cell>
          <cell r="H171">
            <v>44593</v>
          </cell>
          <cell r="I171">
            <v>0</v>
          </cell>
          <cell r="J171">
            <v>0</v>
          </cell>
          <cell r="K171">
            <v>0</v>
          </cell>
          <cell r="L171">
            <v>169.84</v>
          </cell>
          <cell r="M171">
            <v>0</v>
          </cell>
          <cell r="O171">
            <v>4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TORRÕES</v>
          </cell>
          <cell r="E172" t="str">
            <v>KATIA TATIANA DE ALBUQUERQUE LIMA</v>
          </cell>
          <cell r="F172" t="str">
            <v>3 - Administrativo</v>
          </cell>
          <cell r="G172" t="str">
            <v>2149-15</v>
          </cell>
          <cell r="H172">
            <v>44593</v>
          </cell>
          <cell r="I172">
            <v>0</v>
          </cell>
          <cell r="J172">
            <v>164.77759999999998</v>
          </cell>
          <cell r="K172">
            <v>0</v>
          </cell>
          <cell r="L172">
            <v>0</v>
          </cell>
          <cell r="M172">
            <v>0</v>
          </cell>
          <cell r="O172">
            <v>2.46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TORRÕES</v>
          </cell>
          <cell r="E173" t="str">
            <v>KLEBER PEREIRA DA SILVA</v>
          </cell>
          <cell r="F173" t="str">
            <v>2 - Outros Profissionais da Saúde</v>
          </cell>
          <cell r="G173" t="str">
            <v>3241-15</v>
          </cell>
          <cell r="H173">
            <v>44593</v>
          </cell>
          <cell r="I173">
            <v>0</v>
          </cell>
          <cell r="J173">
            <v>153.88640000000001</v>
          </cell>
          <cell r="K173">
            <v>0</v>
          </cell>
          <cell r="L173">
            <v>169.84</v>
          </cell>
          <cell r="M173">
            <v>8.36</v>
          </cell>
          <cell r="O173">
            <v>9.5</v>
          </cell>
          <cell r="P173">
            <v>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TORRÕES</v>
          </cell>
          <cell r="E174" t="str">
            <v>LAIS PEREIRA DA HORA</v>
          </cell>
          <cell r="F174" t="str">
            <v>2 - Outros Profissionais da Saúde</v>
          </cell>
          <cell r="G174" t="str">
            <v>3222-05</v>
          </cell>
          <cell r="H174">
            <v>44593</v>
          </cell>
          <cell r="I174">
            <v>0</v>
          </cell>
          <cell r="J174">
            <v>260.66640000000001</v>
          </cell>
          <cell r="K174">
            <v>0</v>
          </cell>
          <cell r="L174">
            <v>169.84</v>
          </cell>
          <cell r="M174">
            <v>12.27</v>
          </cell>
          <cell r="O174">
            <v>2.46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TORRÕES</v>
          </cell>
          <cell r="E175" t="str">
            <v>LEANDRO PESSOA DOS SANTOS</v>
          </cell>
          <cell r="F175" t="str">
            <v>3 - Administrativo</v>
          </cell>
          <cell r="G175" t="str">
            <v>4131-10</v>
          </cell>
          <cell r="H175">
            <v>44593</v>
          </cell>
          <cell r="I175">
            <v>0</v>
          </cell>
          <cell r="J175">
            <v>270.82479999999998</v>
          </cell>
          <cell r="K175">
            <v>0</v>
          </cell>
          <cell r="L175">
            <v>0</v>
          </cell>
          <cell r="M175">
            <v>0</v>
          </cell>
          <cell r="O175">
            <v>2.46</v>
          </cell>
          <cell r="P175">
            <v>0</v>
          </cell>
          <cell r="R175">
            <v>316.46999999999997</v>
          </cell>
          <cell r="S175">
            <v>136.91</v>
          </cell>
          <cell r="U175">
            <v>0</v>
          </cell>
        </row>
        <row r="176">
          <cell r="C176" t="str">
            <v>UPA TORRÕES</v>
          </cell>
          <cell r="E176" t="str">
            <v>LEGORIANA NUNES DA SILVA</v>
          </cell>
          <cell r="F176" t="str">
            <v>2 - Outros Profissionais da Saúde</v>
          </cell>
          <cell r="G176" t="str">
            <v>3222-05</v>
          </cell>
          <cell r="H176">
            <v>44593</v>
          </cell>
          <cell r="I176">
            <v>0</v>
          </cell>
          <cell r="J176">
            <v>329.23360000000002</v>
          </cell>
          <cell r="K176">
            <v>0</v>
          </cell>
          <cell r="L176">
            <v>169.84</v>
          </cell>
          <cell r="M176">
            <v>12.27</v>
          </cell>
          <cell r="O176">
            <v>2.46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TORRÕES</v>
          </cell>
          <cell r="E177" t="str">
            <v>LEILA ROBERTA PIMENTEL</v>
          </cell>
          <cell r="F177" t="str">
            <v>3 - Administrativo</v>
          </cell>
          <cell r="G177" t="str">
            <v>5143-20</v>
          </cell>
          <cell r="H177">
            <v>44593</v>
          </cell>
          <cell r="I177">
            <v>0</v>
          </cell>
          <cell r="J177">
            <v>259.84960000000001</v>
          </cell>
          <cell r="K177">
            <v>0</v>
          </cell>
          <cell r="L177">
            <v>169.84</v>
          </cell>
          <cell r="M177">
            <v>11.31</v>
          </cell>
          <cell r="O177">
            <v>2.46</v>
          </cell>
          <cell r="P177">
            <v>0</v>
          </cell>
          <cell r="R177">
            <v>124.57999999999998</v>
          </cell>
          <cell r="S177">
            <v>72.72</v>
          </cell>
          <cell r="U177">
            <v>0</v>
          </cell>
        </row>
        <row r="178">
          <cell r="C178" t="str">
            <v>UPA TORRÕES</v>
          </cell>
          <cell r="E178" t="str">
            <v>LIDIANNE FABIA DE MORAES ALCANTARA</v>
          </cell>
          <cell r="F178" t="str">
            <v>1 - Médico</v>
          </cell>
          <cell r="G178" t="str">
            <v>2251-25</v>
          </cell>
          <cell r="H178">
            <v>44593</v>
          </cell>
          <cell r="I178">
            <v>0</v>
          </cell>
          <cell r="J178">
            <v>395.3272</v>
          </cell>
          <cell r="K178">
            <v>0</v>
          </cell>
          <cell r="L178">
            <v>169.84</v>
          </cell>
          <cell r="M178">
            <v>0</v>
          </cell>
          <cell r="O178">
            <v>4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TORRÕES</v>
          </cell>
          <cell r="E179" t="str">
            <v>LUCAS DE SA CAVALCANTI</v>
          </cell>
          <cell r="F179" t="str">
            <v>1 - Médico</v>
          </cell>
          <cell r="G179" t="str">
            <v>2252-70</v>
          </cell>
          <cell r="H179">
            <v>44593</v>
          </cell>
          <cell r="I179">
            <v>0</v>
          </cell>
          <cell r="J179">
            <v>345.30239999999998</v>
          </cell>
          <cell r="K179">
            <v>0</v>
          </cell>
          <cell r="L179">
            <v>169.84</v>
          </cell>
          <cell r="M179">
            <v>0</v>
          </cell>
          <cell r="O179">
            <v>4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TORRÕES</v>
          </cell>
          <cell r="E180" t="str">
            <v>LUCAS SALES</v>
          </cell>
          <cell r="F180" t="str">
            <v>1 - Médico</v>
          </cell>
          <cell r="G180" t="str">
            <v>2251-25</v>
          </cell>
          <cell r="H180">
            <v>44593</v>
          </cell>
          <cell r="I180">
            <v>0</v>
          </cell>
          <cell r="J180">
            <v>177.44800000000001</v>
          </cell>
          <cell r="K180">
            <v>0</v>
          </cell>
          <cell r="L180">
            <v>169.84</v>
          </cell>
          <cell r="M180">
            <v>0</v>
          </cell>
          <cell r="O180">
            <v>4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TORRÕES</v>
          </cell>
          <cell r="E181" t="str">
            <v xml:space="preserve">LUCAS VERISSIMO DE OLIVEIRA </v>
          </cell>
          <cell r="F181" t="str">
            <v>1 - Médico</v>
          </cell>
          <cell r="G181" t="str">
            <v>2251-25</v>
          </cell>
          <cell r="H181">
            <v>44593</v>
          </cell>
          <cell r="I181">
            <v>0</v>
          </cell>
          <cell r="J181">
            <v>140.95840000000001</v>
          </cell>
          <cell r="K181">
            <v>0</v>
          </cell>
          <cell r="L181">
            <v>169.84</v>
          </cell>
          <cell r="M181">
            <v>0</v>
          </cell>
          <cell r="O181">
            <v>4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TORRÕES</v>
          </cell>
          <cell r="E182" t="str">
            <v>LUCIANA SILVA VALOIS</v>
          </cell>
          <cell r="F182" t="str">
            <v>2 - Outros Profissionais da Saúde</v>
          </cell>
          <cell r="G182" t="str">
            <v>3222-05</v>
          </cell>
          <cell r="H182">
            <v>44593</v>
          </cell>
          <cell r="I182">
            <v>0</v>
          </cell>
          <cell r="J182">
            <v>193.39919999999998</v>
          </cell>
          <cell r="K182">
            <v>0</v>
          </cell>
          <cell r="L182">
            <v>0</v>
          </cell>
          <cell r="M182">
            <v>0</v>
          </cell>
          <cell r="O182">
            <v>2.46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TORRÕES</v>
          </cell>
          <cell r="E183" t="str">
            <v>LUIZ DE ALBUQUERQUE PEREIRA DE OLIVEIRA NETO</v>
          </cell>
          <cell r="F183" t="str">
            <v>1 - Médico</v>
          </cell>
          <cell r="G183" t="str">
            <v>2251-25</v>
          </cell>
          <cell r="H183">
            <v>44593</v>
          </cell>
          <cell r="I183">
            <v>0</v>
          </cell>
          <cell r="J183">
            <v>147.1688</v>
          </cell>
          <cell r="K183">
            <v>0</v>
          </cell>
          <cell r="L183">
            <v>169.84</v>
          </cell>
          <cell r="M183">
            <v>0</v>
          </cell>
          <cell r="O183">
            <v>4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TORRÕES</v>
          </cell>
          <cell r="E184" t="str">
            <v>LUIZ SOARES DA SILVA JUNIOR</v>
          </cell>
          <cell r="F184" t="str">
            <v>2 - Outros Profissionais da Saúde</v>
          </cell>
          <cell r="G184" t="str">
            <v>3222-05</v>
          </cell>
          <cell r="H184">
            <v>44593</v>
          </cell>
          <cell r="I184">
            <v>0</v>
          </cell>
          <cell r="J184">
            <v>141.57760000000002</v>
          </cell>
          <cell r="K184">
            <v>0</v>
          </cell>
          <cell r="L184">
            <v>169.84</v>
          </cell>
          <cell r="M184">
            <v>12.27</v>
          </cell>
          <cell r="O184">
            <v>2.46</v>
          </cell>
          <cell r="P184">
            <v>0</v>
          </cell>
          <cell r="R184">
            <v>264.66000000000003</v>
          </cell>
          <cell r="S184">
            <v>78.91</v>
          </cell>
          <cell r="U184">
            <v>0</v>
          </cell>
        </row>
        <row r="185">
          <cell r="C185" t="str">
            <v>UPA TORRÕES</v>
          </cell>
          <cell r="E185" t="str">
            <v>LUNARA OLIVEIRA DE FARIAS SANTOS MOTA</v>
          </cell>
          <cell r="F185" t="str">
            <v>2 - Outros Profissionais da Saúde</v>
          </cell>
          <cell r="G185" t="str">
            <v>2235-05</v>
          </cell>
          <cell r="H185">
            <v>44593</v>
          </cell>
          <cell r="I185">
            <v>0</v>
          </cell>
          <cell r="J185">
            <v>140.33680000000001</v>
          </cell>
          <cell r="K185">
            <v>0</v>
          </cell>
          <cell r="L185">
            <v>169.84</v>
          </cell>
          <cell r="M185">
            <v>2.39</v>
          </cell>
          <cell r="O185">
            <v>1.28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TORRÕES</v>
          </cell>
          <cell r="E186" t="str">
            <v>MANOEL HIDELBRANDO DE SOUZA</v>
          </cell>
          <cell r="F186" t="str">
            <v>2 - Outros Profissionais da Saúde</v>
          </cell>
          <cell r="G186" t="str">
            <v>7823-05</v>
          </cell>
          <cell r="H186">
            <v>44593</v>
          </cell>
          <cell r="I186">
            <v>0</v>
          </cell>
          <cell r="J186">
            <v>119.78959999999999</v>
          </cell>
          <cell r="K186">
            <v>0</v>
          </cell>
          <cell r="L186">
            <v>0</v>
          </cell>
          <cell r="M186">
            <v>0</v>
          </cell>
          <cell r="O186">
            <v>2.71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TORRÕES</v>
          </cell>
          <cell r="E187" t="str">
            <v>MANUELINA RIBEIRO DA SILVA</v>
          </cell>
          <cell r="F187" t="str">
            <v>3 - Administrativo</v>
          </cell>
          <cell r="G187" t="str">
            <v>1231-05</v>
          </cell>
          <cell r="H187">
            <v>44593</v>
          </cell>
          <cell r="I187">
            <v>0</v>
          </cell>
          <cell r="J187">
            <v>140.33680000000001</v>
          </cell>
          <cell r="K187">
            <v>0</v>
          </cell>
          <cell r="L187">
            <v>0</v>
          </cell>
          <cell r="M187">
            <v>0</v>
          </cell>
          <cell r="O187">
            <v>2.46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TORRÕES</v>
          </cell>
          <cell r="E188" t="str">
            <v>MARCELA COELHO DUARTE RIBEIRO</v>
          </cell>
          <cell r="F188" t="str">
            <v>1 - Médico</v>
          </cell>
          <cell r="G188" t="str">
            <v>2251-25</v>
          </cell>
          <cell r="H188">
            <v>44593</v>
          </cell>
          <cell r="I188">
            <v>0</v>
          </cell>
          <cell r="J188">
            <v>147.1688</v>
          </cell>
          <cell r="K188">
            <v>0</v>
          </cell>
          <cell r="L188">
            <v>169.84</v>
          </cell>
          <cell r="M188">
            <v>0</v>
          </cell>
          <cell r="O188">
            <v>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TORRÕES</v>
          </cell>
          <cell r="E189" t="str">
            <v>MARCELO ANTONIO DA SILVA JUNIOR</v>
          </cell>
          <cell r="F189" t="str">
            <v>2 - Outros Profissionais da Saúde</v>
          </cell>
          <cell r="G189" t="str">
            <v>3226-05</v>
          </cell>
          <cell r="H189">
            <v>44593</v>
          </cell>
          <cell r="I189">
            <v>0</v>
          </cell>
          <cell r="J189">
            <v>119.78959999999999</v>
          </cell>
          <cell r="K189">
            <v>0</v>
          </cell>
          <cell r="L189">
            <v>169.84</v>
          </cell>
          <cell r="M189">
            <v>11.71</v>
          </cell>
          <cell r="O189">
            <v>2.46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TORRÕES</v>
          </cell>
          <cell r="E190" t="str">
            <v>MARCELO DA CONCEICAO CARNEIRO</v>
          </cell>
          <cell r="F190" t="str">
            <v>2 - Outros Profissionais da Saúde</v>
          </cell>
          <cell r="G190" t="str">
            <v>2235-05</v>
          </cell>
          <cell r="H190">
            <v>44593</v>
          </cell>
          <cell r="I190">
            <v>0</v>
          </cell>
          <cell r="J190">
            <v>178.06799999999998</v>
          </cell>
          <cell r="K190">
            <v>0</v>
          </cell>
          <cell r="L190">
            <v>169.84</v>
          </cell>
          <cell r="M190">
            <v>3.75</v>
          </cell>
          <cell r="O190">
            <v>1.28</v>
          </cell>
          <cell r="P190">
            <v>0</v>
          </cell>
          <cell r="R190">
            <v>0</v>
          </cell>
          <cell r="S190">
            <v>0</v>
          </cell>
          <cell r="U190">
            <v>103.28</v>
          </cell>
          <cell r="X190" t="str">
            <v>AUXILIO CRECHE</v>
          </cell>
        </row>
        <row r="191">
          <cell r="C191" t="str">
            <v>UPA TORRÕES</v>
          </cell>
          <cell r="E191" t="str">
            <v xml:space="preserve">MARCELO JOSE BRITO DA SILVA </v>
          </cell>
          <cell r="F191" t="str">
            <v>2 - Outros Profissionais da Saúde</v>
          </cell>
          <cell r="G191" t="str">
            <v>2235-05</v>
          </cell>
          <cell r="H191">
            <v>44593</v>
          </cell>
          <cell r="I191">
            <v>0</v>
          </cell>
          <cell r="J191">
            <v>124.80959999999999</v>
          </cell>
          <cell r="K191">
            <v>0</v>
          </cell>
          <cell r="L191">
            <v>169.84</v>
          </cell>
          <cell r="M191">
            <v>2.39</v>
          </cell>
          <cell r="O191">
            <v>1.28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TORRÕES</v>
          </cell>
          <cell r="E192" t="str">
            <v>MARCIANITA GOMES DOS SANTOS</v>
          </cell>
          <cell r="F192" t="str">
            <v>2 - Outros Profissionais da Saúde</v>
          </cell>
          <cell r="G192" t="str">
            <v>5211-30</v>
          </cell>
          <cell r="H192">
            <v>44593</v>
          </cell>
          <cell r="I192">
            <v>0</v>
          </cell>
          <cell r="J192">
            <v>80.886400000000009</v>
          </cell>
          <cell r="K192">
            <v>0</v>
          </cell>
          <cell r="L192">
            <v>169.84</v>
          </cell>
          <cell r="M192">
            <v>11.71</v>
          </cell>
          <cell r="O192">
            <v>2.46</v>
          </cell>
          <cell r="P192">
            <v>0</v>
          </cell>
          <cell r="R192">
            <v>167.20999999999998</v>
          </cell>
          <cell r="S192">
            <v>75.3</v>
          </cell>
          <cell r="U192">
            <v>0</v>
          </cell>
        </row>
        <row r="193">
          <cell r="C193" t="str">
            <v>UPA TORRÕES</v>
          </cell>
          <cell r="E193" t="str">
            <v>MARCILEIDE AMARAL DA SILVA</v>
          </cell>
          <cell r="F193" t="str">
            <v>3 - Administrativo</v>
          </cell>
          <cell r="G193" t="str">
            <v>4131-15</v>
          </cell>
          <cell r="H193">
            <v>44593</v>
          </cell>
          <cell r="I193">
            <v>0</v>
          </cell>
          <cell r="J193">
            <v>172.94720000000001</v>
          </cell>
          <cell r="K193">
            <v>0</v>
          </cell>
          <cell r="L193">
            <v>169.84</v>
          </cell>
          <cell r="M193">
            <v>16.28</v>
          </cell>
          <cell r="O193">
            <v>2.46</v>
          </cell>
          <cell r="P193">
            <v>0</v>
          </cell>
          <cell r="R193">
            <v>334.02000000000004</v>
          </cell>
          <cell r="S193">
            <v>104.65</v>
          </cell>
          <cell r="U193">
            <v>0</v>
          </cell>
        </row>
        <row r="194">
          <cell r="C194" t="str">
            <v>UPA TORRÕES</v>
          </cell>
          <cell r="E194" t="str">
            <v>MARCO ANTONIO LEITE ALBERT</v>
          </cell>
          <cell r="F194" t="str">
            <v>2 - Outros Profissionais da Saúde</v>
          </cell>
          <cell r="G194" t="str">
            <v>3241-15</v>
          </cell>
          <cell r="H194">
            <v>44593</v>
          </cell>
          <cell r="I194">
            <v>0</v>
          </cell>
          <cell r="J194">
            <v>118.24799999999999</v>
          </cell>
          <cell r="K194">
            <v>0</v>
          </cell>
          <cell r="L194">
            <v>169.84</v>
          </cell>
          <cell r="M194">
            <v>8.98</v>
          </cell>
          <cell r="O194">
            <v>9.5</v>
          </cell>
          <cell r="P194">
            <v>4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TORRÕES</v>
          </cell>
          <cell r="E195" t="str">
            <v>MARCONI PEDRO DE OLIVEIRA</v>
          </cell>
          <cell r="F195" t="str">
            <v>2 - Outros Profissionais da Saúde</v>
          </cell>
          <cell r="G195" t="str">
            <v>3222-05</v>
          </cell>
          <cell r="H195">
            <v>44593</v>
          </cell>
          <cell r="I195">
            <v>0</v>
          </cell>
          <cell r="J195">
            <v>162.1216</v>
          </cell>
          <cell r="K195">
            <v>0</v>
          </cell>
          <cell r="L195">
            <v>169.84</v>
          </cell>
          <cell r="M195">
            <v>12.27</v>
          </cell>
          <cell r="O195">
            <v>2.46</v>
          </cell>
          <cell r="P195">
            <v>0</v>
          </cell>
          <cell r="R195">
            <v>321.22999999999996</v>
          </cell>
          <cell r="S195">
            <v>78.91</v>
          </cell>
          <cell r="U195">
            <v>0</v>
          </cell>
        </row>
        <row r="196">
          <cell r="C196" t="str">
            <v>UPA TORRÕES</v>
          </cell>
          <cell r="E196" t="str">
            <v>MARCOS ANTONIO LIMA DOS SANTOS</v>
          </cell>
          <cell r="F196" t="str">
            <v>3 - Administrativo</v>
          </cell>
          <cell r="G196" t="str">
            <v>1231-05</v>
          </cell>
          <cell r="H196">
            <v>44593</v>
          </cell>
          <cell r="I196">
            <v>0</v>
          </cell>
          <cell r="J196">
            <v>385.17919999999998</v>
          </cell>
          <cell r="K196">
            <v>0</v>
          </cell>
          <cell r="L196">
            <v>169.84</v>
          </cell>
          <cell r="M196">
            <v>18.61</v>
          </cell>
          <cell r="O196">
            <v>2.46</v>
          </cell>
          <cell r="P196">
            <v>0</v>
          </cell>
          <cell r="R196">
            <v>284.18</v>
          </cell>
          <cell r="S196">
            <v>119.62</v>
          </cell>
          <cell r="U196">
            <v>0</v>
          </cell>
        </row>
        <row r="197">
          <cell r="C197" t="str">
            <v>UPA TORRÕES</v>
          </cell>
          <cell r="E197" t="str">
            <v>MARCOS BATISTA DA SILVA</v>
          </cell>
          <cell r="F197" t="str">
            <v>2 - Outros Profissionais da Saúde</v>
          </cell>
          <cell r="G197" t="str">
            <v>3222-05</v>
          </cell>
          <cell r="H197">
            <v>44593</v>
          </cell>
          <cell r="I197">
            <v>0</v>
          </cell>
          <cell r="J197">
            <v>309.9128</v>
          </cell>
          <cell r="K197">
            <v>0</v>
          </cell>
          <cell r="L197">
            <v>169.84</v>
          </cell>
          <cell r="M197">
            <v>12.27</v>
          </cell>
          <cell r="O197">
            <v>2.46</v>
          </cell>
          <cell r="P197">
            <v>0</v>
          </cell>
          <cell r="R197">
            <v>217.76</v>
          </cell>
          <cell r="S197">
            <v>78.91</v>
          </cell>
          <cell r="U197">
            <v>0</v>
          </cell>
        </row>
        <row r="198">
          <cell r="C198" t="str">
            <v>UPA TORRÕES</v>
          </cell>
          <cell r="E198" t="str">
            <v>MARCOS RODRIGUES DA SILVA</v>
          </cell>
          <cell r="F198" t="str">
            <v>2 - Outros Profissionais da Saúde</v>
          </cell>
          <cell r="G198" t="str">
            <v>5151-10</v>
          </cell>
          <cell r="H198">
            <v>44593</v>
          </cell>
          <cell r="I198">
            <v>0</v>
          </cell>
          <cell r="J198">
            <v>124.80959999999999</v>
          </cell>
          <cell r="K198">
            <v>0</v>
          </cell>
          <cell r="L198">
            <v>169.84</v>
          </cell>
          <cell r="M198">
            <v>11.71</v>
          </cell>
          <cell r="O198">
            <v>2.46</v>
          </cell>
          <cell r="P198">
            <v>0</v>
          </cell>
          <cell r="R198">
            <v>301.06</v>
          </cell>
          <cell r="S198">
            <v>75.3</v>
          </cell>
          <cell r="U198">
            <v>0</v>
          </cell>
        </row>
        <row r="199">
          <cell r="C199" t="str">
            <v>UPA TORRÕES</v>
          </cell>
          <cell r="E199" t="str">
            <v>MARIA CECILIA MARTINS FERREIRA DE MACEDO</v>
          </cell>
          <cell r="F199" t="str">
            <v>1 - Médico</v>
          </cell>
          <cell r="G199" t="str">
            <v>2251-40</v>
          </cell>
          <cell r="H199">
            <v>44593</v>
          </cell>
          <cell r="I199">
            <v>0</v>
          </cell>
          <cell r="J199">
            <v>135.12639999999999</v>
          </cell>
          <cell r="K199">
            <v>0</v>
          </cell>
          <cell r="L199">
            <v>169.84</v>
          </cell>
          <cell r="M199">
            <v>0</v>
          </cell>
          <cell r="O199">
            <v>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TORRÕES</v>
          </cell>
          <cell r="E200" t="str">
            <v>MARIA DA CONCEICAO GUIMARAES DE SOUSA MELO</v>
          </cell>
          <cell r="F200" t="str">
            <v>2 - Outros Profissionais da Saúde</v>
          </cell>
          <cell r="G200" t="str">
            <v>3222-05</v>
          </cell>
          <cell r="H200">
            <v>44593</v>
          </cell>
          <cell r="I200">
            <v>0</v>
          </cell>
          <cell r="J200">
            <v>448.39679999999998</v>
          </cell>
          <cell r="K200">
            <v>0</v>
          </cell>
          <cell r="L200">
            <v>169.84</v>
          </cell>
          <cell r="M200">
            <v>12.27</v>
          </cell>
          <cell r="O200">
            <v>2.46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TORRÕES</v>
          </cell>
          <cell r="E201" t="str">
            <v>MARIA DA CONCEICAO LOPES DE SANTANA</v>
          </cell>
          <cell r="F201" t="str">
            <v>1 - Médico</v>
          </cell>
          <cell r="G201" t="str">
            <v>2251-25</v>
          </cell>
          <cell r="H201">
            <v>44593</v>
          </cell>
          <cell r="I201">
            <v>0</v>
          </cell>
          <cell r="J201">
            <v>448.39679999999998</v>
          </cell>
          <cell r="K201">
            <v>0</v>
          </cell>
          <cell r="L201">
            <v>169.84</v>
          </cell>
          <cell r="M201">
            <v>0</v>
          </cell>
          <cell r="O201">
            <v>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TORRÕES</v>
          </cell>
          <cell r="E202" t="str">
            <v>MARIA DAS GRACAS PIMENTEL E SILVA NUNES</v>
          </cell>
          <cell r="F202" t="str">
            <v>3 - Administrativo</v>
          </cell>
          <cell r="G202" t="str">
            <v>4102-30</v>
          </cell>
          <cell r="H202">
            <v>44593</v>
          </cell>
          <cell r="I202">
            <v>0</v>
          </cell>
          <cell r="J202">
            <v>615.87360000000001</v>
          </cell>
          <cell r="K202">
            <v>0</v>
          </cell>
          <cell r="L202">
            <v>0</v>
          </cell>
          <cell r="M202">
            <v>0</v>
          </cell>
          <cell r="O202">
            <v>2.46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TORRÕES</v>
          </cell>
          <cell r="E203" t="str">
            <v>MARIA DE LOURDES DA SILVA</v>
          </cell>
          <cell r="F203" t="str">
            <v>2 - Outros Profissionais da Saúde</v>
          </cell>
          <cell r="G203" t="str">
            <v>3226-05</v>
          </cell>
          <cell r="H203">
            <v>44593</v>
          </cell>
          <cell r="I203">
            <v>0</v>
          </cell>
          <cell r="J203">
            <v>448.39679999999998</v>
          </cell>
          <cell r="K203">
            <v>0</v>
          </cell>
          <cell r="L203">
            <v>169.84</v>
          </cell>
          <cell r="M203">
            <v>12.27</v>
          </cell>
          <cell r="O203">
            <v>2.46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TORRÕES</v>
          </cell>
          <cell r="E204" t="str">
            <v>MARIA HELENA FRANCISCA DA SILVA</v>
          </cell>
          <cell r="F204" t="str">
            <v>3 - Administrativo</v>
          </cell>
          <cell r="G204" t="str">
            <v>5134-25</v>
          </cell>
          <cell r="H204">
            <v>44593</v>
          </cell>
          <cell r="I204">
            <v>0</v>
          </cell>
          <cell r="J204">
            <v>360.07279999999997</v>
          </cell>
          <cell r="K204">
            <v>0</v>
          </cell>
          <cell r="L204">
            <v>169.84</v>
          </cell>
          <cell r="M204">
            <v>11.31</v>
          </cell>
          <cell r="O204">
            <v>2.46</v>
          </cell>
          <cell r="P204">
            <v>0</v>
          </cell>
          <cell r="R204">
            <v>159.07999999999998</v>
          </cell>
          <cell r="S204">
            <v>72.72</v>
          </cell>
          <cell r="U204">
            <v>0</v>
          </cell>
        </row>
        <row r="205">
          <cell r="C205" t="str">
            <v>UPA TORRÕES</v>
          </cell>
          <cell r="E205" t="str">
            <v>MARIA LAYS SOUSA GOMES DA SILVA</v>
          </cell>
          <cell r="F205" t="str">
            <v>3 - Administrativo</v>
          </cell>
          <cell r="G205" t="str">
            <v>4221-05</v>
          </cell>
          <cell r="H205">
            <v>44593</v>
          </cell>
          <cell r="I205">
            <v>0</v>
          </cell>
          <cell r="J205">
            <v>446.55919999999998</v>
          </cell>
          <cell r="K205">
            <v>0</v>
          </cell>
          <cell r="L205">
            <v>169.84</v>
          </cell>
          <cell r="M205">
            <v>11.71</v>
          </cell>
          <cell r="O205">
            <v>2.46</v>
          </cell>
          <cell r="P205">
            <v>0</v>
          </cell>
          <cell r="R205">
            <v>261.05</v>
          </cell>
          <cell r="S205">
            <v>75.3</v>
          </cell>
          <cell r="U205">
            <v>0</v>
          </cell>
        </row>
        <row r="206">
          <cell r="C206" t="str">
            <v>UPA TORRÕES</v>
          </cell>
          <cell r="E206" t="str">
            <v>MARIA LUIZA BIM MOTA DE VASCONCELOS</v>
          </cell>
          <cell r="F206" t="str">
            <v>2 - Outros Profissionais da Saúde</v>
          </cell>
          <cell r="G206" t="str">
            <v>3222-05</v>
          </cell>
          <cell r="H206">
            <v>44593</v>
          </cell>
          <cell r="I206">
            <v>0</v>
          </cell>
          <cell r="J206">
            <v>259.50880000000001</v>
          </cell>
          <cell r="K206">
            <v>0</v>
          </cell>
          <cell r="L206">
            <v>169.84</v>
          </cell>
          <cell r="M206">
            <v>12.27</v>
          </cell>
          <cell r="O206">
            <v>2.46</v>
          </cell>
          <cell r="P206">
            <v>0</v>
          </cell>
          <cell r="R206">
            <v>247.07999999999998</v>
          </cell>
          <cell r="S206">
            <v>78.91</v>
          </cell>
          <cell r="U206">
            <v>0</v>
          </cell>
        </row>
        <row r="207">
          <cell r="C207" t="str">
            <v>UPA TORRÕES</v>
          </cell>
          <cell r="E207" t="str">
            <v>MARIA LUIZA LEMOS PIRES</v>
          </cell>
          <cell r="F207" t="str">
            <v>1 - Médico</v>
          </cell>
          <cell r="G207" t="str">
            <v>2251-24</v>
          </cell>
          <cell r="H207">
            <v>44593</v>
          </cell>
          <cell r="I207">
            <v>0</v>
          </cell>
          <cell r="J207">
            <v>340.72640000000001</v>
          </cell>
          <cell r="K207">
            <v>0</v>
          </cell>
          <cell r="L207">
            <v>169.84</v>
          </cell>
          <cell r="M207">
            <v>0</v>
          </cell>
          <cell r="O207">
            <v>4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TORRÕES</v>
          </cell>
          <cell r="E208" t="str">
            <v>MARIA PAULA SOARES DA SILVA</v>
          </cell>
          <cell r="F208" t="str">
            <v>3 - Administrativo</v>
          </cell>
          <cell r="G208" t="str">
            <v>2523-05</v>
          </cell>
          <cell r="H208">
            <v>44593</v>
          </cell>
          <cell r="I208">
            <v>0</v>
          </cell>
          <cell r="J208">
            <v>512.85599999999999</v>
          </cell>
          <cell r="K208">
            <v>0</v>
          </cell>
          <cell r="L208">
            <v>169.84</v>
          </cell>
          <cell r="M208">
            <v>17.809999999999999</v>
          </cell>
          <cell r="O208">
            <v>2.46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TORRÕES</v>
          </cell>
          <cell r="E209" t="str">
            <v>MARIA VILANI DE LIMA</v>
          </cell>
          <cell r="F209" t="str">
            <v>3 - Administrativo</v>
          </cell>
          <cell r="G209" t="str">
            <v>1231-15</v>
          </cell>
          <cell r="H209">
            <v>44593</v>
          </cell>
          <cell r="I209">
            <v>0</v>
          </cell>
          <cell r="J209">
            <v>338.47760000000005</v>
          </cell>
          <cell r="K209">
            <v>0</v>
          </cell>
          <cell r="L209">
            <v>0</v>
          </cell>
          <cell r="M209">
            <v>0</v>
          </cell>
          <cell r="O209">
            <v>2.46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TORRÕES</v>
          </cell>
          <cell r="E210" t="str">
            <v>MARIANNE VALENCA ANDRADE BORBA DE ARAUJO</v>
          </cell>
          <cell r="F210" t="str">
            <v>1 - Médico</v>
          </cell>
          <cell r="G210" t="str">
            <v>2251-25</v>
          </cell>
          <cell r="H210">
            <v>44593</v>
          </cell>
          <cell r="I210">
            <v>0</v>
          </cell>
          <cell r="J210">
            <v>610.19440000000009</v>
          </cell>
          <cell r="K210">
            <v>0</v>
          </cell>
          <cell r="L210">
            <v>169.84</v>
          </cell>
          <cell r="M210">
            <v>0</v>
          </cell>
          <cell r="O210">
            <v>4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TORRÕES</v>
          </cell>
          <cell r="E211" t="str">
            <v xml:space="preserve">MARILIA ROCHA COSTA </v>
          </cell>
          <cell r="F211" t="str">
            <v>1 - Médico</v>
          </cell>
          <cell r="G211" t="str">
            <v>2251-24</v>
          </cell>
          <cell r="H211">
            <v>44593</v>
          </cell>
          <cell r="I211">
            <v>0</v>
          </cell>
          <cell r="J211">
            <v>206.75279999999998</v>
          </cell>
          <cell r="K211">
            <v>0</v>
          </cell>
          <cell r="L211">
            <v>169.84</v>
          </cell>
          <cell r="M211">
            <v>0</v>
          </cell>
          <cell r="O211">
            <v>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TORRÕES</v>
          </cell>
          <cell r="E212" t="str">
            <v>MARTA MILENA FLOR DE OLIVEIRA</v>
          </cell>
          <cell r="F212" t="str">
            <v>2 - Outros Profissionais da Saúde</v>
          </cell>
          <cell r="G212" t="str">
            <v>3241-15</v>
          </cell>
          <cell r="H212">
            <v>44593</v>
          </cell>
          <cell r="I212">
            <v>0</v>
          </cell>
          <cell r="J212">
            <v>363.14080000000001</v>
          </cell>
          <cell r="K212">
            <v>0</v>
          </cell>
          <cell r="L212">
            <v>0</v>
          </cell>
          <cell r="M212">
            <v>0</v>
          </cell>
          <cell r="O212">
            <v>9.5</v>
          </cell>
          <cell r="P212">
            <v>4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TORRÕES</v>
          </cell>
          <cell r="E213" t="str">
            <v>MARTHIELE DA SILVA FERNANDES</v>
          </cell>
          <cell r="F213" t="str">
            <v>2 - Outros Profissionais da Saúde</v>
          </cell>
          <cell r="G213" t="str">
            <v>2235-05</v>
          </cell>
          <cell r="H213">
            <v>44593</v>
          </cell>
          <cell r="I213">
            <v>0</v>
          </cell>
          <cell r="J213">
            <v>241.83279999999999</v>
          </cell>
          <cell r="K213">
            <v>0</v>
          </cell>
          <cell r="L213">
            <v>169.84</v>
          </cell>
          <cell r="M213">
            <v>2.4</v>
          </cell>
          <cell r="O213">
            <v>1.28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TORRÕES</v>
          </cell>
          <cell r="E214" t="str">
            <v xml:space="preserve">MAXWELL ALEX DE LIMA MOURA </v>
          </cell>
          <cell r="F214" t="str">
            <v>1 - Médico</v>
          </cell>
          <cell r="G214" t="str">
            <v>2251-24</v>
          </cell>
          <cell r="H214">
            <v>44593</v>
          </cell>
          <cell r="I214">
            <v>0</v>
          </cell>
          <cell r="J214">
            <v>243.33680000000001</v>
          </cell>
          <cell r="K214">
            <v>0</v>
          </cell>
          <cell r="L214">
            <v>169.84</v>
          </cell>
          <cell r="M214">
            <v>0</v>
          </cell>
          <cell r="O214">
            <v>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TORRÕES</v>
          </cell>
          <cell r="E215" t="str">
            <v>MIRELLA SANTOS DA SILVA OLIVEIRA</v>
          </cell>
          <cell r="F215" t="str">
            <v>3 - Administrativo</v>
          </cell>
          <cell r="G215" t="str">
            <v>1231-05</v>
          </cell>
          <cell r="H215">
            <v>44593</v>
          </cell>
          <cell r="I215">
            <v>0</v>
          </cell>
          <cell r="J215">
            <v>553.93760000000009</v>
          </cell>
          <cell r="K215">
            <v>0</v>
          </cell>
          <cell r="L215">
            <v>0</v>
          </cell>
          <cell r="M215">
            <v>0</v>
          </cell>
          <cell r="O215">
            <v>2.46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TORRÕES</v>
          </cell>
          <cell r="E216" t="str">
            <v>NADJANE MEIRA DE CARVALHO</v>
          </cell>
          <cell r="F216" t="str">
            <v>2 - Outros Profissionais da Saúde</v>
          </cell>
          <cell r="G216" t="str">
            <v>2235-05</v>
          </cell>
          <cell r="H216">
            <v>44593</v>
          </cell>
          <cell r="I216">
            <v>0</v>
          </cell>
          <cell r="J216">
            <v>404.14</v>
          </cell>
          <cell r="K216">
            <v>0</v>
          </cell>
          <cell r="L216">
            <v>169.84</v>
          </cell>
          <cell r="M216">
            <v>3.75</v>
          </cell>
          <cell r="O216">
            <v>1.28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TORRÕES</v>
          </cell>
          <cell r="E217" t="str">
            <v>NAILZA MARIA DA SILVA</v>
          </cell>
          <cell r="F217" t="str">
            <v>2 - Outros Profissionais da Saúde</v>
          </cell>
          <cell r="G217" t="str">
            <v>3241-15</v>
          </cell>
          <cell r="H217">
            <v>44593</v>
          </cell>
          <cell r="I217">
            <v>0</v>
          </cell>
          <cell r="J217">
            <v>393.17839999999995</v>
          </cell>
          <cell r="K217">
            <v>0</v>
          </cell>
          <cell r="L217">
            <v>169.84</v>
          </cell>
          <cell r="M217">
            <v>16.72</v>
          </cell>
          <cell r="O217">
            <v>9.5</v>
          </cell>
          <cell r="P217">
            <v>4</v>
          </cell>
          <cell r="R217">
            <v>339.85999999999996</v>
          </cell>
          <cell r="S217">
            <v>62.7</v>
          </cell>
          <cell r="U217">
            <v>0</v>
          </cell>
        </row>
        <row r="218">
          <cell r="C218" t="str">
            <v>UPA TORRÕES</v>
          </cell>
          <cell r="E218" t="str">
            <v>NATALIA CRISTINA DA SILVA</v>
          </cell>
          <cell r="F218" t="str">
            <v>2 - Outros Profissionais da Saúde</v>
          </cell>
          <cell r="G218" t="str">
            <v>5211-30</v>
          </cell>
          <cell r="H218">
            <v>44593</v>
          </cell>
          <cell r="I218">
            <v>0</v>
          </cell>
          <cell r="J218">
            <v>403.14080000000001</v>
          </cell>
          <cell r="K218">
            <v>0</v>
          </cell>
          <cell r="L218">
            <v>169.84</v>
          </cell>
          <cell r="M218">
            <v>11.71</v>
          </cell>
          <cell r="O218">
            <v>2.46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TORRÕES</v>
          </cell>
          <cell r="E219" t="str">
            <v>NATHALIA JESSIKA MELO GONCALVES</v>
          </cell>
          <cell r="F219" t="str">
            <v>1 - Médico</v>
          </cell>
          <cell r="G219" t="str">
            <v>2251-25</v>
          </cell>
          <cell r="H219">
            <v>44593</v>
          </cell>
          <cell r="I219">
            <v>0</v>
          </cell>
          <cell r="J219">
            <v>350.00080000000003</v>
          </cell>
          <cell r="K219">
            <v>0</v>
          </cell>
          <cell r="L219">
            <v>169.84</v>
          </cell>
          <cell r="M219">
            <v>0</v>
          </cell>
          <cell r="O219">
            <v>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TORRÕES</v>
          </cell>
          <cell r="E220" t="str">
            <v>NATHALIA VIEIRA DE ALBUQUERQUE MELO</v>
          </cell>
          <cell r="F220" t="str">
            <v>1 - Médico</v>
          </cell>
          <cell r="G220" t="str">
            <v>2251-25</v>
          </cell>
          <cell r="H220">
            <v>44593</v>
          </cell>
          <cell r="I220">
            <v>0</v>
          </cell>
          <cell r="J220">
            <v>622.06080000000009</v>
          </cell>
          <cell r="K220">
            <v>0</v>
          </cell>
          <cell r="L220">
            <v>169.84</v>
          </cell>
          <cell r="M220">
            <v>0</v>
          </cell>
          <cell r="O220">
            <v>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TORRÕES</v>
          </cell>
          <cell r="E221" t="str">
            <v>OSVALDO SANTOS GOMES DE SANTANA</v>
          </cell>
          <cell r="F221" t="str">
            <v>2 - Outros Profissionais da Saúde</v>
          </cell>
          <cell r="G221" t="str">
            <v>5211-30</v>
          </cell>
          <cell r="H221">
            <v>44593</v>
          </cell>
          <cell r="I221">
            <v>0</v>
          </cell>
          <cell r="J221">
            <v>459.64800000000002</v>
          </cell>
          <cell r="K221">
            <v>0</v>
          </cell>
          <cell r="L221">
            <v>169.84</v>
          </cell>
          <cell r="M221">
            <v>11.71</v>
          </cell>
          <cell r="O221">
            <v>2.46</v>
          </cell>
          <cell r="P221">
            <v>0</v>
          </cell>
          <cell r="R221">
            <v>90.36999999999999</v>
          </cell>
          <cell r="S221">
            <v>75.3</v>
          </cell>
          <cell r="U221">
            <v>0</v>
          </cell>
        </row>
        <row r="222">
          <cell r="C222" t="str">
            <v>UPA TORRÕES</v>
          </cell>
          <cell r="E222" t="str">
            <v>PALOMA RAFAELA BARBOSA DE ALBUQUERQUE</v>
          </cell>
          <cell r="F222" t="str">
            <v>2 - Outros Profissionais da Saúde</v>
          </cell>
          <cell r="G222" t="str">
            <v>3222-05</v>
          </cell>
          <cell r="H222">
            <v>44593</v>
          </cell>
          <cell r="I222">
            <v>0</v>
          </cell>
          <cell r="J222">
            <v>401.16559999999998</v>
          </cell>
          <cell r="K222">
            <v>0</v>
          </cell>
          <cell r="L222">
            <v>169.84</v>
          </cell>
          <cell r="M222">
            <v>12.27</v>
          </cell>
          <cell r="O222">
            <v>2.46</v>
          </cell>
          <cell r="P222">
            <v>0</v>
          </cell>
          <cell r="R222">
            <v>247.07999999999998</v>
          </cell>
          <cell r="S222">
            <v>78.91</v>
          </cell>
          <cell r="U222">
            <v>69.41</v>
          </cell>
          <cell r="X222" t="str">
            <v>AUXILIO CRECHE</v>
          </cell>
        </row>
        <row r="223">
          <cell r="C223" t="str">
            <v>UPA TORRÕES</v>
          </cell>
          <cell r="E223" t="str">
            <v>PATRICIA ROBERTA ALMEIDA FELIX DA SILVA</v>
          </cell>
          <cell r="F223" t="str">
            <v>2 - Outros Profissionais da Saúde</v>
          </cell>
          <cell r="G223" t="str">
            <v>3222-05</v>
          </cell>
          <cell r="H223">
            <v>44593</v>
          </cell>
          <cell r="I223">
            <v>0</v>
          </cell>
          <cell r="J223">
            <v>453.69120000000004</v>
          </cell>
          <cell r="K223">
            <v>0</v>
          </cell>
          <cell r="L223">
            <v>169.84</v>
          </cell>
          <cell r="M223">
            <v>12.27</v>
          </cell>
          <cell r="O223">
            <v>2.46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TORRÕES</v>
          </cell>
          <cell r="E224" t="str">
            <v>PAULA MICHELLE DE LIMA ANDRADE</v>
          </cell>
          <cell r="F224" t="str">
            <v>2 - Outros Profissionais da Saúde</v>
          </cell>
          <cell r="G224" t="str">
            <v>2235-05</v>
          </cell>
          <cell r="H224">
            <v>44593</v>
          </cell>
          <cell r="I224">
            <v>0</v>
          </cell>
          <cell r="J224">
            <v>257.86880000000002</v>
          </cell>
          <cell r="K224">
            <v>0</v>
          </cell>
          <cell r="L224">
            <v>169.84</v>
          </cell>
          <cell r="M224">
            <v>2.39</v>
          </cell>
          <cell r="O224">
            <v>1.28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TORRÕES</v>
          </cell>
          <cell r="E225" t="str">
            <v>PAULO DE SOUZA BRAGA</v>
          </cell>
          <cell r="F225" t="str">
            <v>3 - Administrativo</v>
          </cell>
          <cell r="G225" t="str">
            <v>5173-10</v>
          </cell>
          <cell r="H225">
            <v>44593</v>
          </cell>
          <cell r="I225">
            <v>0</v>
          </cell>
          <cell r="J225">
            <v>439.22879999999998</v>
          </cell>
          <cell r="K225">
            <v>0</v>
          </cell>
          <cell r="L225">
            <v>169.84</v>
          </cell>
          <cell r="M225">
            <v>13.68</v>
          </cell>
          <cell r="O225">
            <v>2.46</v>
          </cell>
          <cell r="P225">
            <v>0</v>
          </cell>
          <cell r="R225">
            <v>267.53000000000003</v>
          </cell>
          <cell r="S225">
            <v>87.97</v>
          </cell>
          <cell r="U225">
            <v>0</v>
          </cell>
        </row>
        <row r="226">
          <cell r="C226" t="str">
            <v>UPA TORRÕES</v>
          </cell>
          <cell r="E226" t="str">
            <v xml:space="preserve">PAULO ROBERTO ANGEIRAS DA SILVA </v>
          </cell>
          <cell r="F226" t="str">
            <v>2 - Outros Profissionais da Saúde</v>
          </cell>
          <cell r="G226" t="str">
            <v>3241-15</v>
          </cell>
          <cell r="H226">
            <v>44593</v>
          </cell>
          <cell r="I226">
            <v>0</v>
          </cell>
          <cell r="J226">
            <v>61.143999999999998</v>
          </cell>
          <cell r="K226">
            <v>0</v>
          </cell>
          <cell r="L226">
            <v>169.84</v>
          </cell>
          <cell r="M226">
            <v>8.36</v>
          </cell>
          <cell r="O226">
            <v>9.5</v>
          </cell>
          <cell r="P226">
            <v>4</v>
          </cell>
          <cell r="R226">
            <v>293.2</v>
          </cell>
          <cell r="S226">
            <v>62.7</v>
          </cell>
          <cell r="U226">
            <v>0</v>
          </cell>
        </row>
        <row r="227">
          <cell r="C227" t="str">
            <v>UPA TORRÕES</v>
          </cell>
          <cell r="E227" t="str">
            <v xml:space="preserve">PAULO ROBERTO JOSE DA SILVA </v>
          </cell>
          <cell r="F227" t="str">
            <v>2 - Outros Profissionais da Saúde</v>
          </cell>
          <cell r="G227" t="str">
            <v>3222-05</v>
          </cell>
          <cell r="H227">
            <v>44593</v>
          </cell>
          <cell r="I227">
            <v>0</v>
          </cell>
          <cell r="J227">
            <v>701.66240000000005</v>
          </cell>
          <cell r="K227">
            <v>0</v>
          </cell>
          <cell r="L227">
            <v>169.84</v>
          </cell>
          <cell r="M227">
            <v>12.27</v>
          </cell>
          <cell r="O227">
            <v>2.46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TORRÕES</v>
          </cell>
          <cell r="E228" t="str">
            <v xml:space="preserve">PAULO RODRIGO DA SILVA </v>
          </cell>
          <cell r="F228" t="str">
            <v>2 - Outros Profissionais da Saúde</v>
          </cell>
          <cell r="G228" t="str">
            <v>3222-05</v>
          </cell>
          <cell r="H228">
            <v>44593</v>
          </cell>
          <cell r="I228">
            <v>0</v>
          </cell>
          <cell r="J228">
            <v>199.22240000000002</v>
          </cell>
          <cell r="K228">
            <v>0</v>
          </cell>
          <cell r="L228">
            <v>169.84</v>
          </cell>
          <cell r="M228">
            <v>12.27</v>
          </cell>
          <cell r="O228">
            <v>2.46</v>
          </cell>
          <cell r="P228">
            <v>0</v>
          </cell>
          <cell r="R228">
            <v>183.32999999999998</v>
          </cell>
          <cell r="S228">
            <v>78.91</v>
          </cell>
          <cell r="U228">
            <v>0</v>
          </cell>
        </row>
        <row r="229">
          <cell r="C229" t="str">
            <v>UPA TORRÕES</v>
          </cell>
          <cell r="E229" t="str">
            <v>PEDRO HENRIQUE ELIAS DE ALMEIDA</v>
          </cell>
          <cell r="F229" t="str">
            <v>1 - Médico</v>
          </cell>
          <cell r="G229" t="str">
            <v>2251-25</v>
          </cell>
          <cell r="H229">
            <v>44593</v>
          </cell>
          <cell r="I229">
            <v>0</v>
          </cell>
          <cell r="J229">
            <v>239.75919999999999</v>
          </cell>
          <cell r="K229">
            <v>0</v>
          </cell>
          <cell r="L229">
            <v>169.84</v>
          </cell>
          <cell r="M229">
            <v>0</v>
          </cell>
          <cell r="O229">
            <v>4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TORRÕES</v>
          </cell>
          <cell r="E230" t="str">
            <v>POLIANE ESTEVAO BARBOSA</v>
          </cell>
          <cell r="F230" t="str">
            <v>3 - Administrativo</v>
          </cell>
          <cell r="G230" t="str">
            <v>4221-05</v>
          </cell>
          <cell r="H230">
            <v>44593</v>
          </cell>
          <cell r="I230">
            <v>0</v>
          </cell>
          <cell r="J230">
            <v>360.59039999999999</v>
          </cell>
          <cell r="K230">
            <v>0</v>
          </cell>
          <cell r="L230">
            <v>169.84</v>
          </cell>
          <cell r="M230">
            <v>11.71</v>
          </cell>
          <cell r="O230">
            <v>2.46</v>
          </cell>
          <cell r="P230">
            <v>0</v>
          </cell>
          <cell r="R230">
            <v>254.86</v>
          </cell>
          <cell r="S230">
            <v>75.3</v>
          </cell>
          <cell r="U230">
            <v>0</v>
          </cell>
        </row>
        <row r="231">
          <cell r="C231" t="str">
            <v>UPA TORRÕES</v>
          </cell>
          <cell r="E231" t="str">
            <v xml:space="preserve">RAFAEL CABRAL DE OLIVEIRA VIANA </v>
          </cell>
          <cell r="F231" t="str">
            <v>1 - Médico</v>
          </cell>
          <cell r="G231" t="str">
            <v>2251-24</v>
          </cell>
          <cell r="H231">
            <v>44593</v>
          </cell>
          <cell r="I231">
            <v>0</v>
          </cell>
          <cell r="J231">
            <v>281.65440000000001</v>
          </cell>
          <cell r="K231">
            <v>0</v>
          </cell>
          <cell r="L231">
            <v>169.84</v>
          </cell>
          <cell r="M231">
            <v>0</v>
          </cell>
          <cell r="O231">
            <v>4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TORRÕES</v>
          </cell>
          <cell r="E232" t="str">
            <v>RAFAEL DE ALBUQUERQUE PEREIRA DE OLIVEIRA</v>
          </cell>
          <cell r="F232" t="str">
            <v>1 - Médico</v>
          </cell>
          <cell r="G232" t="str">
            <v>2251-25</v>
          </cell>
          <cell r="H232">
            <v>44593</v>
          </cell>
          <cell r="I232">
            <v>0</v>
          </cell>
          <cell r="J232">
            <v>359.1096</v>
          </cell>
          <cell r="K232">
            <v>0</v>
          </cell>
          <cell r="L232">
            <v>169.84</v>
          </cell>
          <cell r="M232">
            <v>0</v>
          </cell>
          <cell r="O232">
            <v>4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TORRÕES</v>
          </cell>
          <cell r="E233" t="str">
            <v>RAFAEL GOUVEIA GOMES DA SILVA</v>
          </cell>
          <cell r="F233" t="str">
            <v>2 - Outros Profissionais da Saúde</v>
          </cell>
          <cell r="G233" t="str">
            <v>3222-05</v>
          </cell>
          <cell r="H233">
            <v>44593</v>
          </cell>
          <cell r="I233">
            <v>0</v>
          </cell>
          <cell r="J233">
            <v>265.11919999999998</v>
          </cell>
          <cell r="K233">
            <v>0</v>
          </cell>
          <cell r="L233">
            <v>0</v>
          </cell>
          <cell r="M233">
            <v>0</v>
          </cell>
          <cell r="O233">
            <v>2.46</v>
          </cell>
          <cell r="P233">
            <v>0</v>
          </cell>
          <cell r="R233">
            <v>262.08</v>
          </cell>
          <cell r="S233">
            <v>78.91</v>
          </cell>
          <cell r="U233">
            <v>0</v>
          </cell>
        </row>
        <row r="234">
          <cell r="C234" t="str">
            <v>UPA TORRÕES</v>
          </cell>
          <cell r="E234" t="str">
            <v>RAFAEL LUTEMBERG PINHEIRO</v>
          </cell>
          <cell r="F234" t="str">
            <v>2 - Outros Profissionais da Saúde</v>
          </cell>
          <cell r="G234" t="str">
            <v>5151-10</v>
          </cell>
          <cell r="H234">
            <v>44593</v>
          </cell>
          <cell r="I234">
            <v>0</v>
          </cell>
          <cell r="J234">
            <v>264.81439999999998</v>
          </cell>
          <cell r="K234">
            <v>0</v>
          </cell>
          <cell r="L234">
            <v>169.84</v>
          </cell>
          <cell r="M234">
            <v>11.71</v>
          </cell>
          <cell r="O234">
            <v>2.46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TORRÕES</v>
          </cell>
          <cell r="E235" t="str">
            <v>RAFAELA MACIEL CASTRO HUTTL</v>
          </cell>
          <cell r="F235" t="str">
            <v>1 - Médico</v>
          </cell>
          <cell r="G235" t="str">
            <v>2251-25</v>
          </cell>
          <cell r="H235">
            <v>44593</v>
          </cell>
          <cell r="I235">
            <v>0</v>
          </cell>
          <cell r="J235">
            <v>213.75919999999999</v>
          </cell>
          <cell r="K235">
            <v>0</v>
          </cell>
          <cell r="L235">
            <v>169.84</v>
          </cell>
          <cell r="M235">
            <v>0</v>
          </cell>
          <cell r="O235">
            <v>4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TORRÕES</v>
          </cell>
          <cell r="E236" t="str">
            <v>RAFAELA PEDROSA DANTAS</v>
          </cell>
          <cell r="F236" t="str">
            <v>1 - Médico</v>
          </cell>
          <cell r="G236" t="str">
            <v>2251-25</v>
          </cell>
          <cell r="H236">
            <v>44593</v>
          </cell>
          <cell r="I236">
            <v>0</v>
          </cell>
          <cell r="J236">
            <v>670.54640000000006</v>
          </cell>
          <cell r="K236">
            <v>0</v>
          </cell>
          <cell r="L236">
            <v>169.84</v>
          </cell>
          <cell r="M236">
            <v>0</v>
          </cell>
          <cell r="O236">
            <v>4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TORRÕES</v>
          </cell>
          <cell r="E237" t="str">
            <v>RAFAELLA PEREGRINO DE ALMEIDA VIANA</v>
          </cell>
          <cell r="F237" t="str">
            <v>2 - Outros Profissionais da Saúde</v>
          </cell>
          <cell r="G237" t="str">
            <v>2235-05</v>
          </cell>
          <cell r="H237">
            <v>44593</v>
          </cell>
          <cell r="I237">
            <v>0</v>
          </cell>
          <cell r="J237">
            <v>249.10159999999999</v>
          </cell>
          <cell r="K237">
            <v>0</v>
          </cell>
          <cell r="L237">
            <v>169.84</v>
          </cell>
          <cell r="M237">
            <v>3.75</v>
          </cell>
          <cell r="O237">
            <v>1.28</v>
          </cell>
          <cell r="P237">
            <v>0</v>
          </cell>
          <cell r="R237">
            <v>0</v>
          </cell>
          <cell r="S237">
            <v>0</v>
          </cell>
          <cell r="U237">
            <v>103.28</v>
          </cell>
          <cell r="X237" t="str">
            <v>AUXILIO CRECHE</v>
          </cell>
        </row>
        <row r="238">
          <cell r="C238" t="str">
            <v>UPA TORRÕES</v>
          </cell>
          <cell r="E238" t="str">
            <v>RAYANE CRISTINE CAVALCANTE RAMOS</v>
          </cell>
          <cell r="F238" t="str">
            <v>3 - Administrativo</v>
          </cell>
          <cell r="G238" t="str">
            <v>4110-10</v>
          </cell>
          <cell r="H238">
            <v>44593</v>
          </cell>
          <cell r="I238">
            <v>0</v>
          </cell>
          <cell r="J238">
            <v>265.13679999999999</v>
          </cell>
          <cell r="K238">
            <v>0</v>
          </cell>
          <cell r="L238">
            <v>0</v>
          </cell>
          <cell r="M238">
            <v>0</v>
          </cell>
          <cell r="O238">
            <v>2.46</v>
          </cell>
          <cell r="P238">
            <v>0</v>
          </cell>
          <cell r="R238">
            <v>78.019999999999982</v>
          </cell>
          <cell r="S238">
            <v>34.159999999999997</v>
          </cell>
          <cell r="U238">
            <v>0</v>
          </cell>
        </row>
        <row r="239">
          <cell r="C239" t="str">
            <v>UPA TORRÕES</v>
          </cell>
          <cell r="E239" t="str">
            <v>RAYSSA GATIS D AMORIM LIMA</v>
          </cell>
          <cell r="F239" t="str">
            <v>1 - Médico</v>
          </cell>
          <cell r="G239" t="str">
            <v>2251-25</v>
          </cell>
          <cell r="H239">
            <v>44593</v>
          </cell>
          <cell r="I239">
            <v>0</v>
          </cell>
          <cell r="J239">
            <v>394.12239999999997</v>
          </cell>
          <cell r="K239">
            <v>0</v>
          </cell>
          <cell r="L239">
            <v>169.84</v>
          </cell>
          <cell r="M239">
            <v>0</v>
          </cell>
          <cell r="O239">
            <v>4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TORRÕES</v>
          </cell>
          <cell r="E240" t="str">
            <v>RENATA CRISTINA CORREA VERZOLLA</v>
          </cell>
          <cell r="F240" t="str">
            <v>2 - Outros Profissionais da Saúde</v>
          </cell>
          <cell r="G240" t="str">
            <v>2235-05</v>
          </cell>
          <cell r="H240">
            <v>44593</v>
          </cell>
          <cell r="I240">
            <v>0</v>
          </cell>
          <cell r="J240">
            <v>300.72640000000001</v>
          </cell>
          <cell r="K240">
            <v>0</v>
          </cell>
          <cell r="L240">
            <v>0</v>
          </cell>
          <cell r="M240">
            <v>0</v>
          </cell>
          <cell r="O240">
            <v>1.28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TORRÕES</v>
          </cell>
          <cell r="E241" t="str">
            <v>RESIA BARROS CARDOSO</v>
          </cell>
          <cell r="F241" t="str">
            <v>2 - Outros Profissionais da Saúde</v>
          </cell>
          <cell r="G241" t="str">
            <v>3222-05</v>
          </cell>
          <cell r="H241">
            <v>44593</v>
          </cell>
          <cell r="I241">
            <v>0</v>
          </cell>
          <cell r="J241">
            <v>300.72640000000001</v>
          </cell>
          <cell r="K241">
            <v>0</v>
          </cell>
          <cell r="L241">
            <v>169.84</v>
          </cell>
          <cell r="M241">
            <v>12.27</v>
          </cell>
          <cell r="O241">
            <v>2.46</v>
          </cell>
          <cell r="P241">
            <v>0</v>
          </cell>
          <cell r="R241">
            <v>420.21999999999997</v>
          </cell>
          <cell r="S241">
            <v>78.91</v>
          </cell>
          <cell r="U241">
            <v>0</v>
          </cell>
        </row>
        <row r="242">
          <cell r="C242" t="str">
            <v>UPA TORRÕES</v>
          </cell>
          <cell r="E242" t="str">
            <v>RICARDO HENRIQUE MATIAS DA SILVA</v>
          </cell>
          <cell r="F242" t="str">
            <v>3 - Administrativo</v>
          </cell>
          <cell r="G242" t="str">
            <v>5143-20</v>
          </cell>
          <cell r="H242">
            <v>44593</v>
          </cell>
          <cell r="I242">
            <v>0</v>
          </cell>
          <cell r="J242">
            <v>404.14</v>
          </cell>
          <cell r="K242">
            <v>0</v>
          </cell>
          <cell r="L242">
            <v>169.84</v>
          </cell>
          <cell r="M242">
            <v>11.31</v>
          </cell>
          <cell r="O242">
            <v>2.46</v>
          </cell>
          <cell r="P242">
            <v>0</v>
          </cell>
          <cell r="R242">
            <v>237.28</v>
          </cell>
          <cell r="S242">
            <v>72.72</v>
          </cell>
          <cell r="U242">
            <v>0</v>
          </cell>
        </row>
        <row r="243">
          <cell r="C243" t="str">
            <v>UPA TORRÕES</v>
          </cell>
          <cell r="E243" t="str">
            <v>RIVALDO ALEXSANDRO DA SILVA</v>
          </cell>
          <cell r="F243" t="str">
            <v>2 - Outros Profissionais da Saúde</v>
          </cell>
          <cell r="G243" t="str">
            <v>2235-05</v>
          </cell>
          <cell r="H243">
            <v>44593</v>
          </cell>
          <cell r="I243">
            <v>0</v>
          </cell>
          <cell r="J243">
            <v>405.20480000000003</v>
          </cell>
          <cell r="K243">
            <v>0</v>
          </cell>
          <cell r="L243">
            <v>169.84</v>
          </cell>
          <cell r="M243">
            <v>2.39</v>
          </cell>
          <cell r="O243">
            <v>1.28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TORRÕES</v>
          </cell>
          <cell r="E244" t="str">
            <v>RIVANILDO DO NASCIMENTO ROCHA JUNIOR</v>
          </cell>
          <cell r="F244" t="str">
            <v>3 - Administrativo</v>
          </cell>
          <cell r="G244" t="str">
            <v>5143-20</v>
          </cell>
          <cell r="H244">
            <v>44593</v>
          </cell>
          <cell r="I244">
            <v>0</v>
          </cell>
          <cell r="J244">
            <v>241.83279999999999</v>
          </cell>
          <cell r="K244">
            <v>0</v>
          </cell>
          <cell r="L244">
            <v>169.84</v>
          </cell>
          <cell r="M244">
            <v>11.31</v>
          </cell>
          <cell r="O244">
            <v>2.46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 TORRÕES</v>
          </cell>
          <cell r="E245" t="str">
            <v>ROBERTO ELISIO DE FRANCA</v>
          </cell>
          <cell r="F245" t="str">
            <v>3 - Administrativo</v>
          </cell>
          <cell r="G245" t="str">
            <v>5143-10</v>
          </cell>
          <cell r="H245">
            <v>44593</v>
          </cell>
          <cell r="I245">
            <v>0</v>
          </cell>
          <cell r="J245">
            <v>685.38960000000009</v>
          </cell>
          <cell r="K245">
            <v>0</v>
          </cell>
          <cell r="L245">
            <v>169.84</v>
          </cell>
          <cell r="M245">
            <v>11.71</v>
          </cell>
          <cell r="O245">
            <v>2.46</v>
          </cell>
          <cell r="P245">
            <v>0</v>
          </cell>
          <cell r="R245">
            <v>267.8</v>
          </cell>
          <cell r="S245">
            <v>75.3</v>
          </cell>
          <cell r="U245">
            <v>0</v>
          </cell>
        </row>
        <row r="246">
          <cell r="C246" t="str">
            <v>UPA TORRÕES</v>
          </cell>
          <cell r="E246" t="str">
            <v xml:space="preserve">ROBERTO GREGORIO DOS SANTOS </v>
          </cell>
          <cell r="F246" t="str">
            <v>2 - Outros Profissionais da Saúde</v>
          </cell>
          <cell r="G246" t="str">
            <v>5151-10</v>
          </cell>
          <cell r="H246">
            <v>44593</v>
          </cell>
          <cell r="I246">
            <v>0</v>
          </cell>
          <cell r="J246">
            <v>274.35520000000002</v>
          </cell>
          <cell r="K246">
            <v>0</v>
          </cell>
          <cell r="L246">
            <v>169.84</v>
          </cell>
          <cell r="M246">
            <v>11.71</v>
          </cell>
          <cell r="O246">
            <v>2.46</v>
          </cell>
          <cell r="P246">
            <v>0</v>
          </cell>
          <cell r="R246">
            <v>213.46999999999997</v>
          </cell>
          <cell r="S246">
            <v>75.3</v>
          </cell>
          <cell r="U246">
            <v>0</v>
          </cell>
        </row>
        <row r="247">
          <cell r="C247" t="str">
            <v>UPA TORRÕES</v>
          </cell>
          <cell r="E247" t="str">
            <v>RODRIGO MARTINS SANTA ROSA FERREIRA</v>
          </cell>
          <cell r="F247" t="str">
            <v>2 - Outros Profissionais da Saúde</v>
          </cell>
          <cell r="G247" t="str">
            <v>5151-10</v>
          </cell>
          <cell r="H247">
            <v>44593</v>
          </cell>
          <cell r="I247">
            <v>0</v>
          </cell>
          <cell r="J247">
            <v>343.42800000000005</v>
          </cell>
          <cell r="K247">
            <v>0</v>
          </cell>
          <cell r="L247">
            <v>169.84</v>
          </cell>
          <cell r="M247">
            <v>11.71</v>
          </cell>
          <cell r="O247">
            <v>2.46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TORRÕES</v>
          </cell>
          <cell r="E248" t="str">
            <v>RODRIGO ROSAS LOPES</v>
          </cell>
          <cell r="F248" t="str">
            <v>1 - Médico</v>
          </cell>
          <cell r="G248" t="str">
            <v>2251-25</v>
          </cell>
          <cell r="H248">
            <v>44593</v>
          </cell>
          <cell r="I248">
            <v>0</v>
          </cell>
          <cell r="J248">
            <v>572.49839999999995</v>
          </cell>
          <cell r="K248">
            <v>0</v>
          </cell>
          <cell r="L248">
            <v>169.84</v>
          </cell>
          <cell r="M248">
            <v>0</v>
          </cell>
          <cell r="O248">
            <v>4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 TORRÕES</v>
          </cell>
          <cell r="E249" t="str">
            <v>ROSIMARY LOPES FERREIRA DE FREITAS</v>
          </cell>
          <cell r="F249" t="str">
            <v>3 - Administrativo</v>
          </cell>
          <cell r="G249" t="str">
            <v>5134-25</v>
          </cell>
          <cell r="H249">
            <v>44593</v>
          </cell>
          <cell r="I249">
            <v>0</v>
          </cell>
          <cell r="J249">
            <v>611.66319999999996</v>
          </cell>
          <cell r="K249">
            <v>0</v>
          </cell>
          <cell r="L249">
            <v>169.84</v>
          </cell>
          <cell r="M249">
            <v>11.31</v>
          </cell>
          <cell r="O249">
            <v>2.46</v>
          </cell>
          <cell r="P249">
            <v>0</v>
          </cell>
          <cell r="R249">
            <v>278.98999999999995</v>
          </cell>
          <cell r="S249">
            <v>72.72</v>
          </cell>
          <cell r="U249">
            <v>0</v>
          </cell>
        </row>
        <row r="250">
          <cell r="C250" t="str">
            <v>UPA TORRÕES</v>
          </cell>
          <cell r="E250" t="str">
            <v>SAMUEL JOSE PEDRO</v>
          </cell>
          <cell r="F250" t="str">
            <v>3 - Administrativo</v>
          </cell>
          <cell r="G250" t="str">
            <v>5143-20</v>
          </cell>
          <cell r="H250">
            <v>44593</v>
          </cell>
          <cell r="I250">
            <v>0</v>
          </cell>
          <cell r="J250">
            <v>404.75199999999995</v>
          </cell>
          <cell r="K250">
            <v>0</v>
          </cell>
          <cell r="L250">
            <v>169.84</v>
          </cell>
          <cell r="M250">
            <v>11.31</v>
          </cell>
          <cell r="O250">
            <v>2.46</v>
          </cell>
          <cell r="P250">
            <v>0</v>
          </cell>
          <cell r="R250">
            <v>160.26999999999998</v>
          </cell>
          <cell r="S250">
            <v>72.72</v>
          </cell>
          <cell r="U250">
            <v>0</v>
          </cell>
        </row>
        <row r="251">
          <cell r="C251" t="str">
            <v>UPA TORRÕES</v>
          </cell>
          <cell r="E251" t="str">
            <v xml:space="preserve">SANDRA HELENA FERREIRA DE SENA </v>
          </cell>
          <cell r="F251" t="str">
            <v>3 - Administrativo</v>
          </cell>
          <cell r="G251" t="str">
            <v>5143-20</v>
          </cell>
          <cell r="H251">
            <v>44593</v>
          </cell>
          <cell r="I251">
            <v>0</v>
          </cell>
          <cell r="J251">
            <v>517.56400000000008</v>
          </cell>
          <cell r="K251">
            <v>0</v>
          </cell>
          <cell r="L251">
            <v>169.84</v>
          </cell>
          <cell r="M251">
            <v>11.31</v>
          </cell>
          <cell r="O251">
            <v>2.46</v>
          </cell>
          <cell r="P251">
            <v>0</v>
          </cell>
          <cell r="R251">
            <v>243.47</v>
          </cell>
          <cell r="S251">
            <v>72.72</v>
          </cell>
          <cell r="U251">
            <v>0</v>
          </cell>
        </row>
        <row r="252">
          <cell r="C252" t="str">
            <v>UPA TORRÕES</v>
          </cell>
          <cell r="E252" t="str">
            <v>SEVERINO DINO DA SILVA</v>
          </cell>
          <cell r="F252" t="str">
            <v>3 - Administrativo</v>
          </cell>
          <cell r="G252" t="str">
            <v>7711-05</v>
          </cell>
          <cell r="H252">
            <v>44593</v>
          </cell>
          <cell r="I252">
            <v>0</v>
          </cell>
          <cell r="J252">
            <v>373.3168</v>
          </cell>
          <cell r="K252">
            <v>0</v>
          </cell>
          <cell r="L252">
            <v>169.84</v>
          </cell>
          <cell r="M252">
            <v>15.06</v>
          </cell>
          <cell r="O252">
            <v>2.46</v>
          </cell>
          <cell r="P252">
            <v>0</v>
          </cell>
          <cell r="R252">
            <v>282.58999999999997</v>
          </cell>
          <cell r="S252">
            <v>96.84</v>
          </cell>
          <cell r="U252">
            <v>0</v>
          </cell>
        </row>
        <row r="253">
          <cell r="C253" t="str">
            <v>UPA TORRÕES</v>
          </cell>
          <cell r="E253" t="str">
            <v>SHIRLEY EMANUELA FRAGOSO DA SILVA</v>
          </cell>
          <cell r="F253" t="str">
            <v>2 - Outros Profissionais da Saúde</v>
          </cell>
          <cell r="G253" t="str">
            <v>2235-05</v>
          </cell>
          <cell r="H253">
            <v>44593</v>
          </cell>
          <cell r="I253">
            <v>0</v>
          </cell>
          <cell r="J253">
            <v>443.06160000000006</v>
          </cell>
          <cell r="K253">
            <v>0</v>
          </cell>
          <cell r="L253">
            <v>169.84</v>
          </cell>
          <cell r="M253">
            <v>3.53</v>
          </cell>
          <cell r="O253">
            <v>1.28</v>
          </cell>
          <cell r="P253">
            <v>0</v>
          </cell>
          <cell r="R253">
            <v>0</v>
          </cell>
          <cell r="S253">
            <v>0</v>
          </cell>
          <cell r="U253">
            <v>103.28</v>
          </cell>
          <cell r="X253" t="str">
            <v>AUXILIO CRECHE</v>
          </cell>
        </row>
        <row r="254">
          <cell r="C254" t="str">
            <v>UPA TORRÕES</v>
          </cell>
          <cell r="E254" t="str">
            <v>SILVIO DIONISIO DA SILVA</v>
          </cell>
          <cell r="F254" t="str">
            <v>2 - Outros Profissionais da Saúde</v>
          </cell>
          <cell r="G254" t="str">
            <v>3222-05</v>
          </cell>
          <cell r="H254">
            <v>44593</v>
          </cell>
          <cell r="I254">
            <v>0</v>
          </cell>
          <cell r="J254">
            <v>630.8424</v>
          </cell>
          <cell r="K254">
            <v>0</v>
          </cell>
          <cell r="L254">
            <v>0</v>
          </cell>
          <cell r="M254">
            <v>0</v>
          </cell>
          <cell r="O254">
            <v>2.46</v>
          </cell>
          <cell r="P254">
            <v>0</v>
          </cell>
          <cell r="R254">
            <v>142.33999999999997</v>
          </cell>
          <cell r="S254">
            <v>78.91</v>
          </cell>
          <cell r="U254">
            <v>0</v>
          </cell>
        </row>
        <row r="255">
          <cell r="C255" t="str">
            <v>UPA TORRÕES</v>
          </cell>
          <cell r="E255" t="str">
            <v>SIMONE MARIA DE ARAUJO</v>
          </cell>
          <cell r="F255" t="str">
            <v>3 - Administrativo</v>
          </cell>
          <cell r="G255" t="str">
            <v>1421-05</v>
          </cell>
          <cell r="H255">
            <v>44593</v>
          </cell>
          <cell r="I255">
            <v>0</v>
          </cell>
          <cell r="J255">
            <v>453.09199999999998</v>
          </cell>
          <cell r="K255">
            <v>0</v>
          </cell>
          <cell r="L255">
            <v>0</v>
          </cell>
          <cell r="M255">
            <v>0</v>
          </cell>
          <cell r="O255">
            <v>2.46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TORRÕES</v>
          </cell>
          <cell r="E256" t="str">
            <v>TALITA DAMARIS OLIVEIRA DA SILVA</v>
          </cell>
          <cell r="F256" t="str">
            <v>1 - Médico</v>
          </cell>
          <cell r="G256" t="str">
            <v>2251-25</v>
          </cell>
          <cell r="H256">
            <v>44593</v>
          </cell>
          <cell r="I256">
            <v>0</v>
          </cell>
          <cell r="J256">
            <v>709.6952</v>
          </cell>
          <cell r="K256">
            <v>0</v>
          </cell>
          <cell r="L256">
            <v>169.84</v>
          </cell>
          <cell r="M256">
            <v>0</v>
          </cell>
          <cell r="O256">
            <v>4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 TORRÕES</v>
          </cell>
          <cell r="E257" t="str">
            <v>TAMARA MICAELA  DA ROCHA</v>
          </cell>
          <cell r="F257" t="str">
            <v>3 - Administrativo</v>
          </cell>
          <cell r="G257" t="str">
            <v>3132-20</v>
          </cell>
          <cell r="H257">
            <v>44593</v>
          </cell>
          <cell r="I257">
            <v>0</v>
          </cell>
          <cell r="J257">
            <v>320.19119999999998</v>
          </cell>
          <cell r="K257">
            <v>0</v>
          </cell>
          <cell r="L257">
            <v>169.84</v>
          </cell>
          <cell r="M257">
            <v>14.85</v>
          </cell>
          <cell r="O257">
            <v>2.46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 TORRÕES</v>
          </cell>
          <cell r="E258" t="str">
            <v>THAIS ARAUJO NOBREGA</v>
          </cell>
          <cell r="F258" t="str">
            <v>1 - Médico</v>
          </cell>
          <cell r="G258" t="str">
            <v>2251-25</v>
          </cell>
          <cell r="H258">
            <v>44593</v>
          </cell>
          <cell r="I258">
            <v>0</v>
          </cell>
          <cell r="J258">
            <v>199.1728</v>
          </cell>
          <cell r="K258">
            <v>0</v>
          </cell>
          <cell r="L258">
            <v>169.84</v>
          </cell>
          <cell r="M258">
            <v>0</v>
          </cell>
          <cell r="O258">
            <v>4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 TORRÕES</v>
          </cell>
          <cell r="E259" t="str">
            <v>THATYANA DE OLIVEIRA MARANHAO CAVALCANTI</v>
          </cell>
          <cell r="F259" t="str">
            <v>1 - Médico</v>
          </cell>
          <cell r="G259" t="str">
            <v>2251-25</v>
          </cell>
          <cell r="H259">
            <v>44593</v>
          </cell>
          <cell r="I259">
            <v>0</v>
          </cell>
          <cell r="J259">
            <v>829.09520000000009</v>
          </cell>
          <cell r="K259">
            <v>0</v>
          </cell>
          <cell r="L259">
            <v>169.84</v>
          </cell>
          <cell r="M259">
            <v>0</v>
          </cell>
          <cell r="O259">
            <v>4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 TORRÕES</v>
          </cell>
          <cell r="E260" t="str">
            <v>THYAGO ALVES DE LUCENA DUARTE</v>
          </cell>
          <cell r="F260" t="str">
            <v>2 - Outros Profissionais da Saúde</v>
          </cell>
          <cell r="G260" t="str">
            <v>5211-30</v>
          </cell>
          <cell r="H260">
            <v>44593</v>
          </cell>
          <cell r="I260">
            <v>0</v>
          </cell>
          <cell r="J260">
            <v>218.93439999999998</v>
          </cell>
          <cell r="K260">
            <v>0</v>
          </cell>
          <cell r="L260">
            <v>169.84</v>
          </cell>
          <cell r="M260">
            <v>11.71</v>
          </cell>
          <cell r="O260">
            <v>2.46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 TORRÕES</v>
          </cell>
          <cell r="E261" t="str">
            <v>TULLIO CEZAR BARROS MIRANDA</v>
          </cell>
          <cell r="F261" t="str">
            <v>2 - Outros Profissionais da Saúde</v>
          </cell>
          <cell r="G261" t="str">
            <v>2235-05</v>
          </cell>
          <cell r="H261">
            <v>44593</v>
          </cell>
          <cell r="I261">
            <v>0</v>
          </cell>
          <cell r="J261">
            <v>124.6048</v>
          </cell>
          <cell r="K261">
            <v>0</v>
          </cell>
          <cell r="L261">
            <v>169.84</v>
          </cell>
          <cell r="M261">
            <v>14.9</v>
          </cell>
          <cell r="O261">
            <v>1.28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 TORRÕES</v>
          </cell>
          <cell r="E262" t="str">
            <v>VALTIANE LINS DA SILVA</v>
          </cell>
          <cell r="F262" t="str">
            <v>3 - Administrativo</v>
          </cell>
          <cell r="G262" t="str">
            <v>4221-05</v>
          </cell>
          <cell r="H262">
            <v>44593</v>
          </cell>
          <cell r="I262">
            <v>0</v>
          </cell>
          <cell r="J262">
            <v>149.6088</v>
          </cell>
          <cell r="K262">
            <v>0</v>
          </cell>
          <cell r="L262">
            <v>169.84</v>
          </cell>
          <cell r="M262">
            <v>11.71</v>
          </cell>
          <cell r="O262">
            <v>2.46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 TORRÕES</v>
          </cell>
          <cell r="E263" t="str">
            <v>VANDREYBSON TEODORO DA SILVA</v>
          </cell>
          <cell r="F263" t="str">
            <v>2 - Outros Profissionais da Saúde</v>
          </cell>
          <cell r="G263" t="str">
            <v>3222-05</v>
          </cell>
          <cell r="H263">
            <v>44593</v>
          </cell>
          <cell r="I263">
            <v>0</v>
          </cell>
          <cell r="J263">
            <v>141.22559999999999</v>
          </cell>
          <cell r="K263">
            <v>0</v>
          </cell>
          <cell r="L263">
            <v>169.84</v>
          </cell>
          <cell r="M263">
            <v>12.27</v>
          </cell>
          <cell r="O263">
            <v>2.46</v>
          </cell>
          <cell r="P263">
            <v>0</v>
          </cell>
          <cell r="R263">
            <v>305.97999999999996</v>
          </cell>
          <cell r="S263">
            <v>78.91</v>
          </cell>
          <cell r="U263">
            <v>0</v>
          </cell>
        </row>
        <row r="264">
          <cell r="C264" t="str">
            <v>UPA TORRÕES</v>
          </cell>
          <cell r="E264" t="str">
            <v>VICTOR HUGO MARQUES DA LUZ</v>
          </cell>
          <cell r="F264" t="str">
            <v>1 - Médico</v>
          </cell>
          <cell r="G264" t="str">
            <v>2251-24</v>
          </cell>
          <cell r="H264">
            <v>44593</v>
          </cell>
          <cell r="I264">
            <v>0</v>
          </cell>
          <cell r="J264">
            <v>134.74</v>
          </cell>
          <cell r="K264">
            <v>0</v>
          </cell>
          <cell r="L264">
            <v>169.84</v>
          </cell>
          <cell r="M264">
            <v>0</v>
          </cell>
          <cell r="O264">
            <v>4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 TORRÕES</v>
          </cell>
          <cell r="E265" t="str">
            <v>VIRGINIA MACHADO MOTA SILVEIRA</v>
          </cell>
          <cell r="F265" t="str">
            <v>2 - Outros Profissionais da Saúde</v>
          </cell>
          <cell r="G265" t="str">
            <v>2235-05</v>
          </cell>
          <cell r="H265">
            <v>44593</v>
          </cell>
          <cell r="I265">
            <v>0</v>
          </cell>
          <cell r="J265">
            <v>149.6952</v>
          </cell>
          <cell r="K265">
            <v>0</v>
          </cell>
          <cell r="L265">
            <v>169.84</v>
          </cell>
          <cell r="M265">
            <v>3.75</v>
          </cell>
          <cell r="O265">
            <v>1.28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 TORRÕES</v>
          </cell>
          <cell r="E266" t="str">
            <v>VITOR COSME DA SILVA</v>
          </cell>
          <cell r="F266" t="str">
            <v>3 - Administrativo</v>
          </cell>
          <cell r="G266" t="str">
            <v>5143-20</v>
          </cell>
          <cell r="H266">
            <v>44593</v>
          </cell>
          <cell r="I266">
            <v>0</v>
          </cell>
          <cell r="J266">
            <v>147.108</v>
          </cell>
          <cell r="K266">
            <v>0</v>
          </cell>
          <cell r="L266">
            <v>169.84</v>
          </cell>
          <cell r="M266">
            <v>11.31</v>
          </cell>
          <cell r="O266">
            <v>2.46</v>
          </cell>
          <cell r="P266">
            <v>0</v>
          </cell>
          <cell r="R266">
            <v>124.07999999999998</v>
          </cell>
          <cell r="S266">
            <v>72.72</v>
          </cell>
          <cell r="U266">
            <v>0</v>
          </cell>
        </row>
        <row r="267">
          <cell r="C267" t="str">
            <v>UPA TORRÕES</v>
          </cell>
          <cell r="E267" t="str">
            <v>VIVIANE DA COSTA LINS PEDROSO</v>
          </cell>
          <cell r="F267" t="str">
            <v>2 - Outros Profissionais da Saúde</v>
          </cell>
          <cell r="G267" t="str">
            <v>2516-05</v>
          </cell>
          <cell r="H267">
            <v>44593</v>
          </cell>
          <cell r="I267">
            <v>0</v>
          </cell>
          <cell r="J267">
            <v>196.71599999999998</v>
          </cell>
          <cell r="K267">
            <v>0</v>
          </cell>
          <cell r="L267">
            <v>169.84</v>
          </cell>
          <cell r="M267">
            <v>22.84</v>
          </cell>
          <cell r="O267">
            <v>2.46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 TORRÕES</v>
          </cell>
          <cell r="E268" t="str">
            <v>VLADIMIR GOMES DA SILVA</v>
          </cell>
          <cell r="F268" t="str">
            <v>2 - Outros Profissionais da Saúde</v>
          </cell>
          <cell r="G268" t="str">
            <v>5151-10</v>
          </cell>
          <cell r="H268">
            <v>44593</v>
          </cell>
          <cell r="I268">
            <v>0</v>
          </cell>
          <cell r="J268">
            <v>117.2872</v>
          </cell>
          <cell r="K268">
            <v>0</v>
          </cell>
          <cell r="L268">
            <v>169.84</v>
          </cell>
          <cell r="M268">
            <v>11.71</v>
          </cell>
          <cell r="O268">
            <v>2.46</v>
          </cell>
          <cell r="P268">
            <v>0</v>
          </cell>
          <cell r="R268">
            <v>239.86</v>
          </cell>
          <cell r="S268">
            <v>75.3</v>
          </cell>
          <cell r="U268">
            <v>0</v>
          </cell>
        </row>
        <row r="269">
          <cell r="C269" t="str">
            <v>UPA TORRÕES</v>
          </cell>
          <cell r="E269" t="str">
            <v xml:space="preserve">WAGNER JOSE RAMOS </v>
          </cell>
          <cell r="F269" t="str">
            <v>3 - Administrativo</v>
          </cell>
          <cell r="G269" t="str">
            <v>9112-05</v>
          </cell>
          <cell r="H269">
            <v>44593</v>
          </cell>
          <cell r="I269">
            <v>0</v>
          </cell>
          <cell r="J269">
            <v>124.6048</v>
          </cell>
          <cell r="K269">
            <v>0</v>
          </cell>
          <cell r="L269">
            <v>169.84</v>
          </cell>
          <cell r="M269">
            <v>15.06</v>
          </cell>
          <cell r="O269">
            <v>2.46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 TORRÕES</v>
          </cell>
          <cell r="E270" t="str">
            <v>WASHINGTON ERNANE DE SOUZA</v>
          </cell>
          <cell r="F270" t="str">
            <v>2 - Outros Profissionais da Saúde</v>
          </cell>
          <cell r="G270" t="str">
            <v>3222-05</v>
          </cell>
          <cell r="H270">
            <v>44593</v>
          </cell>
          <cell r="I270">
            <v>0</v>
          </cell>
          <cell r="J270">
            <v>117.2872</v>
          </cell>
          <cell r="K270">
            <v>0</v>
          </cell>
          <cell r="L270">
            <v>169.84</v>
          </cell>
          <cell r="M270">
            <v>12.27</v>
          </cell>
          <cell r="O270">
            <v>2.46</v>
          </cell>
          <cell r="P270">
            <v>0</v>
          </cell>
          <cell r="R270">
            <v>264.66000000000003</v>
          </cell>
          <cell r="S270">
            <v>78.91</v>
          </cell>
          <cell r="U270">
            <v>0</v>
          </cell>
        </row>
        <row r="271">
          <cell r="C271" t="str">
            <v>UPA TORRÕES</v>
          </cell>
          <cell r="E271" t="str">
            <v xml:space="preserve">WENDEL VALENTE DO LAGO </v>
          </cell>
          <cell r="F271" t="str">
            <v>2 - Outros Profissionais da Saúde</v>
          </cell>
          <cell r="G271" t="str">
            <v>7664-20</v>
          </cell>
          <cell r="H271">
            <v>44593</v>
          </cell>
          <cell r="I271">
            <v>0</v>
          </cell>
          <cell r="J271">
            <v>150.4496</v>
          </cell>
          <cell r="K271">
            <v>0</v>
          </cell>
          <cell r="L271">
            <v>169.84</v>
          </cell>
          <cell r="M271">
            <v>4.8499999999999996</v>
          </cell>
          <cell r="O271">
            <v>9.5</v>
          </cell>
          <cell r="P271">
            <v>4</v>
          </cell>
          <cell r="R271">
            <v>91.329999999999984</v>
          </cell>
          <cell r="S271">
            <v>36.36</v>
          </cell>
          <cell r="U271">
            <v>0</v>
          </cell>
        </row>
        <row r="272">
          <cell r="C272" t="str">
            <v>UPA TORRÕES</v>
          </cell>
          <cell r="E272" t="str">
            <v xml:space="preserve">WENDERSON MARINHO SOARES </v>
          </cell>
          <cell r="F272" t="str">
            <v>2 - Outros Profissionais da Saúde</v>
          </cell>
          <cell r="G272" t="str">
            <v>5151-10</v>
          </cell>
          <cell r="H272">
            <v>44593</v>
          </cell>
          <cell r="I272">
            <v>0</v>
          </cell>
          <cell r="J272">
            <v>147.108</v>
          </cell>
          <cell r="K272">
            <v>0</v>
          </cell>
          <cell r="L272">
            <v>169.84</v>
          </cell>
          <cell r="M272">
            <v>11.53</v>
          </cell>
          <cell r="O272">
            <v>2.46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 TORRÕES</v>
          </cell>
          <cell r="E273" t="str">
            <v>WILSON ALBUQUERQUE FRANCA</v>
          </cell>
          <cell r="F273" t="str">
            <v>2 - Outros Profissionais da Saúde</v>
          </cell>
          <cell r="G273" t="str">
            <v>5151-10</v>
          </cell>
          <cell r="H273">
            <v>44593</v>
          </cell>
          <cell r="I273">
            <v>0</v>
          </cell>
          <cell r="J273">
            <v>128.23520000000002</v>
          </cell>
          <cell r="K273">
            <v>0</v>
          </cell>
          <cell r="L273">
            <v>169.84</v>
          </cell>
          <cell r="M273">
            <v>11.71</v>
          </cell>
          <cell r="O273">
            <v>2.46</v>
          </cell>
          <cell r="P273">
            <v>0</v>
          </cell>
          <cell r="R273">
            <v>149.76</v>
          </cell>
          <cell r="S273">
            <v>75.3</v>
          </cell>
          <cell r="U273">
            <v>0</v>
          </cell>
        </row>
        <row r="274">
          <cell r="C274" t="str">
            <v>UPA TORRÕES</v>
          </cell>
          <cell r="E274" t="str">
            <v>WYVISON GOMES DE LIMA</v>
          </cell>
          <cell r="F274" t="str">
            <v>1 - Médico</v>
          </cell>
          <cell r="G274" t="str">
            <v>2252-70</v>
          </cell>
          <cell r="H274">
            <v>44593</v>
          </cell>
          <cell r="I274">
            <v>0</v>
          </cell>
          <cell r="J274">
            <v>124.6048</v>
          </cell>
          <cell r="K274">
            <v>0</v>
          </cell>
          <cell r="L274">
            <v>169.84</v>
          </cell>
          <cell r="M274">
            <v>0</v>
          </cell>
          <cell r="O274">
            <v>4</v>
          </cell>
          <cell r="P274">
            <v>0</v>
          </cell>
          <cell r="R274">
            <v>121.01999999999998</v>
          </cell>
          <cell r="S274">
            <v>0</v>
          </cell>
          <cell r="U274">
            <v>0</v>
          </cell>
        </row>
        <row r="275">
          <cell r="C275" t="str">
            <v>UPA TORRÕES</v>
          </cell>
          <cell r="E275" t="str">
            <v>XENIO GOMES DO PRADO</v>
          </cell>
          <cell r="F275" t="str">
            <v>2 - Outros Profissionais da Saúde</v>
          </cell>
          <cell r="G275" t="str">
            <v>3222-05</v>
          </cell>
          <cell r="H275">
            <v>44593</v>
          </cell>
          <cell r="I275">
            <v>0</v>
          </cell>
          <cell r="J275">
            <v>124.6048</v>
          </cell>
          <cell r="K275">
            <v>0</v>
          </cell>
          <cell r="L275">
            <v>169.84</v>
          </cell>
          <cell r="M275">
            <v>12.27</v>
          </cell>
          <cell r="O275">
            <v>2.46</v>
          </cell>
          <cell r="P275">
            <v>0</v>
          </cell>
          <cell r="R275">
            <v>434.34000000000003</v>
          </cell>
          <cell r="S275">
            <v>78.91</v>
          </cell>
          <cell r="U275">
            <v>0</v>
          </cell>
        </row>
        <row r="276">
          <cell r="C276" t="str">
            <v>UPA TORRÕES</v>
          </cell>
          <cell r="E276" t="str">
            <v>YASMIN COSTA MATTE</v>
          </cell>
          <cell r="F276" t="str">
            <v>1 - Médico</v>
          </cell>
          <cell r="G276" t="str">
            <v>2251-25</v>
          </cell>
          <cell r="H276">
            <v>44593</v>
          </cell>
          <cell r="I276">
            <v>0</v>
          </cell>
          <cell r="J276">
            <v>198.976</v>
          </cell>
          <cell r="K276">
            <v>0</v>
          </cell>
          <cell r="L276">
            <v>169.84</v>
          </cell>
          <cell r="M276">
            <v>0</v>
          </cell>
          <cell r="O276">
            <v>4</v>
          </cell>
          <cell r="P276">
            <v>0</v>
          </cell>
          <cell r="R276">
            <v>276.36</v>
          </cell>
          <cell r="S276">
            <v>0</v>
          </cell>
          <cell r="U276">
            <v>0</v>
          </cell>
        </row>
        <row r="277">
          <cell r="C277" t="str">
            <v>UPA TORRÕES</v>
          </cell>
          <cell r="E277" t="str">
            <v>ADRIELE CRISTINA DE SOUZA</v>
          </cell>
          <cell r="F277" t="str">
            <v>2 - Outros Profissionais da Saúde</v>
          </cell>
          <cell r="G277" t="str">
            <v>3222-05</v>
          </cell>
          <cell r="H277">
            <v>44593</v>
          </cell>
          <cell r="I277">
            <v>0</v>
          </cell>
          <cell r="J277">
            <v>0</v>
          </cell>
          <cell r="K277">
            <v>175.87</v>
          </cell>
          <cell r="L277">
            <v>169.84</v>
          </cell>
          <cell r="M277">
            <v>12.27</v>
          </cell>
          <cell r="O277">
            <v>2.46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 TORRÕES</v>
          </cell>
          <cell r="E278" t="str">
            <v>ANA MARGARIDA DE OLIVEIRA VILACA</v>
          </cell>
          <cell r="F278" t="str">
            <v>3 - Administrativo</v>
          </cell>
          <cell r="G278" t="str">
            <v>4101-05</v>
          </cell>
          <cell r="H278">
            <v>44593</v>
          </cell>
          <cell r="I278">
            <v>0</v>
          </cell>
          <cell r="J278">
            <v>0</v>
          </cell>
          <cell r="K278">
            <v>1485.54</v>
          </cell>
          <cell r="L278">
            <v>0</v>
          </cell>
          <cell r="M278">
            <v>0</v>
          </cell>
          <cell r="O278">
            <v>2.46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 TORRÕES</v>
          </cell>
          <cell r="E279" t="str">
            <v>DENISE DA SILVA SOUZA</v>
          </cell>
          <cell r="F279" t="str">
            <v>2 - Outros Profissionais da Saúde</v>
          </cell>
          <cell r="G279" t="str">
            <v>3222-05</v>
          </cell>
          <cell r="H279">
            <v>44593</v>
          </cell>
          <cell r="I279">
            <v>0</v>
          </cell>
          <cell r="J279">
            <v>0</v>
          </cell>
          <cell r="K279">
            <v>152.74</v>
          </cell>
          <cell r="L279">
            <v>169.84</v>
          </cell>
          <cell r="M279">
            <v>12.27</v>
          </cell>
          <cell r="O279">
            <v>2.46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UPA TORRÕES</v>
          </cell>
          <cell r="E280" t="str">
            <v>FABIANA DE AQUINO MEDEIROS</v>
          </cell>
          <cell r="F280" t="str">
            <v>2 - Outros Profissionais da Saúde</v>
          </cell>
          <cell r="G280" t="str">
            <v>3222-05</v>
          </cell>
          <cell r="H280">
            <v>44593</v>
          </cell>
          <cell r="I280">
            <v>0</v>
          </cell>
          <cell r="J280">
            <v>0</v>
          </cell>
          <cell r="K280">
            <v>4824.3</v>
          </cell>
          <cell r="L280">
            <v>0</v>
          </cell>
          <cell r="M280">
            <v>3.95</v>
          </cell>
          <cell r="O280">
            <v>2.46</v>
          </cell>
          <cell r="P280">
            <v>0</v>
          </cell>
          <cell r="R280">
            <v>0</v>
          </cell>
          <cell r="S280">
            <v>265.5</v>
          </cell>
          <cell r="U280">
            <v>0</v>
          </cell>
        </row>
        <row r="281">
          <cell r="C281" t="str">
            <v>UPA TORRÕES</v>
          </cell>
          <cell r="E281" t="str">
            <v>LIVIA DORNELAS DO MONTE</v>
          </cell>
          <cell r="F281" t="str">
            <v>3 - Administrativo</v>
          </cell>
          <cell r="G281" t="str">
            <v>4110-10</v>
          </cell>
          <cell r="H281">
            <v>44593</v>
          </cell>
          <cell r="I281">
            <v>0</v>
          </cell>
          <cell r="J281">
            <v>4.7300000000000004</v>
          </cell>
          <cell r="K281">
            <v>0</v>
          </cell>
          <cell r="L281">
            <v>0</v>
          </cell>
          <cell r="M281">
            <v>0</v>
          </cell>
          <cell r="O281">
            <v>2.46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 TORRÕES</v>
          </cell>
          <cell r="E282" t="str">
            <v>MAURO MARCIO TORRES COSTA</v>
          </cell>
          <cell r="F282" t="str">
            <v>3 - Administrativo</v>
          </cell>
          <cell r="G282" t="str">
            <v>3516-05</v>
          </cell>
          <cell r="H282">
            <v>44593</v>
          </cell>
          <cell r="I282">
            <v>0</v>
          </cell>
          <cell r="J282">
            <v>0</v>
          </cell>
          <cell r="K282">
            <v>69.25</v>
          </cell>
          <cell r="L282">
            <v>0</v>
          </cell>
          <cell r="M282">
            <v>6.98</v>
          </cell>
          <cell r="O282">
            <v>2.46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 TORRÕES</v>
          </cell>
          <cell r="E283" t="str">
            <v>SEVERINO LUIZ DA SILVA JUNIOR</v>
          </cell>
          <cell r="F283" t="str">
            <v>2 - Outros Profissionais da Saúde</v>
          </cell>
          <cell r="G283" t="str">
            <v>3222-05</v>
          </cell>
          <cell r="H283">
            <v>44593</v>
          </cell>
          <cell r="I283">
            <v>0</v>
          </cell>
          <cell r="J283">
            <v>0</v>
          </cell>
          <cell r="K283">
            <v>8183.81</v>
          </cell>
          <cell r="L283">
            <v>0</v>
          </cell>
          <cell r="M283">
            <v>3.95</v>
          </cell>
          <cell r="O283">
            <v>2.46</v>
          </cell>
          <cell r="P283">
            <v>0</v>
          </cell>
          <cell r="R283">
            <v>0</v>
          </cell>
          <cell r="S283">
            <v>225</v>
          </cell>
          <cell r="U28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tabColor rgb="FFFFFF00"/>
  </sheetPr>
  <dimension ref="A1:AB5002"/>
  <sheetViews>
    <sheetView showGridLines="0" tabSelected="1" topLeftCell="B4978" workbookViewId="0">
      <selection activeCell="D4993" sqref="D499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ADRIANA JOSE DAS NEVES FERNANDES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44593</v>
      </c>
      <c r="H3" s="15">
        <f>'[1]TCE - ANEXO III - Preencher'!I12</f>
        <v>0</v>
      </c>
      <c r="I3" s="15">
        <f>'[1]TCE - ANEXO III - Preencher'!J12</f>
        <v>640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2.46</v>
      </c>
      <c r="O3" s="16">
        <f>'[1]TCE - ANEXO III - Preencher'!P12</f>
        <v>0</v>
      </c>
      <c r="P3" s="17">
        <f>N3-O3</f>
        <v>2.46</v>
      </c>
      <c r="Q3" s="16">
        <f>'[1]TCE - ANEXO III - Preencher'!R12</f>
        <v>265.21999999999997</v>
      </c>
      <c r="R3" s="16">
        <f>'[1]TCE - ANEXO III - Preencher'!S12</f>
        <v>78.91</v>
      </c>
      <c r="S3" s="17">
        <f>Q3-R3</f>
        <v>186.30999999999997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828.77</v>
      </c>
    </row>
    <row r="4" spans="1:28" s="4" customFormat="1" x14ac:dyDescent="0.2">
      <c r="A4" s="9">
        <f>IFERROR(VLOOKUP(B4,'[1]DADOS (OCULTAR)'!$P$3:$R$91,3,0),"")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ADRIANA TIBURCIO DE SOUZA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44593</v>
      </c>
      <c r="H4" s="15">
        <f>'[1]TCE - ANEXO III - Preencher'!I13</f>
        <v>0</v>
      </c>
      <c r="I4" s="15">
        <f>'[1]TCE - ANEXO III - Preencher'!J13</f>
        <v>200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2.46</v>
      </c>
      <c r="O4" s="16">
        <f>'[1]TCE - ANEXO III - Preencher'!P13</f>
        <v>0</v>
      </c>
      <c r="P4" s="17">
        <f t="shared" ref="P4:P67" si="2">N4-O4</f>
        <v>2.46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202.46</v>
      </c>
    </row>
    <row r="5" spans="1:28" s="4" customFormat="1" x14ac:dyDescent="0.2">
      <c r="A5" s="9">
        <f>IFERROR(VLOOKUP(B5,'[1]DADOS (OCULTAR)'!$P$3:$R$91,3,0),"")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ADRIANO BATISTA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44593</v>
      </c>
      <c r="H5" s="15">
        <f>'[1]TCE - ANEXO III - Preencher'!I14</f>
        <v>0</v>
      </c>
      <c r="I5" s="15">
        <f>'[1]TCE - ANEXO III - Preencher'!J14</f>
        <v>744.25919999999996</v>
      </c>
      <c r="J5" s="15">
        <f>'[1]TCE - ANEXO III - Preencher'!K14</f>
        <v>0</v>
      </c>
      <c r="K5" s="16">
        <f>'[1]TCE - ANEXO III - Preencher'!L14</f>
        <v>169.84</v>
      </c>
      <c r="L5" s="16">
        <f>'[1]TCE - ANEXO III - Preencher'!M14</f>
        <v>12.27</v>
      </c>
      <c r="M5" s="16">
        <f t="shared" si="1"/>
        <v>157.57</v>
      </c>
      <c r="N5" s="16">
        <f>'[1]TCE - ANEXO III - Preencher'!O14</f>
        <v>2.46</v>
      </c>
      <c r="O5" s="16">
        <f>'[1]TCE - ANEXO III - Preencher'!P14</f>
        <v>0</v>
      </c>
      <c r="P5" s="17">
        <f t="shared" si="2"/>
        <v>2.46</v>
      </c>
      <c r="Q5" s="16">
        <f>'[1]TCE - ANEXO III - Preencher'!R14</f>
        <v>263.67</v>
      </c>
      <c r="R5" s="16">
        <f>'[1]TCE - ANEXO III - Preencher'!S14</f>
        <v>78.91</v>
      </c>
      <c r="S5" s="17">
        <f t="shared" si="3"/>
        <v>184.76000000000002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1089.0491999999999</v>
      </c>
    </row>
    <row r="6" spans="1:28" s="4" customFormat="1" x14ac:dyDescent="0.2">
      <c r="A6" s="9">
        <f>IFERROR(VLOOKUP(B6,'[1]DADOS (OCULTAR)'!$P$3:$R$91,3,0),"")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ALBERICO DE FREITAS CARVALHO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44593</v>
      </c>
      <c r="H6" s="15">
        <f>'[1]TCE - ANEXO III - Preencher'!I15</f>
        <v>0</v>
      </c>
      <c r="I6" s="15">
        <f>'[1]TCE - ANEXO III - Preencher'!J15</f>
        <v>96.960000000000008</v>
      </c>
      <c r="J6" s="15">
        <f>'[1]TCE - ANEXO III - Preencher'!K15</f>
        <v>0</v>
      </c>
      <c r="K6" s="16">
        <f>'[1]TCE - ANEXO III - Preencher'!L15</f>
        <v>169.84</v>
      </c>
      <c r="L6" s="16">
        <f>'[1]TCE - ANEXO III - Preencher'!M15</f>
        <v>0</v>
      </c>
      <c r="M6" s="16">
        <f t="shared" si="1"/>
        <v>169.84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270.8</v>
      </c>
    </row>
    <row r="7" spans="1:28" s="4" customFormat="1" x14ac:dyDescent="0.2">
      <c r="A7" s="9">
        <f>IFERROR(VLOOKUP(B7,'[1]DADOS (OCULTAR)'!$P$3:$R$91,3,0),"")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ALERIA VIRGINIA RANGEL COSTA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44593</v>
      </c>
      <c r="H7" s="15">
        <f>'[1]TCE - ANEXO III - Preencher'!I16</f>
        <v>0</v>
      </c>
      <c r="I7" s="15">
        <f>'[1]TCE - ANEXO III - Preencher'!J16</f>
        <v>160.32480000000001</v>
      </c>
      <c r="J7" s="15">
        <f>'[1]TCE - ANEXO III - Preencher'!K16</f>
        <v>0</v>
      </c>
      <c r="K7" s="16">
        <f>'[1]TCE - ANEXO III - Preencher'!L16</f>
        <v>169.84</v>
      </c>
      <c r="L7" s="16">
        <f>'[1]TCE - ANEXO III - Preencher'!M16</f>
        <v>11.71</v>
      </c>
      <c r="M7" s="16">
        <f t="shared" si="1"/>
        <v>158.13</v>
      </c>
      <c r="N7" s="16">
        <f>'[1]TCE - ANEXO III - Preencher'!O16</f>
        <v>2.46</v>
      </c>
      <c r="O7" s="16">
        <f>'[1]TCE - ANEXO III - Preencher'!P16</f>
        <v>0</v>
      </c>
      <c r="P7" s="17">
        <f t="shared" si="2"/>
        <v>2.46</v>
      </c>
      <c r="Q7" s="16">
        <f>'[1]TCE - ANEXO III - Preencher'!R16</f>
        <v>258.46999999999997</v>
      </c>
      <c r="R7" s="16">
        <f>'[1]TCE - ANEXO III - Preencher'!S16</f>
        <v>75.3</v>
      </c>
      <c r="S7" s="17">
        <f t="shared" si="3"/>
        <v>183.16999999999996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504.08479999999992</v>
      </c>
    </row>
    <row r="8" spans="1:28" s="4" customFormat="1" x14ac:dyDescent="0.2">
      <c r="A8" s="9">
        <f>IFERROR(VLOOKUP(B8,'[1]DADOS (OCULTAR)'!$P$3:$R$91,3,0),"")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ALEX FERREIRA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4141-05</v>
      </c>
      <c r="G8" s="14">
        <f>IF('[1]TCE - ANEXO III - Preencher'!H17="","",'[1]TCE - ANEXO III - Preencher'!H17)</f>
        <v>44593</v>
      </c>
      <c r="H8" s="15">
        <f>'[1]TCE - ANEXO III - Preencher'!I17</f>
        <v>0</v>
      </c>
      <c r="I8" s="15">
        <f>'[1]TCE - ANEXO III - Preencher'!J17</f>
        <v>728.9552000000001</v>
      </c>
      <c r="J8" s="15">
        <f>'[1]TCE - ANEXO III - Preencher'!K17</f>
        <v>0</v>
      </c>
      <c r="K8" s="16">
        <f>'[1]TCE - ANEXO III - Preencher'!L17</f>
        <v>169.84</v>
      </c>
      <c r="L8" s="16">
        <f>'[1]TCE - ANEXO III - Preencher'!M17</f>
        <v>11.71</v>
      </c>
      <c r="M8" s="16">
        <f t="shared" si="1"/>
        <v>158.13</v>
      </c>
      <c r="N8" s="16">
        <f>'[1]TCE - ANEXO III - Preencher'!O17</f>
        <v>2.46</v>
      </c>
      <c r="O8" s="16">
        <f>'[1]TCE - ANEXO III - Preencher'!P17</f>
        <v>0</v>
      </c>
      <c r="P8" s="17">
        <f t="shared" si="2"/>
        <v>2.46</v>
      </c>
      <c r="Q8" s="16">
        <f>'[1]TCE - ANEXO III - Preencher'!R17</f>
        <v>318.46999999999997</v>
      </c>
      <c r="R8" s="16">
        <f>'[1]TCE - ANEXO III - Preencher'!S17</f>
        <v>75.3</v>
      </c>
      <c r="S8" s="17">
        <f t="shared" si="3"/>
        <v>243.16999999999996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1132.7152000000001</v>
      </c>
    </row>
    <row r="9" spans="1:28" s="4" customFormat="1" x14ac:dyDescent="0.2">
      <c r="A9" s="9">
        <f>IFERROR(VLOOKUP(B9,'[1]DADOS (OCULTAR)'!$P$3:$R$91,3,0),"")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ALEXANDRE JOSE PEREIRA DE LIMA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2252-70</v>
      </c>
      <c r="G9" s="14">
        <f>IF('[1]TCE - ANEXO III - Preencher'!H18="","",'[1]TCE - ANEXO III - Preencher'!H18)</f>
        <v>44593</v>
      </c>
      <c r="H9" s="15">
        <f>'[1]TCE - ANEXO III - Preencher'!I18</f>
        <v>0</v>
      </c>
      <c r="I9" s="15">
        <f>'[1]TCE - ANEXO III - Preencher'!J18</f>
        <v>455.18160000000006</v>
      </c>
      <c r="J9" s="15">
        <f>'[1]TCE - ANEXO III - Preencher'!K18</f>
        <v>0</v>
      </c>
      <c r="K9" s="16">
        <f>'[1]TCE - ANEXO III - Preencher'!L18</f>
        <v>169.84</v>
      </c>
      <c r="L9" s="16">
        <f>'[1]TCE - ANEXO III - Preencher'!M18</f>
        <v>0</v>
      </c>
      <c r="M9" s="16">
        <f t="shared" si="1"/>
        <v>169.84</v>
      </c>
      <c r="N9" s="16">
        <f>'[1]TCE - ANEXO III - Preencher'!O18</f>
        <v>4</v>
      </c>
      <c r="O9" s="16">
        <f>'[1]TCE - ANEXO III - Preencher'!P18</f>
        <v>0</v>
      </c>
      <c r="P9" s="17">
        <f t="shared" si="2"/>
        <v>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629.02160000000003</v>
      </c>
    </row>
    <row r="10" spans="1:28" s="4" customFormat="1" x14ac:dyDescent="0.2">
      <c r="A10" s="9">
        <f>IFERROR(VLOOKUP(B10,'[1]DADOS (OCULTAR)'!$P$3:$R$91,3,0),"")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ALEXANDRE PEREIRA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7711-05</v>
      </c>
      <c r="G10" s="14">
        <f>IF('[1]TCE - ANEXO III - Preencher'!H19="","",'[1]TCE - ANEXO III - Preencher'!H19)</f>
        <v>44593</v>
      </c>
      <c r="H10" s="15">
        <f>'[1]TCE - ANEXO III - Preencher'!I19</f>
        <v>0</v>
      </c>
      <c r="I10" s="15">
        <f>'[1]TCE - ANEXO III - Preencher'!J19</f>
        <v>365.43919999999997</v>
      </c>
      <c r="J10" s="15">
        <f>'[1]TCE - ANEXO III - Preencher'!K19</f>
        <v>0</v>
      </c>
      <c r="K10" s="16">
        <f>'[1]TCE - ANEXO III - Preencher'!L19</f>
        <v>169.84</v>
      </c>
      <c r="L10" s="16">
        <f>'[1]TCE - ANEXO III - Preencher'!M19</f>
        <v>15.06</v>
      </c>
      <c r="M10" s="16">
        <f t="shared" si="1"/>
        <v>154.78</v>
      </c>
      <c r="N10" s="16">
        <f>'[1]TCE - ANEXO III - Preencher'!O19</f>
        <v>2.46</v>
      </c>
      <c r="O10" s="16">
        <f>'[1]TCE - ANEXO III - Preencher'!P19</f>
        <v>0</v>
      </c>
      <c r="P10" s="17">
        <f t="shared" si="2"/>
        <v>2.46</v>
      </c>
      <c r="Q10" s="16">
        <f>'[1]TCE - ANEXO III - Preencher'!R19</f>
        <v>160.26999999999998</v>
      </c>
      <c r="R10" s="16">
        <f>'[1]TCE - ANEXO III - Preencher'!S19</f>
        <v>96.84</v>
      </c>
      <c r="S10" s="17">
        <f t="shared" si="3"/>
        <v>63.429999999999978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586.10919999999999</v>
      </c>
    </row>
    <row r="11" spans="1:28" s="4" customFormat="1" x14ac:dyDescent="0.2">
      <c r="A11" s="9">
        <f>IFERROR(VLOOKUP(B11,'[1]DADOS (OCULTAR)'!$P$3:$R$91,3,0),"")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ALEXANDRO DA SILVA CAMPOS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5173-10</v>
      </c>
      <c r="G11" s="14">
        <f>IF('[1]TCE - ANEXO III - Preencher'!H20="","",'[1]TCE - ANEXO III - Preencher'!H20)</f>
        <v>44593</v>
      </c>
      <c r="H11" s="15">
        <f>'[1]TCE - ANEXO III - Preencher'!I20</f>
        <v>0</v>
      </c>
      <c r="I11" s="15">
        <f>'[1]TCE - ANEXO III - Preencher'!J20</f>
        <v>708.3703999999999</v>
      </c>
      <c r="J11" s="15">
        <f>'[1]TCE - ANEXO III - Preencher'!K20</f>
        <v>0</v>
      </c>
      <c r="K11" s="16">
        <f>'[1]TCE - ANEXO III - Preencher'!L20</f>
        <v>169.84</v>
      </c>
      <c r="L11" s="16">
        <f>'[1]TCE - ANEXO III - Preencher'!M20</f>
        <v>13.68</v>
      </c>
      <c r="M11" s="16">
        <f t="shared" si="1"/>
        <v>156.16</v>
      </c>
      <c r="N11" s="16">
        <f>'[1]TCE - ANEXO III - Preencher'!O20</f>
        <v>2.46</v>
      </c>
      <c r="O11" s="16">
        <f>'[1]TCE - ANEXO III - Preencher'!P20</f>
        <v>0</v>
      </c>
      <c r="P11" s="17">
        <f t="shared" si="2"/>
        <v>2.46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866.99039999999991</v>
      </c>
    </row>
    <row r="12" spans="1:28" s="4" customFormat="1" x14ac:dyDescent="0.2">
      <c r="A12" s="9">
        <f>IFERROR(VLOOKUP(B12,'[1]DADOS (OCULTAR)'!$P$3:$R$91,3,0),"")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 xml:space="preserve">ALICE ARRUDA DE ALMEIDA 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44593</v>
      </c>
      <c r="H12" s="15">
        <f>'[1]TCE - ANEXO III - Preencher'!I21</f>
        <v>0</v>
      </c>
      <c r="I12" s="15">
        <f>'[1]TCE - ANEXO III - Preencher'!J21</f>
        <v>495.19120000000004</v>
      </c>
      <c r="J12" s="15">
        <f>'[1]TCE - ANEXO III - Preencher'!K21</f>
        <v>0</v>
      </c>
      <c r="K12" s="16">
        <f>'[1]TCE - ANEXO III - Preencher'!L21</f>
        <v>169.84</v>
      </c>
      <c r="L12" s="16">
        <f>'[1]TCE - ANEXO III - Preencher'!M21</f>
        <v>0</v>
      </c>
      <c r="M12" s="16">
        <f t="shared" si="1"/>
        <v>169.84</v>
      </c>
      <c r="N12" s="16">
        <f>'[1]TCE - ANEXO III - Preencher'!O21</f>
        <v>4</v>
      </c>
      <c r="O12" s="16">
        <f>'[1]TCE - ANEXO III - Preencher'!P21</f>
        <v>0</v>
      </c>
      <c r="P12" s="17">
        <f t="shared" si="2"/>
        <v>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669.03120000000001</v>
      </c>
    </row>
    <row r="13" spans="1:28" s="4" customFormat="1" x14ac:dyDescent="0.2">
      <c r="A13" s="9">
        <f>IFERROR(VLOOKUP(B13,'[1]DADOS (OCULTAR)'!$P$3:$R$91,3,0),"")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ALINE MARIA RAPOSO LIRA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1422-05</v>
      </c>
      <c r="G13" s="14">
        <f>IF('[1]TCE - ANEXO III - Preencher'!H22="","",'[1]TCE - ANEXO III - Preencher'!H22)</f>
        <v>44593</v>
      </c>
      <c r="H13" s="15">
        <f>'[1]TCE - ANEXO III - Preencher'!I22</f>
        <v>0</v>
      </c>
      <c r="I13" s="15">
        <f>'[1]TCE - ANEXO III - Preencher'!J22</f>
        <v>153.82239999999999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2.46</v>
      </c>
      <c r="O13" s="16">
        <f>'[1]TCE - ANEXO III - Preencher'!P22</f>
        <v>0</v>
      </c>
      <c r="P13" s="17">
        <f t="shared" si="2"/>
        <v>2.46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69.430000000000007</v>
      </c>
      <c r="U13" s="16">
        <f>'[1]TCE - ANEXO III - Preencher'!V22</f>
        <v>0</v>
      </c>
      <c r="V13" s="17">
        <f t="shared" si="4"/>
        <v>69.430000000000007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225.7124</v>
      </c>
    </row>
    <row r="14" spans="1:28" s="4" customFormat="1" x14ac:dyDescent="0.2">
      <c r="A14" s="9">
        <f>IFERROR(VLOOKUP(B14,'[1]DADOS (OCULTAR)'!$P$3:$R$91,3,0),"")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ALLYSON DE OLIVEIRA TITO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2251-25</v>
      </c>
      <c r="G14" s="14">
        <f>IF('[1]TCE - ANEXO III - Preencher'!H23="","",'[1]TCE - ANEXO III - Preencher'!H23)</f>
        <v>44593</v>
      </c>
      <c r="H14" s="15">
        <f>'[1]TCE - ANEXO III - Preencher'!I23</f>
        <v>0</v>
      </c>
      <c r="I14" s="15">
        <f>'[1]TCE - ANEXO III - Preencher'!J23</f>
        <v>364.32560000000001</v>
      </c>
      <c r="J14" s="15">
        <f>'[1]TCE - ANEXO III - Preencher'!K23</f>
        <v>0</v>
      </c>
      <c r="K14" s="16">
        <f>'[1]TCE - ANEXO III - Preencher'!L23</f>
        <v>169.84</v>
      </c>
      <c r="L14" s="16">
        <f>'[1]TCE - ANEXO III - Preencher'!M23</f>
        <v>0</v>
      </c>
      <c r="M14" s="16">
        <f t="shared" si="1"/>
        <v>169.84</v>
      </c>
      <c r="N14" s="16">
        <f>'[1]TCE - ANEXO III - Preencher'!O23</f>
        <v>4</v>
      </c>
      <c r="O14" s="16">
        <f>'[1]TCE - ANEXO III - Preencher'!P23</f>
        <v>0</v>
      </c>
      <c r="P14" s="17">
        <f t="shared" si="2"/>
        <v>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538.16560000000004</v>
      </c>
    </row>
    <row r="15" spans="1:28" s="4" customFormat="1" x14ac:dyDescent="0.2">
      <c r="A15" s="9">
        <f>IFERROR(VLOOKUP(B15,'[1]DADOS (OCULTAR)'!$P$3:$R$91,3,0),"")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ALVARO VINICIOS SILVA DE LIMA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>
        <f>IF('[1]TCE - ANEXO III - Preencher'!H24="","",'[1]TCE - ANEXO III - Preencher'!H24)</f>
        <v>44593</v>
      </c>
      <c r="H15" s="15">
        <f>'[1]TCE - ANEXO III - Preencher'!I24</f>
        <v>0</v>
      </c>
      <c r="I15" s="15">
        <f>'[1]TCE - ANEXO III - Preencher'!J24</f>
        <v>188.048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2.46</v>
      </c>
      <c r="O15" s="16">
        <f>'[1]TCE - ANEXO III - Preencher'!P24</f>
        <v>0</v>
      </c>
      <c r="P15" s="17">
        <f t="shared" si="2"/>
        <v>2.46</v>
      </c>
      <c r="Q15" s="16">
        <f>'[1]TCE - ANEXO III - Preencher'!R24</f>
        <v>145.26999999999998</v>
      </c>
      <c r="R15" s="16">
        <f>'[1]TCE - ANEXO III - Preencher'!S24</f>
        <v>34.159999999999997</v>
      </c>
      <c r="S15" s="17">
        <f t="shared" si="3"/>
        <v>111.10999999999999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301.61799999999999</v>
      </c>
    </row>
    <row r="16" spans="1:28" s="4" customFormat="1" x14ac:dyDescent="0.2">
      <c r="A16" s="9">
        <f>IFERROR(VLOOKUP(B16,'[1]DADOS (OCULTAR)'!$P$3:$R$91,3,0),"")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ALZIMAR RIBEIRO DO MONTE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44593</v>
      </c>
      <c r="H16" s="15">
        <f>'[1]TCE - ANEXO III - Preencher'!I25</f>
        <v>0</v>
      </c>
      <c r="I16" s="15">
        <f>'[1]TCE - ANEXO III - Preencher'!J25</f>
        <v>272.2312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1.28</v>
      </c>
      <c r="O16" s="16">
        <f>'[1]TCE - ANEXO III - Preencher'!P25</f>
        <v>0</v>
      </c>
      <c r="P16" s="17">
        <f t="shared" si="2"/>
        <v>1.28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103.28</v>
      </c>
      <c r="U16" s="16">
        <f>'[1]TCE - ANEXO III - Preencher'!V25</f>
        <v>0</v>
      </c>
      <c r="V16" s="17">
        <f t="shared" si="4"/>
        <v>103.28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376.7912</v>
      </c>
    </row>
    <row r="17" spans="1:28" s="4" customFormat="1" x14ac:dyDescent="0.2">
      <c r="A17" s="9">
        <f>IFERROR(VLOOKUP(B17,'[1]DADOS (OCULTAR)'!$P$3:$R$91,3,0),"")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AMANDA CAROLINA DA SILVA BARROS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>
        <f>IF('[1]TCE - ANEXO III - Preencher'!H26="","",'[1]TCE - ANEXO III - Preencher'!H26)</f>
        <v>44593</v>
      </c>
      <c r="H17" s="15">
        <f>'[1]TCE - ANEXO III - Preencher'!I26</f>
        <v>0</v>
      </c>
      <c r="I17" s="15">
        <f>'[1]TCE - ANEXO III - Preencher'!J26</f>
        <v>415.82639999999998</v>
      </c>
      <c r="J17" s="15">
        <f>'[1]TCE - ANEXO III - Preencher'!K26</f>
        <v>0</v>
      </c>
      <c r="K17" s="16">
        <f>'[1]TCE - ANEXO III - Preencher'!L26</f>
        <v>169.84</v>
      </c>
      <c r="L17" s="16">
        <f>'[1]TCE - ANEXO III - Preencher'!M26</f>
        <v>0</v>
      </c>
      <c r="M17" s="16">
        <f t="shared" si="1"/>
        <v>169.84</v>
      </c>
      <c r="N17" s="16">
        <f>'[1]TCE - ANEXO III - Preencher'!O26</f>
        <v>4</v>
      </c>
      <c r="O17" s="16">
        <f>'[1]TCE - ANEXO III - Preencher'!P26</f>
        <v>0</v>
      </c>
      <c r="P17" s="17">
        <f t="shared" si="2"/>
        <v>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589.66639999999995</v>
      </c>
    </row>
    <row r="18" spans="1:28" s="4" customFormat="1" x14ac:dyDescent="0.2">
      <c r="A18" s="9">
        <f>IFERROR(VLOOKUP(B18,'[1]DADOS (OCULTAR)'!$P$3:$R$91,3,0),"")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 xml:space="preserve">AMANDA DIAS DA SILVA 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5143-20</v>
      </c>
      <c r="G18" s="14">
        <f>IF('[1]TCE - ANEXO III - Preencher'!H27="","",'[1]TCE - ANEXO III - Preencher'!H27)</f>
        <v>44593</v>
      </c>
      <c r="H18" s="15">
        <f>'[1]TCE - ANEXO III - Preencher'!I27</f>
        <v>0</v>
      </c>
      <c r="I18" s="15">
        <f>'[1]TCE - ANEXO III - Preencher'!J27</f>
        <v>83.467199999999991</v>
      </c>
      <c r="J18" s="15">
        <f>'[1]TCE - ANEXO III - Preencher'!K27</f>
        <v>0</v>
      </c>
      <c r="K18" s="16">
        <f>'[1]TCE - ANEXO III - Preencher'!L27</f>
        <v>169.84</v>
      </c>
      <c r="L18" s="16">
        <f>'[1]TCE - ANEXO III - Preencher'!M27</f>
        <v>11.31</v>
      </c>
      <c r="M18" s="16">
        <f t="shared" si="1"/>
        <v>158.53</v>
      </c>
      <c r="N18" s="16">
        <f>'[1]TCE - ANEXO III - Preencher'!O27</f>
        <v>2.46</v>
      </c>
      <c r="O18" s="16">
        <f>'[1]TCE - ANEXO III - Preencher'!P27</f>
        <v>0</v>
      </c>
      <c r="P18" s="17">
        <f t="shared" si="2"/>
        <v>2.46</v>
      </c>
      <c r="Q18" s="16">
        <f>'[1]TCE - ANEXO III - Preencher'!R27</f>
        <v>227.07</v>
      </c>
      <c r="R18" s="16">
        <f>'[1]TCE - ANEXO III - Preencher'!S27</f>
        <v>72.72</v>
      </c>
      <c r="S18" s="17">
        <f t="shared" si="3"/>
        <v>154.35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398.80719999999997</v>
      </c>
    </row>
    <row r="19" spans="1:28" s="4" customFormat="1" x14ac:dyDescent="0.2">
      <c r="A19" s="9">
        <f>IFERROR(VLOOKUP(B19,'[1]DADOS (OCULTAR)'!$P$3:$R$91,3,0),"")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 xml:space="preserve">AMANDA VIEIRA BARBOSA 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2251-25</v>
      </c>
      <c r="G19" s="14">
        <f>IF('[1]TCE - ANEXO III - Preencher'!H28="","",'[1]TCE - ANEXO III - Preencher'!H28)</f>
        <v>44593</v>
      </c>
      <c r="H19" s="15">
        <f>'[1]TCE - ANEXO III - Preencher'!I28</f>
        <v>0</v>
      </c>
      <c r="I19" s="15">
        <f>'[1]TCE - ANEXO III - Preencher'!J28</f>
        <v>390.36080000000004</v>
      </c>
      <c r="J19" s="15">
        <f>'[1]TCE - ANEXO III - Preencher'!K28</f>
        <v>0</v>
      </c>
      <c r="K19" s="16">
        <f>'[1]TCE - ANEXO III - Preencher'!L28</f>
        <v>169.84</v>
      </c>
      <c r="L19" s="16">
        <f>'[1]TCE - ANEXO III - Preencher'!M28</f>
        <v>0</v>
      </c>
      <c r="M19" s="16">
        <f t="shared" si="1"/>
        <v>169.84</v>
      </c>
      <c r="N19" s="16">
        <f>'[1]TCE - ANEXO III - Preencher'!O28</f>
        <v>4</v>
      </c>
      <c r="O19" s="16">
        <f>'[1]TCE - ANEXO III - Preencher'!P28</f>
        <v>0</v>
      </c>
      <c r="P19" s="17">
        <f t="shared" si="2"/>
        <v>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564.20080000000007</v>
      </c>
    </row>
    <row r="20" spans="1:28" s="4" customFormat="1" x14ac:dyDescent="0.2">
      <c r="A20" s="9">
        <f>IFERROR(VLOOKUP(B20,'[1]DADOS (OCULTAR)'!$P$3:$R$91,3,0),"")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ANA BEATRIZ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44593</v>
      </c>
      <c r="H20" s="15">
        <f>'[1]TCE - ANEXO III - Preencher'!I29</f>
        <v>0</v>
      </c>
      <c r="I20" s="15">
        <f>'[1]TCE - ANEXO III - Preencher'!J29</f>
        <v>901.49520000000007</v>
      </c>
      <c r="J20" s="15">
        <f>'[1]TCE - ANEXO III - Preencher'!K29</f>
        <v>0</v>
      </c>
      <c r="K20" s="16">
        <f>'[1]TCE - ANEXO III - Preencher'!L29</f>
        <v>169.84</v>
      </c>
      <c r="L20" s="16">
        <f>'[1]TCE - ANEXO III - Preencher'!M29</f>
        <v>12.27</v>
      </c>
      <c r="M20" s="16">
        <f t="shared" si="1"/>
        <v>157.57</v>
      </c>
      <c r="N20" s="16">
        <f>'[1]TCE - ANEXO III - Preencher'!O29</f>
        <v>2.46</v>
      </c>
      <c r="O20" s="16">
        <f>'[1]TCE - ANEXO III - Preencher'!P29</f>
        <v>0</v>
      </c>
      <c r="P20" s="17">
        <f t="shared" si="2"/>
        <v>2.46</v>
      </c>
      <c r="Q20" s="16">
        <f>'[1]TCE - ANEXO III - Preencher'!R29</f>
        <v>243.47</v>
      </c>
      <c r="R20" s="16">
        <f>'[1]TCE - ANEXO III - Preencher'!S29</f>
        <v>78.91</v>
      </c>
      <c r="S20" s="17">
        <f t="shared" si="3"/>
        <v>164.56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1226.0852</v>
      </c>
    </row>
    <row r="21" spans="1:28" s="4" customFormat="1" x14ac:dyDescent="0.2">
      <c r="A21" s="9">
        <f>IFERROR(VLOOKUP(B21,'[1]DADOS (OCULTAR)'!$P$3:$R$91,3,0),"")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ANA CAROLINA CYSNEIROS DE BORBA MARANHAO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44593</v>
      </c>
      <c r="H21" s="15">
        <f>'[1]TCE - ANEXO III - Preencher'!I30</f>
        <v>0</v>
      </c>
      <c r="I21" s="15">
        <f>'[1]TCE - ANEXO III - Preencher'!J30</f>
        <v>266.54320000000001</v>
      </c>
      <c r="J21" s="15">
        <f>'[1]TCE - ANEXO III - Preencher'!K30</f>
        <v>0</v>
      </c>
      <c r="K21" s="16">
        <f>'[1]TCE - ANEXO III - Preencher'!L30</f>
        <v>169.84</v>
      </c>
      <c r="L21" s="16">
        <f>'[1]TCE - ANEXO III - Preencher'!M30</f>
        <v>11.71</v>
      </c>
      <c r="M21" s="16">
        <f t="shared" si="1"/>
        <v>158.13</v>
      </c>
      <c r="N21" s="16">
        <f>'[1]TCE - ANEXO III - Preencher'!O30</f>
        <v>2.46</v>
      </c>
      <c r="O21" s="16">
        <f>'[1]TCE - ANEXO III - Preencher'!P30</f>
        <v>0</v>
      </c>
      <c r="P21" s="17">
        <f t="shared" si="2"/>
        <v>2.46</v>
      </c>
      <c r="Q21" s="16">
        <f>'[1]TCE - ANEXO III - Preencher'!R30</f>
        <v>286.96999999999997</v>
      </c>
      <c r="R21" s="16">
        <f>'[1]TCE - ANEXO III - Preencher'!S30</f>
        <v>75.3</v>
      </c>
      <c r="S21" s="17">
        <f t="shared" si="3"/>
        <v>211.66999999999996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638.80319999999995</v>
      </c>
    </row>
    <row r="22" spans="1:28" s="4" customFormat="1" x14ac:dyDescent="0.2">
      <c r="A22" s="9">
        <f>IFERROR(VLOOKUP(B22,'[1]DADOS (OCULTAR)'!$P$3:$R$91,3,0),"")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 xml:space="preserve">ANA CECILIA CARVALHO TORRES 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>
        <f>IF('[1]TCE - ANEXO III - Preencher'!H31="","",'[1]TCE - ANEXO III - Preencher'!H31)</f>
        <v>44593</v>
      </c>
      <c r="H22" s="15">
        <f>'[1]TCE - ANEXO III - Preencher'!I31</f>
        <v>0</v>
      </c>
      <c r="I22" s="15">
        <f>'[1]TCE - ANEXO III - Preencher'!J31</f>
        <v>101.80799999999999</v>
      </c>
      <c r="J22" s="15">
        <f>'[1]TCE - ANEXO III - Preencher'!K31</f>
        <v>0</v>
      </c>
      <c r="K22" s="16">
        <f>'[1]TCE - ANEXO III - Preencher'!L31</f>
        <v>169.84</v>
      </c>
      <c r="L22" s="16">
        <f>'[1]TCE - ANEXO III - Preencher'!M31</f>
        <v>0</v>
      </c>
      <c r="M22" s="16">
        <f t="shared" si="1"/>
        <v>169.84</v>
      </c>
      <c r="N22" s="16">
        <f>'[1]TCE - ANEXO III - Preencher'!O31</f>
        <v>4</v>
      </c>
      <c r="O22" s="16">
        <f>'[1]TCE - ANEXO III - Preencher'!P31</f>
        <v>0</v>
      </c>
      <c r="P22" s="17">
        <f t="shared" si="2"/>
        <v>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275.64800000000002</v>
      </c>
    </row>
    <row r="23" spans="1:28" s="4" customFormat="1" x14ac:dyDescent="0.2">
      <c r="A23" s="9">
        <f>IFERROR(VLOOKUP(B23,'[1]DADOS (OCULTAR)'!$P$3:$R$91,3,0),"")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ANA CLAUDIA DA SILVA TAVARES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44593</v>
      </c>
      <c r="H23" s="15">
        <f>'[1]TCE - ANEXO III - Preencher'!I32</f>
        <v>0</v>
      </c>
      <c r="I23" s="15">
        <f>'[1]TCE - ANEXO III - Preencher'!J32</f>
        <v>265.79040000000003</v>
      </c>
      <c r="J23" s="15">
        <f>'[1]TCE - ANEXO III - Preencher'!K32</f>
        <v>0</v>
      </c>
      <c r="K23" s="16">
        <f>'[1]TCE - ANEXO III - Preencher'!L32</f>
        <v>169.84</v>
      </c>
      <c r="L23" s="16">
        <f>'[1]TCE - ANEXO III - Preencher'!M32</f>
        <v>12.27</v>
      </c>
      <c r="M23" s="16">
        <f t="shared" si="1"/>
        <v>157.57</v>
      </c>
      <c r="N23" s="16">
        <f>'[1]TCE - ANEXO III - Preencher'!O32</f>
        <v>2.46</v>
      </c>
      <c r="O23" s="16">
        <f>'[1]TCE - ANEXO III - Preencher'!P32</f>
        <v>0</v>
      </c>
      <c r="P23" s="17">
        <f t="shared" si="2"/>
        <v>2.46</v>
      </c>
      <c r="Q23" s="16">
        <f>'[1]TCE - ANEXO III - Preencher'!R32</f>
        <v>258.46999999999997</v>
      </c>
      <c r="R23" s="16">
        <f>'[1]TCE - ANEXO III - Preencher'!S32</f>
        <v>78.91</v>
      </c>
      <c r="S23" s="17">
        <f t="shared" si="3"/>
        <v>179.55999999999997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605.38040000000001</v>
      </c>
    </row>
    <row r="24" spans="1:28" s="4" customFormat="1" x14ac:dyDescent="0.2">
      <c r="A24" s="9">
        <f>IFERROR(VLOOKUP(B24,'[1]DADOS (OCULTAR)'!$P$3:$R$91,3,0),"")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ANA LUCIA PEREIRA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5211-30</v>
      </c>
      <c r="G24" s="14">
        <f>IF('[1]TCE - ANEXO III - Preencher'!H33="","",'[1]TCE - ANEXO III - Preencher'!H33)</f>
        <v>44593</v>
      </c>
      <c r="H24" s="15">
        <f>'[1]TCE - ANEXO III - Preencher'!I33</f>
        <v>0</v>
      </c>
      <c r="I24" s="15">
        <f>'[1]TCE - ANEXO III - Preencher'!J33</f>
        <v>182.55279999999999</v>
      </c>
      <c r="J24" s="15">
        <f>'[1]TCE - ANEXO III - Preencher'!K33</f>
        <v>0</v>
      </c>
      <c r="K24" s="16">
        <f>'[1]TCE - ANEXO III - Preencher'!L33</f>
        <v>169.84</v>
      </c>
      <c r="L24" s="16">
        <f>'[1]TCE - ANEXO III - Preencher'!M33</f>
        <v>10.89</v>
      </c>
      <c r="M24" s="16">
        <f t="shared" si="1"/>
        <v>158.94999999999999</v>
      </c>
      <c r="N24" s="16">
        <f>'[1]TCE - ANEXO III - Preencher'!O33</f>
        <v>2.46</v>
      </c>
      <c r="O24" s="16">
        <f>'[1]TCE - ANEXO III - Preencher'!P33</f>
        <v>0</v>
      </c>
      <c r="P24" s="17">
        <f t="shared" si="2"/>
        <v>2.46</v>
      </c>
      <c r="Q24" s="16">
        <f>'[1]TCE - ANEXO III - Preencher'!R33</f>
        <v>302.07</v>
      </c>
      <c r="R24" s="16">
        <f>'[1]TCE - ANEXO III - Preencher'!S33</f>
        <v>72.61</v>
      </c>
      <c r="S24" s="17">
        <f t="shared" si="3"/>
        <v>229.45999999999998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573.42279999999994</v>
      </c>
    </row>
    <row r="25" spans="1:28" s="4" customFormat="1" x14ac:dyDescent="0.2">
      <c r="A25" s="9">
        <f>IFERROR(VLOOKUP(B25,'[1]DADOS (OCULTAR)'!$P$3:$R$91,3,0),"")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ANA PAULA ALVES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44593</v>
      </c>
      <c r="H25" s="15">
        <f>'[1]TCE - ANEXO III - Preencher'!I34</f>
        <v>0</v>
      </c>
      <c r="I25" s="15">
        <f>'[1]TCE - ANEXO III - Preencher'!J34</f>
        <v>124.11920000000001</v>
      </c>
      <c r="J25" s="15">
        <f>'[1]TCE - ANEXO III - Preencher'!K34</f>
        <v>0</v>
      </c>
      <c r="K25" s="16">
        <f>'[1]TCE - ANEXO III - Preencher'!L34</f>
        <v>169.84</v>
      </c>
      <c r="L25" s="16">
        <f>'[1]TCE - ANEXO III - Preencher'!M34</f>
        <v>12.27</v>
      </c>
      <c r="M25" s="16">
        <f t="shared" si="1"/>
        <v>157.57</v>
      </c>
      <c r="N25" s="16">
        <f>'[1]TCE - ANEXO III - Preencher'!O34</f>
        <v>2.46</v>
      </c>
      <c r="O25" s="16">
        <f>'[1]TCE - ANEXO III - Preencher'!P34</f>
        <v>0</v>
      </c>
      <c r="P25" s="17">
        <f t="shared" si="2"/>
        <v>2.46</v>
      </c>
      <c r="Q25" s="16">
        <f>'[1]TCE - ANEXO III - Preencher'!R34</f>
        <v>258.46999999999997</v>
      </c>
      <c r="R25" s="16">
        <f>'[1]TCE - ANEXO III - Preencher'!S34</f>
        <v>78.91</v>
      </c>
      <c r="S25" s="17">
        <f t="shared" si="3"/>
        <v>179.55999999999997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463.70920000000001</v>
      </c>
    </row>
    <row r="26" spans="1:28" s="4" customFormat="1" x14ac:dyDescent="0.2">
      <c r="A26" s="9">
        <f>IFERROR(VLOOKUP(B26,'[1]DADOS (OCULTAR)'!$P$3:$R$91,3,0),"")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ANA PAULA DE BARROS RODRIGUES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44593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169.84</v>
      </c>
      <c r="L26" s="16">
        <f>'[1]TCE - ANEXO III - Preencher'!M35</f>
        <v>12.27</v>
      </c>
      <c r="M26" s="16">
        <f t="shared" si="1"/>
        <v>157.57</v>
      </c>
      <c r="N26" s="16">
        <f>'[1]TCE - ANEXO III - Preencher'!O35</f>
        <v>2.46</v>
      </c>
      <c r="O26" s="16">
        <f>'[1]TCE - ANEXO III - Preencher'!P35</f>
        <v>0</v>
      </c>
      <c r="P26" s="17">
        <f t="shared" si="2"/>
        <v>2.46</v>
      </c>
      <c r="Q26" s="16">
        <f>'[1]TCE - ANEXO III - Preencher'!R35</f>
        <v>203.67</v>
      </c>
      <c r="R26" s="16">
        <f>'[1]TCE - ANEXO III - Preencher'!S35</f>
        <v>78.91</v>
      </c>
      <c r="S26" s="17">
        <f t="shared" si="3"/>
        <v>124.75999999999999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284.78999999999996</v>
      </c>
    </row>
    <row r="27" spans="1:28" s="4" customFormat="1" x14ac:dyDescent="0.2">
      <c r="A27" s="9">
        <f>IFERROR(VLOOKUP(B27,'[1]DADOS (OCULTAR)'!$P$3:$R$91,3,0),"")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ANA PAULA LUCAS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7664-20</v>
      </c>
      <c r="G27" s="14">
        <f>IF('[1]TCE - ANEXO III - Preencher'!H36="","",'[1]TCE - ANEXO III - Preencher'!H36)</f>
        <v>44593</v>
      </c>
      <c r="H27" s="15">
        <f>'[1]TCE - ANEXO III - Preencher'!I36</f>
        <v>0</v>
      </c>
      <c r="I27" s="15">
        <f>'[1]TCE - ANEXO III - Preencher'!J36</f>
        <v>100.39760000000001</v>
      </c>
      <c r="J27" s="15">
        <f>'[1]TCE - ANEXO III - Preencher'!K36</f>
        <v>0</v>
      </c>
      <c r="K27" s="16">
        <f>'[1]TCE - ANEXO III - Preencher'!L36</f>
        <v>169.84</v>
      </c>
      <c r="L27" s="16">
        <f>'[1]TCE - ANEXO III - Preencher'!M36</f>
        <v>4.8499999999999996</v>
      </c>
      <c r="M27" s="16">
        <f t="shared" si="1"/>
        <v>164.99</v>
      </c>
      <c r="N27" s="16">
        <f>'[1]TCE - ANEXO III - Preencher'!O36</f>
        <v>9.5</v>
      </c>
      <c r="O27" s="16">
        <f>'[1]TCE - ANEXO III - Preencher'!P36</f>
        <v>4</v>
      </c>
      <c r="P27" s="17">
        <f t="shared" si="2"/>
        <v>5.5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270.88760000000002</v>
      </c>
    </row>
    <row r="28" spans="1:28" s="4" customFormat="1" x14ac:dyDescent="0.2">
      <c r="A28" s="9">
        <f>IFERROR(VLOOKUP(B28,'[1]DADOS (OCULTAR)'!$P$3:$R$91,3,0),"")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ANA PAULA PERES DO NASCIMENTO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4101-05</v>
      </c>
      <c r="G28" s="14">
        <f>IF('[1]TCE - ANEXO III - Preencher'!H37="","",'[1]TCE - ANEXO III - Preencher'!H37)</f>
        <v>44593</v>
      </c>
      <c r="H28" s="15">
        <f>'[1]TCE - ANEXO III - Preencher'!I37</f>
        <v>0</v>
      </c>
      <c r="I28" s="15">
        <f>'[1]TCE - ANEXO III - Preencher'!J37</f>
        <v>186.8432</v>
      </c>
      <c r="J28" s="15">
        <f>'[1]TCE - ANEXO III - Preencher'!K37</f>
        <v>0</v>
      </c>
      <c r="K28" s="16">
        <f>'[1]TCE - ANEXO III - Preencher'!L37</f>
        <v>169.84</v>
      </c>
      <c r="L28" s="16">
        <f>'[1]TCE - ANEXO III - Preencher'!M37</f>
        <v>11.31</v>
      </c>
      <c r="M28" s="16">
        <f t="shared" si="1"/>
        <v>158.53</v>
      </c>
      <c r="N28" s="16">
        <f>'[1]TCE - ANEXO III - Preencher'!O37</f>
        <v>2.46</v>
      </c>
      <c r="O28" s="16">
        <f>'[1]TCE - ANEXO III - Preencher'!P37</f>
        <v>0</v>
      </c>
      <c r="P28" s="17">
        <f t="shared" si="2"/>
        <v>2.46</v>
      </c>
      <c r="Q28" s="16">
        <f>'[1]TCE - ANEXO III - Preencher'!R37</f>
        <v>160.26999999999998</v>
      </c>
      <c r="R28" s="16">
        <f>'[1]TCE - ANEXO III - Preencher'!S37</f>
        <v>72.72</v>
      </c>
      <c r="S28" s="17">
        <f t="shared" si="3"/>
        <v>87.549999999999983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435.38319999999999</v>
      </c>
    </row>
    <row r="29" spans="1:28" s="4" customFormat="1" x14ac:dyDescent="0.2">
      <c r="A29" s="9">
        <f>IFERROR(VLOOKUP(B29,'[1]DADOS (OCULTAR)'!$P$3:$R$91,3,0),"")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 xml:space="preserve">ANDRE ARCANJO TAVARES 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5211-30</v>
      </c>
      <c r="G29" s="14">
        <f>IF('[1]TCE - ANEXO III - Preencher'!H38="","",'[1]TCE - ANEXO III - Preencher'!H38)</f>
        <v>44593</v>
      </c>
      <c r="H29" s="15">
        <f>'[1]TCE - ANEXO III - Preencher'!I38</f>
        <v>0</v>
      </c>
      <c r="I29" s="15">
        <f>'[1]TCE - ANEXO III - Preencher'!J38</f>
        <v>315.95359999999999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2.46</v>
      </c>
      <c r="O29" s="16">
        <f>'[1]TCE - ANEXO III - Preencher'!P38</f>
        <v>0</v>
      </c>
      <c r="P29" s="17">
        <f t="shared" si="2"/>
        <v>2.46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318.41359999999997</v>
      </c>
    </row>
    <row r="30" spans="1:28" s="4" customFormat="1" x14ac:dyDescent="0.2">
      <c r="A30" s="9">
        <f>IFERROR(VLOOKUP(B30,'[1]DADOS (OCULTAR)'!$P$3:$R$91,3,0),"")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ANDRE LUIZ DA SILVA MESQUITA DE MELO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7664-20</v>
      </c>
      <c r="G30" s="14">
        <f>IF('[1]TCE - ANEXO III - Preencher'!H39="","",'[1]TCE - ANEXO III - Preencher'!H39)</f>
        <v>44593</v>
      </c>
      <c r="H30" s="15">
        <f>'[1]TCE - ANEXO III - Preencher'!I39</f>
        <v>0</v>
      </c>
      <c r="I30" s="15">
        <f>'[1]TCE - ANEXO III - Preencher'!J39</f>
        <v>100.39760000000001</v>
      </c>
      <c r="J30" s="15">
        <f>'[1]TCE - ANEXO III - Preencher'!K39</f>
        <v>0</v>
      </c>
      <c r="K30" s="16">
        <f>'[1]TCE - ANEXO III - Preencher'!L39</f>
        <v>169.84</v>
      </c>
      <c r="L30" s="16">
        <f>'[1]TCE - ANEXO III - Preencher'!M39</f>
        <v>9.6999999999999993</v>
      </c>
      <c r="M30" s="16">
        <f t="shared" si="1"/>
        <v>160.14000000000001</v>
      </c>
      <c r="N30" s="16">
        <f>'[1]TCE - ANEXO III - Preencher'!O39</f>
        <v>9.5</v>
      </c>
      <c r="O30" s="16">
        <f>'[1]TCE - ANEXO III - Preencher'!P39</f>
        <v>4</v>
      </c>
      <c r="P30" s="17">
        <f t="shared" si="2"/>
        <v>5.5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266.0376</v>
      </c>
    </row>
    <row r="31" spans="1:28" s="4" customFormat="1" x14ac:dyDescent="0.2">
      <c r="A31" s="9">
        <f>IFERROR(VLOOKUP(B31,'[1]DADOS (OCULTAR)'!$P$3:$R$91,3,0),"")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ANDREA CARNEIRO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44593</v>
      </c>
      <c r="H31" s="15">
        <f>'[1]TCE - ANEXO III - Preencher'!I40</f>
        <v>0</v>
      </c>
      <c r="I31" s="15">
        <f>'[1]TCE - ANEXO III - Preencher'!J40</f>
        <v>134.0488</v>
      </c>
      <c r="J31" s="15">
        <f>'[1]TCE - ANEXO III - Preencher'!K40</f>
        <v>0</v>
      </c>
      <c r="K31" s="16">
        <f>'[1]TCE - ANEXO III - Preencher'!L40</f>
        <v>169.84</v>
      </c>
      <c r="L31" s="16">
        <f>'[1]TCE - ANEXO III - Preencher'!M40</f>
        <v>12.27</v>
      </c>
      <c r="M31" s="16">
        <f t="shared" si="1"/>
        <v>157.57</v>
      </c>
      <c r="N31" s="16">
        <f>'[1]TCE - ANEXO III - Preencher'!O40</f>
        <v>2.46</v>
      </c>
      <c r="O31" s="16">
        <f>'[1]TCE - ANEXO III - Preencher'!P40</f>
        <v>0</v>
      </c>
      <c r="P31" s="17">
        <f t="shared" si="2"/>
        <v>2.46</v>
      </c>
      <c r="Q31" s="16">
        <f>'[1]TCE - ANEXO III - Preencher'!R40</f>
        <v>258.46999999999997</v>
      </c>
      <c r="R31" s="16">
        <f>'[1]TCE - ANEXO III - Preencher'!S40</f>
        <v>78.91</v>
      </c>
      <c r="S31" s="17">
        <f t="shared" si="3"/>
        <v>179.55999999999997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473.63879999999995</v>
      </c>
    </row>
    <row r="32" spans="1:28" s="4" customFormat="1" x14ac:dyDescent="0.2">
      <c r="A32" s="9">
        <f>IFERROR(VLOOKUP(B32,'[1]DADOS (OCULTAR)'!$P$3:$R$91,3,0),"")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ANESIA JOSE DOS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2522-10</v>
      </c>
      <c r="G32" s="14">
        <f>IF('[1]TCE - ANEXO III - Preencher'!H41="","",'[1]TCE - ANEXO III - Preencher'!H41)</f>
        <v>44593</v>
      </c>
      <c r="H32" s="15">
        <f>'[1]TCE - ANEXO III - Preencher'!I41</f>
        <v>0</v>
      </c>
      <c r="I32" s="15">
        <f>'[1]TCE - ANEXO III - Preencher'!J41</f>
        <v>187.14320000000001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2.46</v>
      </c>
      <c r="O32" s="16">
        <f>'[1]TCE - ANEXO III - Preencher'!P41</f>
        <v>0</v>
      </c>
      <c r="P32" s="17">
        <f t="shared" si="2"/>
        <v>2.46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189.60320000000002</v>
      </c>
    </row>
    <row r="33" spans="1:28" s="4" customFormat="1" x14ac:dyDescent="0.2">
      <c r="A33" s="9">
        <f>IFERROR(VLOOKUP(B33,'[1]DADOS (OCULTAR)'!$P$3:$R$91,3,0),"")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ANGELA PRASERES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44593</v>
      </c>
      <c r="H33" s="15">
        <f>'[1]TCE - ANEXO III - Preencher'!I42</f>
        <v>0</v>
      </c>
      <c r="I33" s="15">
        <f>'[1]TCE - ANEXO III - Preencher'!J42</f>
        <v>101.4408</v>
      </c>
      <c r="J33" s="15">
        <f>'[1]TCE - ANEXO III - Preencher'!K42</f>
        <v>0</v>
      </c>
      <c r="K33" s="16">
        <f>'[1]TCE - ANEXO III - Preencher'!L42</f>
        <v>169.84</v>
      </c>
      <c r="L33" s="16">
        <f>'[1]TCE - ANEXO III - Preencher'!M42</f>
        <v>12.27</v>
      </c>
      <c r="M33" s="16">
        <f t="shared" si="1"/>
        <v>157.57</v>
      </c>
      <c r="N33" s="16">
        <f>'[1]TCE - ANEXO III - Preencher'!O42</f>
        <v>2.46</v>
      </c>
      <c r="O33" s="16">
        <f>'[1]TCE - ANEXO III - Preencher'!P42</f>
        <v>0</v>
      </c>
      <c r="P33" s="17">
        <f t="shared" si="2"/>
        <v>2.46</v>
      </c>
      <c r="Q33" s="16">
        <f>'[1]TCE - ANEXO III - Preencher'!R42</f>
        <v>258.46999999999997</v>
      </c>
      <c r="R33" s="16">
        <f>'[1]TCE - ANEXO III - Preencher'!S42</f>
        <v>78.91</v>
      </c>
      <c r="S33" s="17">
        <f t="shared" si="3"/>
        <v>179.55999999999997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441.0308</v>
      </c>
    </row>
    <row r="34" spans="1:28" s="4" customFormat="1" x14ac:dyDescent="0.2">
      <c r="A34" s="9">
        <f>IFERROR(VLOOKUP(B34,'[1]DADOS (OCULTAR)'!$P$3:$R$91,3,0),"")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ANTONIO MAURICIO DOS SANTOS CONCEICAO FILHO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2252-70</v>
      </c>
      <c r="G34" s="14">
        <f>IF('[1]TCE - ANEXO III - Preencher'!H43="","",'[1]TCE - ANEXO III - Preencher'!H43)</f>
        <v>44593</v>
      </c>
      <c r="H34" s="15">
        <f>'[1]TCE - ANEXO III - Preencher'!I43</f>
        <v>0</v>
      </c>
      <c r="I34" s="15">
        <f>'[1]TCE - ANEXO III - Preencher'!J43</f>
        <v>129.9008</v>
      </c>
      <c r="J34" s="15">
        <f>'[1]TCE - ANEXO III - Preencher'!K43</f>
        <v>0</v>
      </c>
      <c r="K34" s="16">
        <f>'[1]TCE - ANEXO III - Preencher'!L43</f>
        <v>169.84</v>
      </c>
      <c r="L34" s="16">
        <f>'[1]TCE - ANEXO III - Preencher'!M43</f>
        <v>0</v>
      </c>
      <c r="M34" s="16">
        <f t="shared" si="1"/>
        <v>169.84</v>
      </c>
      <c r="N34" s="16">
        <f>'[1]TCE - ANEXO III - Preencher'!O43</f>
        <v>4</v>
      </c>
      <c r="O34" s="16">
        <f>'[1]TCE - ANEXO III - Preencher'!P43</f>
        <v>0</v>
      </c>
      <c r="P34" s="17">
        <f t="shared" si="2"/>
        <v>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303.74080000000004</v>
      </c>
    </row>
    <row r="35" spans="1:28" s="4" customFormat="1" x14ac:dyDescent="0.2">
      <c r="A35" s="9">
        <f>IFERROR(VLOOKUP(B35,'[1]DADOS (OCULTAR)'!$P$3:$R$91,3,0),"")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ANTONIO PAULO DE MOURA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5143-10</v>
      </c>
      <c r="G35" s="14">
        <f>IF('[1]TCE - ANEXO III - Preencher'!H44="","",'[1]TCE - ANEXO III - Preencher'!H44)</f>
        <v>44593</v>
      </c>
      <c r="H35" s="15">
        <f>'[1]TCE - ANEXO III - Preencher'!I44</f>
        <v>0</v>
      </c>
      <c r="I35" s="15">
        <f>'[1]TCE - ANEXO III - Preencher'!J44</f>
        <v>118.0256</v>
      </c>
      <c r="J35" s="15">
        <f>'[1]TCE - ANEXO III - Preencher'!K44</f>
        <v>0</v>
      </c>
      <c r="K35" s="16">
        <f>'[1]TCE - ANEXO III - Preencher'!L44</f>
        <v>169.84</v>
      </c>
      <c r="L35" s="16">
        <f>'[1]TCE - ANEXO III - Preencher'!M44</f>
        <v>11.31</v>
      </c>
      <c r="M35" s="16">
        <f t="shared" si="1"/>
        <v>158.53</v>
      </c>
      <c r="N35" s="16">
        <f>'[1]TCE - ANEXO III - Preencher'!O44</f>
        <v>2.46</v>
      </c>
      <c r="O35" s="16">
        <f>'[1]TCE - ANEXO III - Preencher'!P44</f>
        <v>0</v>
      </c>
      <c r="P35" s="17">
        <f t="shared" si="2"/>
        <v>2.46</v>
      </c>
      <c r="Q35" s="16">
        <f>'[1]TCE - ANEXO III - Preencher'!R44</f>
        <v>130.26999999999998</v>
      </c>
      <c r="R35" s="16">
        <f>'[1]TCE - ANEXO III - Preencher'!S44</f>
        <v>72.72</v>
      </c>
      <c r="S35" s="17">
        <f t="shared" si="3"/>
        <v>57.549999999999983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336.56560000000002</v>
      </c>
    </row>
    <row r="36" spans="1:28" s="4" customFormat="1" x14ac:dyDescent="0.2">
      <c r="A36" s="9">
        <f>IFERROR(VLOOKUP(B36,'[1]DADOS (OCULTAR)'!$P$3:$R$91,3,0),"")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ARIADNE SOUZA DE MOURA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>
        <f>IF('[1]TCE - ANEXO III - Preencher'!H45="","",'[1]TCE - ANEXO III - Preencher'!H45)</f>
        <v>44593</v>
      </c>
      <c r="H36" s="15">
        <f>'[1]TCE - ANEXO III - Preencher'!I45</f>
        <v>0</v>
      </c>
      <c r="I36" s="15">
        <f>'[1]TCE - ANEXO III - Preencher'!J45</f>
        <v>100.39760000000001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2.46</v>
      </c>
      <c r="O36" s="16">
        <f>'[1]TCE - ANEXO III - Preencher'!P45</f>
        <v>0</v>
      </c>
      <c r="P36" s="17">
        <f t="shared" si="2"/>
        <v>2.46</v>
      </c>
      <c r="Q36" s="16">
        <f>'[1]TCE - ANEXO III - Preencher'!R45</f>
        <v>318.46999999999997</v>
      </c>
      <c r="R36" s="16">
        <f>'[1]TCE - ANEXO III - Preencher'!S45</f>
        <v>34.159999999999997</v>
      </c>
      <c r="S36" s="17">
        <f t="shared" si="3"/>
        <v>284.30999999999995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387.16759999999994</v>
      </c>
    </row>
    <row r="37" spans="1:28" s="4" customFormat="1" x14ac:dyDescent="0.2">
      <c r="A37" s="9">
        <f>IFERROR(VLOOKUP(B37,'[1]DADOS (OCULTAR)'!$P$3:$R$91,3,0),"")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AUREA FREITAS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3241-15</v>
      </c>
      <c r="G37" s="14">
        <f>IF('[1]TCE - ANEXO III - Preencher'!H46="","",'[1]TCE - ANEXO III - Preencher'!H46)</f>
        <v>44593</v>
      </c>
      <c r="H37" s="15">
        <f>'[1]TCE - ANEXO III - Preencher'!I46</f>
        <v>0</v>
      </c>
      <c r="I37" s="15">
        <f>'[1]TCE - ANEXO III - Preencher'!J46</f>
        <v>126.048</v>
      </c>
      <c r="J37" s="15">
        <f>'[1]TCE - ANEXO III - Preencher'!K46</f>
        <v>0</v>
      </c>
      <c r="K37" s="16">
        <f>'[1]TCE - ANEXO III - Preencher'!L46</f>
        <v>169.84</v>
      </c>
      <c r="L37" s="16">
        <f>'[1]TCE - ANEXO III - Preencher'!M46</f>
        <v>12.54</v>
      </c>
      <c r="M37" s="16">
        <f t="shared" si="1"/>
        <v>157.30000000000001</v>
      </c>
      <c r="N37" s="16">
        <f>'[1]TCE - ANEXO III - Preencher'!O46</f>
        <v>9.5</v>
      </c>
      <c r="O37" s="16">
        <f>'[1]TCE - ANEXO III - Preencher'!P46</f>
        <v>4</v>
      </c>
      <c r="P37" s="17">
        <f t="shared" si="2"/>
        <v>5.5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288.84800000000001</v>
      </c>
    </row>
    <row r="38" spans="1:28" s="4" customFormat="1" x14ac:dyDescent="0.2">
      <c r="A38" s="9">
        <f>IFERROR(VLOOKUP(B38,'[1]DADOS (OCULTAR)'!$P$3:$R$91,3,0),"")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AUXILIADORA MENDES DE AGUIAR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5164-05</v>
      </c>
      <c r="G38" s="14">
        <f>IF('[1]TCE - ANEXO III - Preencher'!H47="","",'[1]TCE - ANEXO III - Preencher'!H47)</f>
        <v>44593</v>
      </c>
      <c r="H38" s="15">
        <f>'[1]TCE - ANEXO III - Preencher'!I47</f>
        <v>0</v>
      </c>
      <c r="I38" s="15">
        <f>'[1]TCE - ANEXO III - Preencher'!J47</f>
        <v>126.048</v>
      </c>
      <c r="J38" s="15">
        <f>'[1]TCE - ANEXO III - Preencher'!K47</f>
        <v>0</v>
      </c>
      <c r="K38" s="16">
        <f>'[1]TCE - ANEXO III - Preencher'!L47</f>
        <v>169.84</v>
      </c>
      <c r="L38" s="16">
        <f>'[1]TCE - ANEXO III - Preencher'!M47</f>
        <v>11.31</v>
      </c>
      <c r="M38" s="16">
        <f t="shared" si="1"/>
        <v>158.53</v>
      </c>
      <c r="N38" s="16">
        <f>'[1]TCE - ANEXO III - Preencher'!O47</f>
        <v>2.46</v>
      </c>
      <c r="O38" s="16">
        <f>'[1]TCE - ANEXO III - Preencher'!P47</f>
        <v>0</v>
      </c>
      <c r="P38" s="17">
        <f t="shared" si="2"/>
        <v>2.46</v>
      </c>
      <c r="Q38" s="16">
        <f>'[1]TCE - ANEXO III - Preencher'!R47</f>
        <v>258.46999999999997</v>
      </c>
      <c r="R38" s="16">
        <f>'[1]TCE - ANEXO III - Preencher'!S47</f>
        <v>72.72</v>
      </c>
      <c r="S38" s="17">
        <f t="shared" si="3"/>
        <v>185.74999999999997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472.7879999999999</v>
      </c>
    </row>
    <row r="39" spans="1:28" s="4" customFormat="1" x14ac:dyDescent="0.2">
      <c r="A39" s="9">
        <f>IFERROR(VLOOKUP(B39,'[1]DADOS (OCULTAR)'!$P$3:$R$91,3,0),"")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AVNER VICTOR FERREIRA DE ALENCAR CARVALHO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2252-70</v>
      </c>
      <c r="G39" s="14">
        <f>IF('[1]TCE - ANEXO III - Preencher'!H48="","",'[1]TCE - ANEXO III - Preencher'!H48)</f>
        <v>44593</v>
      </c>
      <c r="H39" s="15">
        <f>'[1]TCE - ANEXO III - Preencher'!I48</f>
        <v>0</v>
      </c>
      <c r="I39" s="15">
        <f>'[1]TCE - ANEXO III - Preencher'!J48</f>
        <v>96.960000000000008</v>
      </c>
      <c r="J39" s="15">
        <f>'[1]TCE - ANEXO III - Preencher'!K48</f>
        <v>0</v>
      </c>
      <c r="K39" s="16">
        <f>'[1]TCE - ANEXO III - Preencher'!L48</f>
        <v>169.84</v>
      </c>
      <c r="L39" s="16">
        <f>'[1]TCE - ANEXO III - Preencher'!M48</f>
        <v>0</v>
      </c>
      <c r="M39" s="16">
        <f t="shared" si="1"/>
        <v>169.84</v>
      </c>
      <c r="N39" s="16">
        <f>'[1]TCE - ANEXO III - Preencher'!O48</f>
        <v>4</v>
      </c>
      <c r="O39" s="16">
        <f>'[1]TCE - ANEXO III - Preencher'!P48</f>
        <v>0</v>
      </c>
      <c r="P39" s="17">
        <f t="shared" si="2"/>
        <v>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270.8</v>
      </c>
    </row>
    <row r="40" spans="1:28" s="4" customFormat="1" x14ac:dyDescent="0.2">
      <c r="A40" s="9">
        <f>IFERROR(VLOOKUP(B40,'[1]DADOS (OCULTAR)'!$P$3:$R$91,3,0),"")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AYLA KARLA DO NASCIMENTO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>
        <f>IF('[1]TCE - ANEXO III - Preencher'!H49="","",'[1]TCE - ANEXO III - Preencher'!H49)</f>
        <v>44593</v>
      </c>
      <c r="H40" s="15">
        <f>'[1]TCE - ANEXO III - Preencher'!I49</f>
        <v>0</v>
      </c>
      <c r="I40" s="15">
        <f>'[1]TCE - ANEXO III - Preencher'!J49</f>
        <v>1154.9736</v>
      </c>
      <c r="J40" s="15">
        <f>'[1]TCE - ANEXO III - Preencher'!K49</f>
        <v>0</v>
      </c>
      <c r="K40" s="16">
        <f>'[1]TCE - ANEXO III - Preencher'!L49</f>
        <v>169.84</v>
      </c>
      <c r="L40" s="16">
        <f>'[1]TCE - ANEXO III - Preencher'!M49</f>
        <v>12.27</v>
      </c>
      <c r="M40" s="16">
        <f t="shared" si="1"/>
        <v>157.57</v>
      </c>
      <c r="N40" s="16">
        <f>'[1]TCE - ANEXO III - Preencher'!O49</f>
        <v>2.46</v>
      </c>
      <c r="O40" s="16">
        <f>'[1]TCE - ANEXO III - Preencher'!P49</f>
        <v>0</v>
      </c>
      <c r="P40" s="17">
        <f t="shared" si="2"/>
        <v>2.46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1315.0036</v>
      </c>
    </row>
    <row r="41" spans="1:28" s="4" customFormat="1" x14ac:dyDescent="0.2">
      <c r="A41" s="9">
        <f>IFERROR(VLOOKUP(B41,'[1]DADOS (OCULTAR)'!$P$3:$R$91,3,0),"")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BEATRIZ ALMEIDA BARP SANTOS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>
        <f>IF('[1]TCE - ANEXO III - Preencher'!H50="","",'[1]TCE - ANEXO III - Preencher'!H50)</f>
        <v>44593</v>
      </c>
      <c r="H41" s="15">
        <f>'[1]TCE - ANEXO III - Preencher'!I50</f>
        <v>0</v>
      </c>
      <c r="I41" s="15">
        <f>'[1]TCE - ANEXO III - Preencher'!J50</f>
        <v>155.0016</v>
      </c>
      <c r="J41" s="15">
        <f>'[1]TCE - ANEXO III - Preencher'!K50</f>
        <v>0</v>
      </c>
      <c r="K41" s="16">
        <f>'[1]TCE - ANEXO III - Preencher'!L50</f>
        <v>169.84</v>
      </c>
      <c r="L41" s="16">
        <f>'[1]TCE - ANEXO III - Preencher'!M50</f>
        <v>0</v>
      </c>
      <c r="M41" s="16">
        <f t="shared" si="1"/>
        <v>169.84</v>
      </c>
      <c r="N41" s="16">
        <f>'[1]TCE - ANEXO III - Preencher'!O50</f>
        <v>4</v>
      </c>
      <c r="O41" s="16">
        <f>'[1]TCE - ANEXO III - Preencher'!P50</f>
        <v>0</v>
      </c>
      <c r="P41" s="17">
        <f t="shared" si="2"/>
        <v>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328.84159999999997</v>
      </c>
    </row>
    <row r="42" spans="1:28" s="4" customFormat="1" x14ac:dyDescent="0.2">
      <c r="A42" s="9">
        <f>IFERROR(VLOOKUP(B42,'[1]DADOS (OCULTAR)'!$P$3:$R$91,3,0),"")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BEATRIZ NEVES DE MOURA FERREIRA GOMES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>
        <f>IF('[1]TCE - ANEXO III - Preencher'!H51="","",'[1]TCE - ANEXO III - Preencher'!H51)</f>
        <v>44593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169.84</v>
      </c>
      <c r="L42" s="16">
        <f>'[1]TCE - ANEXO III - Preencher'!M51</f>
        <v>0</v>
      </c>
      <c r="M42" s="16">
        <f t="shared" si="1"/>
        <v>169.84</v>
      </c>
      <c r="N42" s="16">
        <f>'[1]TCE - ANEXO III - Preencher'!O51</f>
        <v>4</v>
      </c>
      <c r="O42" s="16">
        <f>'[1]TCE - ANEXO III - Preencher'!P51</f>
        <v>0</v>
      </c>
      <c r="P42" s="17">
        <f t="shared" si="2"/>
        <v>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173.84</v>
      </c>
    </row>
    <row r="43" spans="1:28" s="4" customFormat="1" x14ac:dyDescent="0.2">
      <c r="A43" s="9">
        <f>IFERROR(VLOOKUP(B43,'[1]DADOS (OCULTAR)'!$P$3:$R$91,3,0),"")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BRUNO HENRIQUE SOARES DE SOUZA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44593</v>
      </c>
      <c r="H43" s="15">
        <f>'[1]TCE - ANEXO III - Preencher'!I52</f>
        <v>0</v>
      </c>
      <c r="I43" s="15">
        <f>'[1]TCE - ANEXO III - Preencher'!J52</f>
        <v>175.94640000000001</v>
      </c>
      <c r="J43" s="15">
        <f>'[1]TCE - ANEXO III - Preencher'!K52</f>
        <v>0</v>
      </c>
      <c r="K43" s="16">
        <f>'[1]TCE - ANEXO III - Preencher'!L52</f>
        <v>169.84</v>
      </c>
      <c r="L43" s="16">
        <f>'[1]TCE - ANEXO III - Preencher'!M52</f>
        <v>12.27</v>
      </c>
      <c r="M43" s="16">
        <f t="shared" si="1"/>
        <v>157.57</v>
      </c>
      <c r="N43" s="16">
        <f>'[1]TCE - ANEXO III - Preencher'!O52</f>
        <v>2.46</v>
      </c>
      <c r="O43" s="16">
        <f>'[1]TCE - ANEXO III - Preencher'!P52</f>
        <v>0</v>
      </c>
      <c r="P43" s="17">
        <f t="shared" si="2"/>
        <v>2.46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335.97639999999996</v>
      </c>
    </row>
    <row r="44" spans="1:28" s="4" customFormat="1" x14ac:dyDescent="0.2">
      <c r="A44" s="9">
        <f>IFERROR(VLOOKUP(B44,'[1]DADOS (OCULTAR)'!$P$3:$R$91,3,0),"")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CAIO HENRIQUE BANDEIRA DE FREITAS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5211-30</v>
      </c>
      <c r="G44" s="14">
        <f>IF('[1]TCE - ANEXO III - Preencher'!H53="","",'[1]TCE - ANEXO III - Preencher'!H53)</f>
        <v>44593</v>
      </c>
      <c r="H44" s="15">
        <f>'[1]TCE - ANEXO III - Preencher'!I53</f>
        <v>0</v>
      </c>
      <c r="I44" s="15">
        <f>'[1]TCE - ANEXO III - Preencher'!J53</f>
        <v>123.04559999999999</v>
      </c>
      <c r="J44" s="15">
        <f>'[1]TCE - ANEXO III - Preencher'!K53</f>
        <v>0</v>
      </c>
      <c r="K44" s="16">
        <f>'[1]TCE - ANEXO III - Preencher'!L53</f>
        <v>169.84</v>
      </c>
      <c r="L44" s="16">
        <f>'[1]TCE - ANEXO III - Preencher'!M53</f>
        <v>11.71</v>
      </c>
      <c r="M44" s="16">
        <f t="shared" si="1"/>
        <v>158.13</v>
      </c>
      <c r="N44" s="16">
        <f>'[1]TCE - ANEXO III - Preencher'!O53</f>
        <v>2.46</v>
      </c>
      <c r="O44" s="16">
        <f>'[1]TCE - ANEXO III - Preencher'!P53</f>
        <v>0</v>
      </c>
      <c r="P44" s="17">
        <f t="shared" si="2"/>
        <v>2.46</v>
      </c>
      <c r="Q44" s="16">
        <f>'[1]TCE - ANEXO III - Preencher'!R53</f>
        <v>258.46999999999997</v>
      </c>
      <c r="R44" s="16">
        <f>'[1]TCE - ANEXO III - Preencher'!S53</f>
        <v>75.3</v>
      </c>
      <c r="S44" s="17">
        <f t="shared" si="3"/>
        <v>183.16999999999996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466.80559999999991</v>
      </c>
    </row>
    <row r="45" spans="1:28" s="4" customFormat="1" x14ac:dyDescent="0.2">
      <c r="A45" s="9">
        <f>IFERROR(VLOOKUP(B45,'[1]DADOS (OCULTAR)'!$P$3:$R$91,3,0),"")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CALINE CARLA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5211-30</v>
      </c>
      <c r="G45" s="14">
        <f>IF('[1]TCE - ANEXO III - Preencher'!H54="","",'[1]TCE - ANEXO III - Preencher'!H54)</f>
        <v>44593</v>
      </c>
      <c r="H45" s="15">
        <f>'[1]TCE - ANEXO III - Preencher'!I54</f>
        <v>0</v>
      </c>
      <c r="I45" s="15">
        <f>'[1]TCE - ANEXO III - Preencher'!J54</f>
        <v>129.12559999999999</v>
      </c>
      <c r="J45" s="15">
        <f>'[1]TCE - ANEXO III - Preencher'!K54</f>
        <v>0</v>
      </c>
      <c r="K45" s="16">
        <f>'[1]TCE - ANEXO III - Preencher'!L54</f>
        <v>169.84</v>
      </c>
      <c r="L45" s="16">
        <f>'[1]TCE - ANEXO III - Preencher'!M54</f>
        <v>11.71</v>
      </c>
      <c r="M45" s="16">
        <f t="shared" si="1"/>
        <v>158.13</v>
      </c>
      <c r="N45" s="16">
        <f>'[1]TCE - ANEXO III - Preencher'!O54</f>
        <v>2.46</v>
      </c>
      <c r="O45" s="16">
        <f>'[1]TCE - ANEXO III - Preencher'!P54</f>
        <v>0</v>
      </c>
      <c r="P45" s="17">
        <f t="shared" si="2"/>
        <v>2.46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289.71559999999994</v>
      </c>
    </row>
    <row r="46" spans="1:28" s="4" customFormat="1" x14ac:dyDescent="0.2">
      <c r="A46" s="9">
        <f>IFERROR(VLOOKUP(B46,'[1]DADOS (OCULTAR)'!$P$3:$R$91,3,0),"")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CAMILA BARRETO PAES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2516-05</v>
      </c>
      <c r="G46" s="14">
        <f>IF('[1]TCE - ANEXO III - Preencher'!H55="","",'[1]TCE - ANEXO III - Preencher'!H55)</f>
        <v>44593</v>
      </c>
      <c r="H46" s="15">
        <f>'[1]TCE - ANEXO III - Preencher'!I55</f>
        <v>0</v>
      </c>
      <c r="I46" s="15">
        <f>'[1]TCE - ANEXO III - Preencher'!J55</f>
        <v>191.12880000000001</v>
      </c>
      <c r="J46" s="15">
        <f>'[1]TCE - ANEXO III - Preencher'!K55</f>
        <v>0</v>
      </c>
      <c r="K46" s="16">
        <f>'[1]TCE - ANEXO III - Preencher'!L55</f>
        <v>169.84</v>
      </c>
      <c r="L46" s="16">
        <f>'[1]TCE - ANEXO III - Preencher'!M55</f>
        <v>22.84</v>
      </c>
      <c r="M46" s="16">
        <f t="shared" si="1"/>
        <v>147</v>
      </c>
      <c r="N46" s="16">
        <f>'[1]TCE - ANEXO III - Preencher'!O55</f>
        <v>2.46</v>
      </c>
      <c r="O46" s="16">
        <f>'[1]TCE - ANEXO III - Preencher'!P55</f>
        <v>0</v>
      </c>
      <c r="P46" s="17">
        <f t="shared" si="2"/>
        <v>2.46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69.430000000000007</v>
      </c>
      <c r="U46" s="16">
        <f>'[1]TCE - ANEXO III - Preencher'!V55</f>
        <v>0</v>
      </c>
      <c r="V46" s="17">
        <f t="shared" si="4"/>
        <v>69.430000000000007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410.0188</v>
      </c>
    </row>
    <row r="47" spans="1:28" s="4" customFormat="1" x14ac:dyDescent="0.2">
      <c r="A47" s="9">
        <f>IFERROR(VLOOKUP(B47,'[1]DADOS (OCULTAR)'!$P$3:$R$91,3,0),"")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CAMILA QUEIROZ DE OLIVEIRA FARIAS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2251-24</v>
      </c>
      <c r="G47" s="14">
        <f>IF('[1]TCE - ANEXO III - Preencher'!H56="","",'[1]TCE - ANEXO III - Preencher'!H56)</f>
        <v>44593</v>
      </c>
      <c r="H47" s="15">
        <f>'[1]TCE - ANEXO III - Preencher'!I56</f>
        <v>0</v>
      </c>
      <c r="I47" s="15">
        <f>'[1]TCE - ANEXO III - Preencher'!J56</f>
        <v>220.43279999999999</v>
      </c>
      <c r="J47" s="15">
        <f>'[1]TCE - ANEXO III - Preencher'!K56</f>
        <v>0</v>
      </c>
      <c r="K47" s="16">
        <f>'[1]TCE - ANEXO III - Preencher'!L56</f>
        <v>169.84</v>
      </c>
      <c r="L47" s="16">
        <f>'[1]TCE - ANEXO III - Preencher'!M56</f>
        <v>0</v>
      </c>
      <c r="M47" s="16">
        <f t="shared" si="1"/>
        <v>169.84</v>
      </c>
      <c r="N47" s="16">
        <f>'[1]TCE - ANEXO III - Preencher'!O56</f>
        <v>4</v>
      </c>
      <c r="O47" s="16">
        <f>'[1]TCE - ANEXO III - Preencher'!P56</f>
        <v>0</v>
      </c>
      <c r="P47" s="17">
        <f t="shared" si="2"/>
        <v>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394.27279999999996</v>
      </c>
    </row>
    <row r="48" spans="1:28" s="4" customFormat="1" x14ac:dyDescent="0.2">
      <c r="A48" s="9">
        <f>IFERROR(VLOOKUP(B48,'[1]DADOS (OCULTAR)'!$P$3:$R$91,3,0),"")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>CARLA FERREIRA CAMPOS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>
        <f>IF('[1]TCE - ANEXO III - Preencher'!H57="","",'[1]TCE - ANEXO III - Preencher'!H57)</f>
        <v>44593</v>
      </c>
      <c r="H48" s="15">
        <f>'[1]TCE - ANEXO III - Preencher'!I57</f>
        <v>0</v>
      </c>
      <c r="I48" s="15">
        <f>'[1]TCE - ANEXO III - Preencher'!J57</f>
        <v>233.58959999999999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1.28</v>
      </c>
      <c r="O48" s="16">
        <f>'[1]TCE - ANEXO III - Preencher'!P57</f>
        <v>0</v>
      </c>
      <c r="P48" s="17">
        <f t="shared" si="2"/>
        <v>1.28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103.28</v>
      </c>
      <c r="U48" s="16">
        <f>'[1]TCE - ANEXO III - Preencher'!V57</f>
        <v>0</v>
      </c>
      <c r="V48" s="17">
        <f t="shared" si="4"/>
        <v>103.28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338.14959999999996</v>
      </c>
    </row>
    <row r="49" spans="1:28" s="4" customFormat="1" x14ac:dyDescent="0.2">
      <c r="A49" s="9">
        <f>IFERROR(VLOOKUP(B49,'[1]DADOS (OCULTAR)'!$P$3:$R$91,3,0),"")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CARLA RAFAELLA LIMA BARBOSA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2516-05</v>
      </c>
      <c r="G49" s="14">
        <f>IF('[1]TCE - ANEXO III - Preencher'!H58="","",'[1]TCE - ANEXO III - Preencher'!H58)</f>
        <v>44593</v>
      </c>
      <c r="H49" s="15">
        <f>'[1]TCE - ANEXO III - Preencher'!I58</f>
        <v>0</v>
      </c>
      <c r="I49" s="15">
        <f>'[1]TCE - ANEXO III - Preencher'!J58</f>
        <v>222.85919999999999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2.46</v>
      </c>
      <c r="O49" s="16">
        <f>'[1]TCE - ANEXO III - Preencher'!P58</f>
        <v>0</v>
      </c>
      <c r="P49" s="17">
        <f t="shared" si="2"/>
        <v>2.46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69.430000000000007</v>
      </c>
      <c r="U49" s="16">
        <f>'[1]TCE - ANEXO III - Preencher'!V58</f>
        <v>0</v>
      </c>
      <c r="V49" s="17">
        <f t="shared" si="4"/>
        <v>69.430000000000007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294.74919999999997</v>
      </c>
    </row>
    <row r="50" spans="1:28" s="4" customFormat="1" x14ac:dyDescent="0.2">
      <c r="A50" s="9">
        <f>IFERROR(VLOOKUP(B50,'[1]DADOS (OCULTAR)'!$P$3:$R$91,3,0),"")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CARLIANA FERREIRA DOS SANTOS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44593</v>
      </c>
      <c r="H50" s="15">
        <f>'[1]TCE - ANEXO III - Preencher'!I59</f>
        <v>0</v>
      </c>
      <c r="I50" s="15">
        <f>'[1]TCE - ANEXO III - Preencher'!J59</f>
        <v>212.976</v>
      </c>
      <c r="J50" s="15">
        <f>'[1]TCE - ANEXO III - Preencher'!K59</f>
        <v>0</v>
      </c>
      <c r="K50" s="16">
        <f>'[1]TCE - ANEXO III - Preencher'!L59</f>
        <v>169.84</v>
      </c>
      <c r="L50" s="16">
        <f>'[1]TCE - ANEXO III - Preencher'!M59</f>
        <v>11.69</v>
      </c>
      <c r="M50" s="16">
        <f t="shared" si="1"/>
        <v>158.15</v>
      </c>
      <c r="N50" s="16">
        <f>'[1]TCE - ANEXO III - Preencher'!O59</f>
        <v>2.46</v>
      </c>
      <c r="O50" s="16">
        <f>'[1]TCE - ANEXO III - Preencher'!P59</f>
        <v>0</v>
      </c>
      <c r="P50" s="17">
        <f t="shared" si="2"/>
        <v>2.46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373.58599999999996</v>
      </c>
    </row>
    <row r="51" spans="1:28" s="4" customFormat="1" x14ac:dyDescent="0.2">
      <c r="A51" s="9">
        <f>IFERROR(VLOOKUP(B51,'[1]DADOS (OCULTAR)'!$P$3:$R$91,3,0),"")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 xml:space="preserve">CARLOS JOSE DOS SANTOS 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5143-20</v>
      </c>
      <c r="G51" s="14">
        <f>IF('[1]TCE - ANEXO III - Preencher'!H60="","",'[1]TCE - ANEXO III - Preencher'!H60)</f>
        <v>44593</v>
      </c>
      <c r="H51" s="15">
        <f>'[1]TCE - ANEXO III - Preencher'!I60</f>
        <v>0</v>
      </c>
      <c r="I51" s="15">
        <f>'[1]TCE - ANEXO III - Preencher'!J60</f>
        <v>208.08880000000002</v>
      </c>
      <c r="J51" s="15">
        <f>'[1]TCE - ANEXO III - Preencher'!K60</f>
        <v>0</v>
      </c>
      <c r="K51" s="16">
        <f>'[1]TCE - ANEXO III - Preencher'!L60</f>
        <v>169.84</v>
      </c>
      <c r="L51" s="16">
        <f>'[1]TCE - ANEXO III - Preencher'!M60</f>
        <v>11.31</v>
      </c>
      <c r="M51" s="16">
        <f t="shared" si="1"/>
        <v>158.53</v>
      </c>
      <c r="N51" s="16">
        <f>'[1]TCE - ANEXO III - Preencher'!O60</f>
        <v>2.46</v>
      </c>
      <c r="O51" s="16">
        <f>'[1]TCE - ANEXO III - Preencher'!P60</f>
        <v>0</v>
      </c>
      <c r="P51" s="17">
        <f t="shared" si="2"/>
        <v>2.46</v>
      </c>
      <c r="Q51" s="16">
        <f>'[1]TCE - ANEXO III - Preencher'!R60</f>
        <v>242.07</v>
      </c>
      <c r="R51" s="16">
        <f>'[1]TCE - ANEXO III - Preencher'!S60</f>
        <v>72.72</v>
      </c>
      <c r="S51" s="17">
        <f t="shared" si="3"/>
        <v>169.35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538.42880000000002</v>
      </c>
    </row>
    <row r="52" spans="1:28" s="4" customFormat="1" x14ac:dyDescent="0.2">
      <c r="A52" s="9">
        <f>IFERROR(VLOOKUP(B52,'[1]DADOS (OCULTAR)'!$P$3:$R$91,3,0),"")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>CARMEM LUCIA OLIVEIRA DE SANTANA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44593</v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169.84</v>
      </c>
      <c r="L52" s="16">
        <f>'[1]TCE - ANEXO III - Preencher'!M61</f>
        <v>12.27</v>
      </c>
      <c r="M52" s="16">
        <f t="shared" si="1"/>
        <v>157.57</v>
      </c>
      <c r="N52" s="16">
        <f>'[1]TCE - ANEXO III - Preencher'!O61</f>
        <v>2.46</v>
      </c>
      <c r="O52" s="16">
        <f>'[1]TCE - ANEXO III - Preencher'!P61</f>
        <v>0</v>
      </c>
      <c r="P52" s="17">
        <f t="shared" si="2"/>
        <v>2.46</v>
      </c>
      <c r="Q52" s="16">
        <f>'[1]TCE - ANEXO III - Preencher'!R61</f>
        <v>130.26999999999998</v>
      </c>
      <c r="R52" s="16">
        <f>'[1]TCE - ANEXO III - Preencher'!S61</f>
        <v>78.91</v>
      </c>
      <c r="S52" s="17">
        <f t="shared" si="3"/>
        <v>51.359999999999985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211.39</v>
      </c>
    </row>
    <row r="53" spans="1:28" s="4" customFormat="1" x14ac:dyDescent="0.2">
      <c r="A53" s="9">
        <f>IFERROR(VLOOKUP(B53,'[1]DADOS (OCULTAR)'!$P$3:$R$91,3,0),"")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>CASSIO LUIZ DE ANDRADE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44593</v>
      </c>
      <c r="H53" s="15">
        <f>'[1]TCE - ANEXO III - Preencher'!I62</f>
        <v>0</v>
      </c>
      <c r="I53" s="15">
        <f>'[1]TCE - ANEXO III - Preencher'!J62</f>
        <v>180.04480000000001</v>
      </c>
      <c r="J53" s="15">
        <f>'[1]TCE - ANEXO III - Preencher'!K62</f>
        <v>0</v>
      </c>
      <c r="K53" s="16">
        <f>'[1]TCE - ANEXO III - Preencher'!L62</f>
        <v>169.84</v>
      </c>
      <c r="L53" s="16">
        <f>'[1]TCE - ANEXO III - Preencher'!M62</f>
        <v>3.53</v>
      </c>
      <c r="M53" s="16">
        <f t="shared" si="1"/>
        <v>166.31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347.63479999999998</v>
      </c>
    </row>
    <row r="54" spans="1:28" s="4" customFormat="1" x14ac:dyDescent="0.2">
      <c r="A54" s="9">
        <f>IFERROR(VLOOKUP(B54,'[1]DADOS (OCULTAR)'!$P$3:$R$91,3,0),"")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CESAR NATANAEL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5143-20</v>
      </c>
      <c r="G54" s="14">
        <f>IF('[1]TCE - ANEXO III - Preencher'!H63="","",'[1]TCE - ANEXO III - Preencher'!H63)</f>
        <v>44593</v>
      </c>
      <c r="H54" s="15">
        <f>'[1]TCE - ANEXO III - Preencher'!I63</f>
        <v>0</v>
      </c>
      <c r="I54" s="15">
        <f>'[1]TCE - ANEXO III - Preencher'!J63</f>
        <v>172.28240000000002</v>
      </c>
      <c r="J54" s="15">
        <f>'[1]TCE - ANEXO III - Preencher'!K63</f>
        <v>0</v>
      </c>
      <c r="K54" s="16">
        <f>'[1]TCE - ANEXO III - Preencher'!L63</f>
        <v>169.84</v>
      </c>
      <c r="L54" s="16">
        <f>'[1]TCE - ANEXO III - Preencher'!M63</f>
        <v>11.31</v>
      </c>
      <c r="M54" s="16">
        <f t="shared" si="1"/>
        <v>158.53</v>
      </c>
      <c r="N54" s="16">
        <f>'[1]TCE - ANEXO III - Preencher'!O63</f>
        <v>2.46</v>
      </c>
      <c r="O54" s="16">
        <f>'[1]TCE - ANEXO III - Preencher'!P63</f>
        <v>0</v>
      </c>
      <c r="P54" s="17">
        <f t="shared" si="2"/>
        <v>2.46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333.2724</v>
      </c>
    </row>
    <row r="55" spans="1:28" s="4" customFormat="1" x14ac:dyDescent="0.2">
      <c r="A55" s="9">
        <f>IFERROR(VLOOKUP(B55,'[1]DADOS (OCULTAR)'!$P$3:$R$91,3,0),"")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CICERO FLAVIO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7823-05</v>
      </c>
      <c r="G55" s="14">
        <f>IF('[1]TCE - ANEXO III - Preencher'!H64="","",'[1]TCE - ANEXO III - Preencher'!H64)</f>
        <v>44593</v>
      </c>
      <c r="H55" s="15">
        <f>'[1]TCE - ANEXO III - Preencher'!I64</f>
        <v>0</v>
      </c>
      <c r="I55" s="15">
        <f>'[1]TCE - ANEXO III - Preencher'!J64</f>
        <v>159.0848</v>
      </c>
      <c r="J55" s="15">
        <f>'[1]TCE - ANEXO III - Preencher'!K64</f>
        <v>0</v>
      </c>
      <c r="K55" s="16">
        <f>'[1]TCE - ANEXO III - Preencher'!L64</f>
        <v>169.84</v>
      </c>
      <c r="L55" s="16">
        <f>'[1]TCE - ANEXO III - Preencher'!M64</f>
        <v>18.82</v>
      </c>
      <c r="M55" s="16">
        <f t="shared" si="1"/>
        <v>151.02000000000001</v>
      </c>
      <c r="N55" s="16">
        <f>'[1]TCE - ANEXO III - Preencher'!O64</f>
        <v>2.71</v>
      </c>
      <c r="O55" s="16">
        <f>'[1]TCE - ANEXO III - Preencher'!P64</f>
        <v>0</v>
      </c>
      <c r="P55" s="17">
        <f t="shared" si="2"/>
        <v>2.71</v>
      </c>
      <c r="Q55" s="16">
        <f>'[1]TCE - ANEXO III - Preencher'!R64</f>
        <v>243.46999999999997</v>
      </c>
      <c r="R55" s="16">
        <f>'[1]TCE - ANEXO III - Preencher'!S64</f>
        <v>120.99</v>
      </c>
      <c r="S55" s="17">
        <f t="shared" si="3"/>
        <v>122.47999999999998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435.29479999999995</v>
      </c>
    </row>
    <row r="56" spans="1:28" s="4" customFormat="1" x14ac:dyDescent="0.2">
      <c r="A56" s="9">
        <f>IFERROR(VLOOKUP(B56,'[1]DADOS (OCULTAR)'!$P$3:$R$91,3,0),"")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CINDY LAURA DE MIRANDA SOUTO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2251-24</v>
      </c>
      <c r="G56" s="14">
        <f>IF('[1]TCE - ANEXO III - Preencher'!H65="","",'[1]TCE - ANEXO III - Preencher'!H65)</f>
        <v>44593</v>
      </c>
      <c r="H56" s="15">
        <f>'[1]TCE - ANEXO III - Preencher'!I65</f>
        <v>0</v>
      </c>
      <c r="I56" s="15">
        <f>'[1]TCE - ANEXO III - Preencher'!J65</f>
        <v>178.57599999999999</v>
      </c>
      <c r="J56" s="15">
        <f>'[1]TCE - ANEXO III - Preencher'!K65</f>
        <v>0</v>
      </c>
      <c r="K56" s="16">
        <f>'[1]TCE - ANEXO III - Preencher'!L65</f>
        <v>169.84</v>
      </c>
      <c r="L56" s="16">
        <f>'[1]TCE - ANEXO III - Preencher'!M65</f>
        <v>0</v>
      </c>
      <c r="M56" s="16">
        <f t="shared" si="1"/>
        <v>169.84</v>
      </c>
      <c r="N56" s="16">
        <f>'[1]TCE - ANEXO III - Preencher'!O65</f>
        <v>4</v>
      </c>
      <c r="O56" s="16">
        <f>'[1]TCE - ANEXO III - Preencher'!P65</f>
        <v>0</v>
      </c>
      <c r="P56" s="17">
        <f t="shared" si="2"/>
        <v>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352.416</v>
      </c>
    </row>
    <row r="57" spans="1:28" s="4" customFormat="1" x14ac:dyDescent="0.2">
      <c r="A57" s="9">
        <f>IFERROR(VLOOKUP(B57,'[1]DADOS (OCULTAR)'!$P$3:$R$91,3,0),"")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CINTHIA CAROLINA VASCONCELOS DA SILVA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4221-05</v>
      </c>
      <c r="G57" s="14">
        <f>IF('[1]TCE - ANEXO III - Preencher'!H66="","",'[1]TCE - ANEXO III - Preencher'!H66)</f>
        <v>44593</v>
      </c>
      <c r="H57" s="15">
        <f>'[1]TCE - ANEXO III - Preencher'!I66</f>
        <v>0</v>
      </c>
      <c r="I57" s="15">
        <f>'[1]TCE - ANEXO III - Preencher'!J66</f>
        <v>316.512</v>
      </c>
      <c r="J57" s="15">
        <f>'[1]TCE - ANEXO III - Preencher'!K66</f>
        <v>0</v>
      </c>
      <c r="K57" s="16">
        <f>'[1]TCE - ANEXO III - Preencher'!L66</f>
        <v>169.84</v>
      </c>
      <c r="L57" s="16">
        <f>'[1]TCE - ANEXO III - Preencher'!M66</f>
        <v>11.71</v>
      </c>
      <c r="M57" s="16">
        <f t="shared" si="1"/>
        <v>158.13</v>
      </c>
      <c r="N57" s="16">
        <f>'[1]TCE - ANEXO III - Preencher'!O66</f>
        <v>2.46</v>
      </c>
      <c r="O57" s="16">
        <f>'[1]TCE - ANEXO III - Preencher'!P66</f>
        <v>0</v>
      </c>
      <c r="P57" s="17">
        <f t="shared" si="2"/>
        <v>2.46</v>
      </c>
      <c r="Q57" s="16">
        <f>'[1]TCE - ANEXO III - Preencher'!R66</f>
        <v>258.46999999999997</v>
      </c>
      <c r="R57" s="16">
        <f>'[1]TCE - ANEXO III - Preencher'!S66</f>
        <v>75.3</v>
      </c>
      <c r="S57" s="17">
        <f t="shared" si="3"/>
        <v>183.16999999999996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660.27199999999993</v>
      </c>
    </row>
    <row r="58" spans="1:28" s="4" customFormat="1" x14ac:dyDescent="0.2">
      <c r="A58" s="9">
        <f>IFERROR(VLOOKUP(B58,'[1]DADOS (OCULTAR)'!$P$3:$R$91,3,0),"")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CLAUDENIZE MARIA DE LIMA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44593</v>
      </c>
      <c r="H58" s="15">
        <f>'[1]TCE - ANEXO III - Preencher'!I67</f>
        <v>0</v>
      </c>
      <c r="I58" s="15">
        <f>'[1]TCE - ANEXO III - Preencher'!J67</f>
        <v>226.5744</v>
      </c>
      <c r="J58" s="15">
        <f>'[1]TCE - ANEXO III - Preencher'!K67</f>
        <v>0</v>
      </c>
      <c r="K58" s="16">
        <f>'[1]TCE - ANEXO III - Preencher'!L67</f>
        <v>169.84</v>
      </c>
      <c r="L58" s="16">
        <f>'[1]TCE - ANEXO III - Preencher'!M67</f>
        <v>12.27</v>
      </c>
      <c r="M58" s="16">
        <f t="shared" si="1"/>
        <v>157.57</v>
      </c>
      <c r="N58" s="16">
        <f>'[1]TCE - ANEXO III - Preencher'!O67</f>
        <v>2.46</v>
      </c>
      <c r="O58" s="16">
        <f>'[1]TCE - ANEXO III - Preencher'!P67</f>
        <v>0</v>
      </c>
      <c r="P58" s="17">
        <f t="shared" si="2"/>
        <v>2.46</v>
      </c>
      <c r="Q58" s="16">
        <f>'[1]TCE - ANEXO III - Preencher'!R67</f>
        <v>281.57</v>
      </c>
      <c r="R58" s="16">
        <f>'[1]TCE - ANEXO III - Preencher'!S67</f>
        <v>78.91</v>
      </c>
      <c r="S58" s="17">
        <f t="shared" si="3"/>
        <v>202.66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589.26440000000002</v>
      </c>
    </row>
    <row r="59" spans="1:28" s="4" customFormat="1" x14ac:dyDescent="0.2">
      <c r="A59" s="9">
        <f>IFERROR(VLOOKUP(B59,'[1]DADOS (OCULTAR)'!$P$3:$R$91,3,0),"")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CLAUDIANE FERREIRA DA COSTA CASTRO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44593</v>
      </c>
      <c r="H59" s="15">
        <f>'[1]TCE - ANEXO III - Preencher'!I68</f>
        <v>0</v>
      </c>
      <c r="I59" s="15">
        <f>'[1]TCE - ANEXO III - Preencher'!J68</f>
        <v>135.42080000000001</v>
      </c>
      <c r="J59" s="15">
        <f>'[1]TCE - ANEXO III - Preencher'!K68</f>
        <v>0</v>
      </c>
      <c r="K59" s="16">
        <f>'[1]TCE - ANEXO III - Preencher'!L68</f>
        <v>169.84</v>
      </c>
      <c r="L59" s="16">
        <f>'[1]TCE - ANEXO III - Preencher'!M68</f>
        <v>12.27</v>
      </c>
      <c r="M59" s="16">
        <f t="shared" si="1"/>
        <v>157.57</v>
      </c>
      <c r="N59" s="16">
        <f>'[1]TCE - ANEXO III - Preencher'!O68</f>
        <v>2.46</v>
      </c>
      <c r="O59" s="16">
        <f>'[1]TCE - ANEXO III - Preencher'!P68</f>
        <v>0</v>
      </c>
      <c r="P59" s="17">
        <f t="shared" si="2"/>
        <v>2.46</v>
      </c>
      <c r="Q59" s="16">
        <f>'[1]TCE - ANEXO III - Preencher'!R68</f>
        <v>265.21999999999997</v>
      </c>
      <c r="R59" s="16">
        <f>'[1]TCE - ANEXO III - Preencher'!S68</f>
        <v>78.91</v>
      </c>
      <c r="S59" s="17">
        <f t="shared" si="3"/>
        <v>186.30999999999997</v>
      </c>
      <c r="T59" s="16">
        <f>'[1]TCE - ANEXO III - Preencher'!U68</f>
        <v>69.41</v>
      </c>
      <c r="U59" s="16">
        <f>'[1]TCE - ANEXO III - Preencher'!V68</f>
        <v>0</v>
      </c>
      <c r="V59" s="17">
        <f t="shared" si="4"/>
        <v>69.41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551.17079999999999</v>
      </c>
    </row>
    <row r="60" spans="1:28" s="4" customFormat="1" x14ac:dyDescent="0.2">
      <c r="A60" s="9">
        <f>IFERROR(VLOOKUP(B60,'[1]DADOS (OCULTAR)'!$P$3:$R$91,3,0),"")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 xml:space="preserve">CLAUDIO LUIS DE MOURA 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7664-20</v>
      </c>
      <c r="G60" s="14">
        <f>IF('[1]TCE - ANEXO III - Preencher'!H69="","",'[1]TCE - ANEXO III - Preencher'!H69)</f>
        <v>44593</v>
      </c>
      <c r="H60" s="15">
        <f>'[1]TCE - ANEXO III - Preencher'!I69</f>
        <v>0</v>
      </c>
      <c r="I60" s="15">
        <f>'[1]TCE - ANEXO III - Preencher'!J69</f>
        <v>154.66399999999999</v>
      </c>
      <c r="J60" s="15">
        <f>'[1]TCE - ANEXO III - Preencher'!K69</f>
        <v>0</v>
      </c>
      <c r="K60" s="16">
        <f>'[1]TCE - ANEXO III - Preencher'!L69</f>
        <v>169.84</v>
      </c>
      <c r="L60" s="16">
        <f>'[1]TCE - ANEXO III - Preencher'!M69</f>
        <v>6.93</v>
      </c>
      <c r="M60" s="16">
        <f t="shared" si="1"/>
        <v>162.91</v>
      </c>
      <c r="N60" s="16">
        <f>'[1]TCE - ANEXO III - Preencher'!O69</f>
        <v>9.5</v>
      </c>
      <c r="O60" s="16">
        <f>'[1]TCE - ANEXO III - Preencher'!P69</f>
        <v>4</v>
      </c>
      <c r="P60" s="17">
        <f t="shared" si="2"/>
        <v>5.5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323.07399999999996</v>
      </c>
    </row>
    <row r="61" spans="1:28" s="4" customFormat="1" x14ac:dyDescent="0.2">
      <c r="A61" s="9">
        <f>IFERROR(VLOOKUP(B61,'[1]DADOS (OCULTAR)'!$P$3:$R$91,3,0),"")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CLEYTON MARQUES DO NASCIMENTO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5151-10</v>
      </c>
      <c r="G61" s="14">
        <f>IF('[1]TCE - ANEXO III - Preencher'!H70="","",'[1]TCE - ANEXO III - Preencher'!H70)</f>
        <v>44593</v>
      </c>
      <c r="H61" s="15">
        <f>'[1]TCE - ANEXO III - Preencher'!I70</f>
        <v>0</v>
      </c>
      <c r="I61" s="15">
        <f>'[1]TCE - ANEXO III - Preencher'!J70</f>
        <v>116.352</v>
      </c>
      <c r="J61" s="15">
        <f>'[1]TCE - ANEXO III - Preencher'!K70</f>
        <v>0</v>
      </c>
      <c r="K61" s="16">
        <f>'[1]TCE - ANEXO III - Preencher'!L70</f>
        <v>169.84</v>
      </c>
      <c r="L61" s="16">
        <f>'[1]TCE - ANEXO III - Preencher'!M70</f>
        <v>11.71</v>
      </c>
      <c r="M61" s="16">
        <f t="shared" si="1"/>
        <v>158.13</v>
      </c>
      <c r="N61" s="16">
        <f>'[1]TCE - ANEXO III - Preencher'!O70</f>
        <v>2.46</v>
      </c>
      <c r="O61" s="16">
        <f>'[1]TCE - ANEXO III - Preencher'!P70</f>
        <v>0</v>
      </c>
      <c r="P61" s="17">
        <f t="shared" si="2"/>
        <v>2.46</v>
      </c>
      <c r="Q61" s="16">
        <f>'[1]TCE - ANEXO III - Preencher'!R70</f>
        <v>242.07</v>
      </c>
      <c r="R61" s="16">
        <f>'[1]TCE - ANEXO III - Preencher'!S70</f>
        <v>75.3</v>
      </c>
      <c r="S61" s="17">
        <f t="shared" si="3"/>
        <v>166.76999999999998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443.71199999999993</v>
      </c>
    </row>
    <row r="62" spans="1:28" s="4" customFormat="1" x14ac:dyDescent="0.2">
      <c r="A62" s="9">
        <f>IFERROR(VLOOKUP(B62,'[1]DADOS (OCULTAR)'!$P$3:$R$91,3,0),"")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 xml:space="preserve">CONCEICAO MICHELLE DOS SANTOS 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>
        <f>IF('[1]TCE - ANEXO III - Preencher'!H71="","",'[1]TCE - ANEXO III - Preencher'!H71)</f>
        <v>44593</v>
      </c>
      <c r="H62" s="15">
        <f>'[1]TCE - ANEXO III - Preencher'!I71</f>
        <v>0</v>
      </c>
      <c r="I62" s="15">
        <f>'[1]TCE - ANEXO III - Preencher'!J71</f>
        <v>136.2432</v>
      </c>
      <c r="J62" s="15">
        <f>'[1]TCE - ANEXO III - Preencher'!K71</f>
        <v>0</v>
      </c>
      <c r="K62" s="16">
        <f>'[1]TCE - ANEXO III - Preencher'!L71</f>
        <v>169.84</v>
      </c>
      <c r="L62" s="16">
        <f>'[1]TCE - ANEXO III - Preencher'!M71</f>
        <v>2.62</v>
      </c>
      <c r="M62" s="16">
        <f t="shared" si="1"/>
        <v>167.22</v>
      </c>
      <c r="N62" s="16">
        <f>'[1]TCE - ANEXO III - Preencher'!O71</f>
        <v>1.28</v>
      </c>
      <c r="O62" s="16">
        <f>'[1]TCE - ANEXO III - Preencher'!P71</f>
        <v>0</v>
      </c>
      <c r="P62" s="17">
        <f t="shared" si="2"/>
        <v>1.28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304.7432</v>
      </c>
    </row>
    <row r="63" spans="1:28" s="4" customFormat="1" x14ac:dyDescent="0.2">
      <c r="A63" s="9">
        <f>IFERROR(VLOOKUP(B63,'[1]DADOS (OCULTAR)'!$P$3:$R$91,3,0),"")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CREUZA MARIA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44593</v>
      </c>
      <c r="H63" s="15">
        <f>'[1]TCE - ANEXO III - Preencher'!I72</f>
        <v>0</v>
      </c>
      <c r="I63" s="15">
        <f>'[1]TCE - ANEXO III - Preencher'!J72</f>
        <v>244.97040000000001</v>
      </c>
      <c r="J63" s="15">
        <f>'[1]TCE - ANEXO III - Preencher'!K72</f>
        <v>0</v>
      </c>
      <c r="K63" s="16">
        <f>'[1]TCE - ANEXO III - Preencher'!L72</f>
        <v>169.84</v>
      </c>
      <c r="L63" s="16">
        <f>'[1]TCE - ANEXO III - Preencher'!M72</f>
        <v>12.27</v>
      </c>
      <c r="M63" s="16">
        <f t="shared" si="1"/>
        <v>157.57</v>
      </c>
      <c r="N63" s="16">
        <f>'[1]TCE - ANEXO III - Preencher'!O72</f>
        <v>2.46</v>
      </c>
      <c r="O63" s="16">
        <f>'[1]TCE - ANEXO III - Preencher'!P72</f>
        <v>0</v>
      </c>
      <c r="P63" s="17">
        <f t="shared" si="2"/>
        <v>2.46</v>
      </c>
      <c r="Q63" s="16">
        <f>'[1]TCE - ANEXO III - Preencher'!R72</f>
        <v>130.26999999999998</v>
      </c>
      <c r="R63" s="16">
        <f>'[1]TCE - ANEXO III - Preencher'!S72</f>
        <v>78.91</v>
      </c>
      <c r="S63" s="17">
        <f t="shared" si="3"/>
        <v>51.359999999999985</v>
      </c>
      <c r="T63" s="16">
        <f>'[1]TCE - ANEXO III - Preencher'!U72</f>
        <v>69.430000000000007</v>
      </c>
      <c r="U63" s="16">
        <f>'[1]TCE - ANEXO III - Preencher'!V72</f>
        <v>0</v>
      </c>
      <c r="V63" s="17">
        <f t="shared" si="4"/>
        <v>69.430000000000007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525.79039999999986</v>
      </c>
    </row>
    <row r="64" spans="1:28" s="4" customFormat="1" x14ac:dyDescent="0.2">
      <c r="A64" s="9">
        <f>IFERROR(VLOOKUP(B64,'[1]DADOS (OCULTAR)'!$P$3:$R$91,3,0),"")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DANIEL BRAS PEREIRA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5173-10</v>
      </c>
      <c r="G64" s="14">
        <f>IF('[1]TCE - ANEXO III - Preencher'!H73="","",'[1]TCE - ANEXO III - Preencher'!H73)</f>
        <v>44593</v>
      </c>
      <c r="H64" s="15">
        <f>'[1]TCE - ANEXO III - Preencher'!I73</f>
        <v>0</v>
      </c>
      <c r="I64" s="15">
        <f>'[1]TCE - ANEXO III - Preencher'!J73</f>
        <v>158.18959999999998</v>
      </c>
      <c r="J64" s="15">
        <f>'[1]TCE - ANEXO III - Preencher'!K73</f>
        <v>0</v>
      </c>
      <c r="K64" s="16">
        <f>'[1]TCE - ANEXO III - Preencher'!L73</f>
        <v>169.84</v>
      </c>
      <c r="L64" s="16">
        <f>'[1]TCE - ANEXO III - Preencher'!M73</f>
        <v>13.68</v>
      </c>
      <c r="M64" s="16">
        <f t="shared" si="1"/>
        <v>156.16</v>
      </c>
      <c r="N64" s="16">
        <f>'[1]TCE - ANEXO III - Preencher'!O73</f>
        <v>2.46</v>
      </c>
      <c r="O64" s="16">
        <f>'[1]TCE - ANEXO III - Preencher'!P73</f>
        <v>0</v>
      </c>
      <c r="P64" s="17">
        <f t="shared" si="2"/>
        <v>2.46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316.80959999999999</v>
      </c>
    </row>
    <row r="65" spans="1:28" s="4" customFormat="1" x14ac:dyDescent="0.2">
      <c r="A65" s="9">
        <f>IFERROR(VLOOKUP(B65,'[1]DADOS (OCULTAR)'!$P$3:$R$91,3,0),"")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DANIEL TENORIO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5173-10</v>
      </c>
      <c r="G65" s="14">
        <f>IF('[1]TCE - ANEXO III - Preencher'!H74="","",'[1]TCE - ANEXO III - Preencher'!H74)</f>
        <v>44593</v>
      </c>
      <c r="H65" s="15">
        <f>'[1]TCE - ANEXO III - Preencher'!I74</f>
        <v>0</v>
      </c>
      <c r="I65" s="15">
        <f>'[1]TCE - ANEXO III - Preencher'!J74</f>
        <v>140.59200000000001</v>
      </c>
      <c r="J65" s="15">
        <f>'[1]TCE - ANEXO III - Preencher'!K74</f>
        <v>0</v>
      </c>
      <c r="K65" s="16">
        <f>'[1]TCE - ANEXO III - Preencher'!L74</f>
        <v>169.84</v>
      </c>
      <c r="L65" s="16">
        <f>'[1]TCE - ANEXO III - Preencher'!M74</f>
        <v>13.68</v>
      </c>
      <c r="M65" s="16">
        <f t="shared" si="1"/>
        <v>156.16</v>
      </c>
      <c r="N65" s="16">
        <f>'[1]TCE - ANEXO III - Preencher'!O74</f>
        <v>2.46</v>
      </c>
      <c r="O65" s="16">
        <f>'[1]TCE - ANEXO III - Preencher'!P74</f>
        <v>0</v>
      </c>
      <c r="P65" s="17">
        <f t="shared" si="2"/>
        <v>2.46</v>
      </c>
      <c r="Q65" s="16">
        <f>'[1]TCE - ANEXO III - Preencher'!R74</f>
        <v>258.46999999999997</v>
      </c>
      <c r="R65" s="16">
        <f>'[1]TCE - ANEXO III - Preencher'!S74</f>
        <v>87.97</v>
      </c>
      <c r="S65" s="17">
        <f t="shared" si="3"/>
        <v>170.49999999999997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469.71199999999999</v>
      </c>
    </row>
    <row r="66" spans="1:28" s="4" customFormat="1" x14ac:dyDescent="0.2">
      <c r="A66" s="9">
        <f>IFERROR(VLOOKUP(B66,'[1]DADOS (OCULTAR)'!$P$3:$R$91,3,0),"")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DANIELE CRISTINA PEREIRA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44593</v>
      </c>
      <c r="H66" s="15">
        <f>'[1]TCE - ANEXO III - Preencher'!I75</f>
        <v>0</v>
      </c>
      <c r="I66" s="15">
        <f>'[1]TCE - ANEXO III - Preencher'!J75</f>
        <v>161.6</v>
      </c>
      <c r="J66" s="15">
        <f>'[1]TCE - ANEXO III - Preencher'!K75</f>
        <v>0</v>
      </c>
      <c r="K66" s="16">
        <f>'[1]TCE - ANEXO III - Preencher'!L75</f>
        <v>169.84</v>
      </c>
      <c r="L66" s="16">
        <f>'[1]TCE - ANEXO III - Preencher'!M75</f>
        <v>12.27</v>
      </c>
      <c r="M66" s="16">
        <f t="shared" si="1"/>
        <v>157.57</v>
      </c>
      <c r="N66" s="16">
        <f>'[1]TCE - ANEXO III - Preencher'!O75</f>
        <v>2.46</v>
      </c>
      <c r="O66" s="16">
        <f>'[1]TCE - ANEXO III - Preencher'!P75</f>
        <v>0</v>
      </c>
      <c r="P66" s="17">
        <f t="shared" si="2"/>
        <v>2.46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321.62999999999994</v>
      </c>
    </row>
    <row r="67" spans="1:28" s="4" customFormat="1" x14ac:dyDescent="0.2">
      <c r="A67" s="9">
        <f>IFERROR(VLOOKUP(B67,'[1]DADOS (OCULTAR)'!$P$3:$R$91,3,0),"")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DANILO DE ANDRADE TAVARES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>
        <f>IF('[1]TCE - ANEXO III - Preencher'!H76="","",'[1]TCE - ANEXO III - Preencher'!H76)</f>
        <v>44593</v>
      </c>
      <c r="H67" s="15">
        <f>'[1]TCE - ANEXO III - Preencher'!I76</f>
        <v>0</v>
      </c>
      <c r="I67" s="15">
        <f>'[1]TCE - ANEXO III - Preencher'!J76</f>
        <v>132.70240000000001</v>
      </c>
      <c r="J67" s="15">
        <f>'[1]TCE - ANEXO III - Preencher'!K76</f>
        <v>0</v>
      </c>
      <c r="K67" s="16">
        <f>'[1]TCE - ANEXO III - Preencher'!L76</f>
        <v>169.84</v>
      </c>
      <c r="L67" s="16">
        <f>'[1]TCE - ANEXO III - Preencher'!M76</f>
        <v>11.31</v>
      </c>
      <c r="M67" s="16">
        <f t="shared" si="1"/>
        <v>158.53</v>
      </c>
      <c r="N67" s="16">
        <f>'[1]TCE - ANEXO III - Preencher'!O76</f>
        <v>2.46</v>
      </c>
      <c r="O67" s="16">
        <f>'[1]TCE - ANEXO III - Preencher'!P76</f>
        <v>0</v>
      </c>
      <c r="P67" s="17">
        <f t="shared" si="2"/>
        <v>2.46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293.69239999999996</v>
      </c>
    </row>
    <row r="68" spans="1:28" s="4" customFormat="1" x14ac:dyDescent="0.2">
      <c r="A68" s="9">
        <f>IFERROR(VLOOKUP(B68,'[1]DADOS (OCULTAR)'!$P$3:$R$91,3,0),"")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DARIO BATISTA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4221-05</v>
      </c>
      <c r="G68" s="14">
        <f>IF('[1]TCE - ANEXO III - Preencher'!H77="","",'[1]TCE - ANEXO III - Preencher'!H77)</f>
        <v>44593</v>
      </c>
      <c r="H68" s="15">
        <f>'[1]TCE - ANEXO III - Preencher'!I77</f>
        <v>0</v>
      </c>
      <c r="I68" s="15">
        <f>'[1]TCE - ANEXO III - Preencher'!J77</f>
        <v>232.72</v>
      </c>
      <c r="J68" s="15">
        <f>'[1]TCE - ANEXO III - Preencher'!K77</f>
        <v>0</v>
      </c>
      <c r="K68" s="16">
        <f>'[1]TCE - ANEXO III - Preencher'!L77</f>
        <v>169.84</v>
      </c>
      <c r="L68" s="16">
        <f>'[1]TCE - ANEXO III - Preencher'!M77</f>
        <v>11.71</v>
      </c>
      <c r="M68" s="16">
        <f t="shared" ref="M68:M131" si="7">K68-L68</f>
        <v>158.13</v>
      </c>
      <c r="N68" s="16">
        <f>'[1]TCE - ANEXO III - Preencher'!O77</f>
        <v>2.46</v>
      </c>
      <c r="O68" s="16">
        <f>'[1]TCE - ANEXO III - Preencher'!P77</f>
        <v>0</v>
      </c>
      <c r="P68" s="17">
        <f t="shared" ref="P68:P131" si="8">N68-O68</f>
        <v>2.46</v>
      </c>
      <c r="Q68" s="16">
        <f>'[1]TCE - ANEXO III - Preencher'!R77</f>
        <v>286.96999999999997</v>
      </c>
      <c r="R68" s="16">
        <f>'[1]TCE - ANEXO III - Preencher'!S77</f>
        <v>75.3</v>
      </c>
      <c r="S68" s="17">
        <f t="shared" ref="S68:S131" si="9">Q68-R68</f>
        <v>211.66999999999996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604.98</v>
      </c>
    </row>
    <row r="69" spans="1:28" s="4" customFormat="1" x14ac:dyDescent="0.2">
      <c r="A69" s="9">
        <f>IFERROR(VLOOKUP(B69,'[1]DADOS (OCULTAR)'!$P$3:$R$91,3,0),"")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DAYANA ALEXANDRE DE SOUSA CHAVES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44593</v>
      </c>
      <c r="H69" s="15">
        <f>'[1]TCE - ANEXO III - Preencher'!I78</f>
        <v>0</v>
      </c>
      <c r="I69" s="15">
        <f>'[1]TCE - ANEXO III - Preencher'!J78</f>
        <v>191.27119999999999</v>
      </c>
      <c r="J69" s="15">
        <f>'[1]TCE - ANEXO III - Preencher'!K78</f>
        <v>0</v>
      </c>
      <c r="K69" s="16">
        <f>'[1]TCE - ANEXO III - Preencher'!L78</f>
        <v>169.84</v>
      </c>
      <c r="L69" s="16">
        <f>'[1]TCE - ANEXO III - Preencher'!M78</f>
        <v>10.210000000000001</v>
      </c>
      <c r="M69" s="16">
        <f t="shared" si="7"/>
        <v>159.63</v>
      </c>
      <c r="N69" s="16">
        <f>'[1]TCE - ANEXO III - Preencher'!O78</f>
        <v>1.28</v>
      </c>
      <c r="O69" s="16">
        <f>'[1]TCE - ANEXO III - Preencher'!P78</f>
        <v>0</v>
      </c>
      <c r="P69" s="17">
        <f t="shared" si="8"/>
        <v>1.28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103.28</v>
      </c>
      <c r="U69" s="16">
        <f>'[1]TCE - ANEXO III - Preencher'!V78</f>
        <v>0</v>
      </c>
      <c r="V69" s="17">
        <f t="shared" si="10"/>
        <v>103.28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455.46119999999996</v>
      </c>
    </row>
    <row r="70" spans="1:28" s="4" customFormat="1" x14ac:dyDescent="0.2">
      <c r="A70" s="9">
        <f>IFERROR(VLOOKUP(B70,'[1]DADOS (OCULTAR)'!$P$3:$R$91,3,0),"")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DAYANE IRIA SILVA DE SENA LIMA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>
        <f>IF('[1]TCE - ANEXO III - Preencher'!H79="","",'[1]TCE - ANEXO III - Preencher'!H79)</f>
        <v>44593</v>
      </c>
      <c r="H70" s="15">
        <f>'[1]TCE - ANEXO III - Preencher'!I79</f>
        <v>0</v>
      </c>
      <c r="I70" s="15">
        <f>'[1]TCE - ANEXO III - Preencher'!J79</f>
        <v>226.58880000000002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2.46</v>
      </c>
      <c r="O70" s="16">
        <f>'[1]TCE - ANEXO III - Preencher'!P79</f>
        <v>0</v>
      </c>
      <c r="P70" s="17">
        <f t="shared" si="8"/>
        <v>2.46</v>
      </c>
      <c r="Q70" s="16">
        <f>'[1]TCE - ANEXO III - Preencher'!R79</f>
        <v>318.46999999999997</v>
      </c>
      <c r="R70" s="16">
        <f>'[1]TCE - ANEXO III - Preencher'!S79</f>
        <v>34.159999999999997</v>
      </c>
      <c r="S70" s="17">
        <f t="shared" si="9"/>
        <v>284.30999999999995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513.35879999999997</v>
      </c>
    </row>
    <row r="71" spans="1:28" s="4" customFormat="1" x14ac:dyDescent="0.2">
      <c r="A71" s="9">
        <f>IFERROR(VLOOKUP(B71,'[1]DADOS (OCULTAR)'!$P$3:$R$91,3,0),"")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>DAYANE SILVA QUEIROZ CAVALCANTI DE OLIVEIRA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2234-05</v>
      </c>
      <c r="G71" s="14">
        <f>IF('[1]TCE - ANEXO III - Preencher'!H80="","",'[1]TCE - ANEXO III - Preencher'!H80)</f>
        <v>44593</v>
      </c>
      <c r="H71" s="15">
        <f>'[1]TCE - ANEXO III - Preencher'!I80</f>
        <v>0</v>
      </c>
      <c r="I71" s="15">
        <f>'[1]TCE - ANEXO III - Preencher'!J80</f>
        <v>406.77519999999998</v>
      </c>
      <c r="J71" s="15">
        <f>'[1]TCE - ANEXO III - Preencher'!K80</f>
        <v>0</v>
      </c>
      <c r="K71" s="16">
        <f>'[1]TCE - ANEXO III - Preencher'!L80</f>
        <v>169.84</v>
      </c>
      <c r="L71" s="16">
        <f>'[1]TCE - ANEXO III - Preencher'!M80</f>
        <v>12.14</v>
      </c>
      <c r="M71" s="16">
        <f t="shared" si="7"/>
        <v>157.69999999999999</v>
      </c>
      <c r="N71" s="16">
        <f>'[1]TCE - ANEXO III - Preencher'!O80</f>
        <v>2.46</v>
      </c>
      <c r="O71" s="16">
        <f>'[1]TCE - ANEXO III - Preencher'!P80</f>
        <v>0</v>
      </c>
      <c r="P71" s="17">
        <f t="shared" si="8"/>
        <v>2.46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566.93520000000001</v>
      </c>
    </row>
    <row r="72" spans="1:28" s="4" customFormat="1" x14ac:dyDescent="0.2">
      <c r="A72" s="9">
        <f>IFERROR(VLOOKUP(B72,'[1]DADOS (OCULTAR)'!$P$3:$R$91,3,0),"")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>DEBORAH OLIVEIRA DE ALMEIDA FERREIRA DA SILVA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2251-25</v>
      </c>
      <c r="G72" s="14">
        <f>IF('[1]TCE - ANEXO III - Preencher'!H81="","",'[1]TCE - ANEXO III - Preencher'!H81)</f>
        <v>44593</v>
      </c>
      <c r="H72" s="15">
        <f>'[1]TCE - ANEXO III - Preencher'!I81</f>
        <v>0</v>
      </c>
      <c r="I72" s="15">
        <f>'[1]TCE - ANEXO III - Preencher'!J81</f>
        <v>205.76240000000001</v>
      </c>
      <c r="J72" s="15">
        <f>'[1]TCE - ANEXO III - Preencher'!K81</f>
        <v>0</v>
      </c>
      <c r="K72" s="16">
        <f>'[1]TCE - ANEXO III - Preencher'!L81</f>
        <v>169.84</v>
      </c>
      <c r="L72" s="16">
        <f>'[1]TCE - ANEXO III - Preencher'!M81</f>
        <v>0</v>
      </c>
      <c r="M72" s="16">
        <f t="shared" si="7"/>
        <v>169.84</v>
      </c>
      <c r="N72" s="16">
        <f>'[1]TCE - ANEXO III - Preencher'!O81</f>
        <v>4</v>
      </c>
      <c r="O72" s="16">
        <f>'[1]TCE - ANEXO III - Preencher'!P81</f>
        <v>0</v>
      </c>
      <c r="P72" s="17">
        <f t="shared" si="8"/>
        <v>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379.60239999999999</v>
      </c>
    </row>
    <row r="73" spans="1:28" s="4" customFormat="1" x14ac:dyDescent="0.2">
      <c r="A73" s="9">
        <f>IFERROR(VLOOKUP(B73,'[1]DADOS (OCULTAR)'!$P$3:$R$91,3,0),"")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DIEGO BRANCO TABOSA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>
        <f>IF('[1]TCE - ANEXO III - Preencher'!H82="","",'[1]TCE - ANEXO III - Preencher'!H82)</f>
        <v>44593</v>
      </c>
      <c r="H73" s="15">
        <f>'[1]TCE - ANEXO III - Preencher'!I82</f>
        <v>0</v>
      </c>
      <c r="I73" s="15">
        <f>'[1]TCE - ANEXO III - Preencher'!J82</f>
        <v>479.64</v>
      </c>
      <c r="J73" s="15">
        <f>'[1]TCE - ANEXO III - Preencher'!K82</f>
        <v>0</v>
      </c>
      <c r="K73" s="16">
        <f>'[1]TCE - ANEXO III - Preencher'!L82</f>
        <v>169.84</v>
      </c>
      <c r="L73" s="16">
        <f>'[1]TCE - ANEXO III - Preencher'!M82</f>
        <v>2.62</v>
      </c>
      <c r="M73" s="16">
        <f t="shared" si="7"/>
        <v>167.22</v>
      </c>
      <c r="N73" s="16">
        <f>'[1]TCE - ANEXO III - Preencher'!O82</f>
        <v>1.28</v>
      </c>
      <c r="O73" s="16">
        <f>'[1]TCE - ANEXO III - Preencher'!P82</f>
        <v>0</v>
      </c>
      <c r="P73" s="17">
        <f t="shared" si="8"/>
        <v>1.28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103.28</v>
      </c>
      <c r="U73" s="16">
        <f>'[1]TCE - ANEXO III - Preencher'!V82</f>
        <v>0</v>
      </c>
      <c r="V73" s="17">
        <f t="shared" si="10"/>
        <v>103.28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751.42</v>
      </c>
    </row>
    <row r="74" spans="1:28" s="4" customFormat="1" x14ac:dyDescent="0.2">
      <c r="A74" s="9">
        <f>IFERROR(VLOOKUP(B74,'[1]DADOS (OCULTAR)'!$P$3:$R$91,3,0),"")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DOUGLAS MAGNO OLIVEIRA DO NASCIMENTO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44593</v>
      </c>
      <c r="H74" s="15">
        <f>'[1]TCE - ANEXO III - Preencher'!I83</f>
        <v>0</v>
      </c>
      <c r="I74" s="15">
        <f>'[1]TCE - ANEXO III - Preencher'!J83</f>
        <v>10.523199999999999</v>
      </c>
      <c r="J74" s="15">
        <f>'[1]TCE - ANEXO III - Preencher'!K83</f>
        <v>0</v>
      </c>
      <c r="K74" s="16">
        <f>'[1]TCE - ANEXO III - Preencher'!L83</f>
        <v>169.84</v>
      </c>
      <c r="L74" s="16">
        <f>'[1]TCE - ANEXO III - Preencher'!M83</f>
        <v>12.27</v>
      </c>
      <c r="M74" s="16">
        <f t="shared" si="7"/>
        <v>157.57</v>
      </c>
      <c r="N74" s="16">
        <f>'[1]TCE - ANEXO III - Preencher'!O83</f>
        <v>2.46</v>
      </c>
      <c r="O74" s="16">
        <f>'[1]TCE - ANEXO III - Preencher'!P83</f>
        <v>0</v>
      </c>
      <c r="P74" s="17">
        <f t="shared" si="8"/>
        <v>2.46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170.5532</v>
      </c>
    </row>
    <row r="75" spans="1:28" s="4" customFormat="1" x14ac:dyDescent="0.2">
      <c r="A75" s="9">
        <f>IFERROR(VLOOKUP(B75,'[1]DADOS (OCULTAR)'!$P$3:$R$91,3,0),"")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DOUGLAS PRIMO DA SILVA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>
        <f>IF('[1]TCE - ANEXO III - Preencher'!H84="","",'[1]TCE - ANEXO III - Preencher'!H84)</f>
        <v>44593</v>
      </c>
      <c r="H75" s="15">
        <f>'[1]TCE - ANEXO III - Preencher'!I84</f>
        <v>0</v>
      </c>
      <c r="I75" s="15">
        <f>'[1]TCE - ANEXO III - Preencher'!J84</f>
        <v>11.385199999999999</v>
      </c>
      <c r="J75" s="15">
        <f>'[1]TCE - ANEXO III - Preencher'!K84</f>
        <v>0</v>
      </c>
      <c r="K75" s="16">
        <f>'[1]TCE - ANEXO III - Preencher'!L84</f>
        <v>169.84</v>
      </c>
      <c r="L75" s="16">
        <f>'[1]TCE - ANEXO III - Preencher'!M84</f>
        <v>0</v>
      </c>
      <c r="M75" s="16">
        <f t="shared" si="7"/>
        <v>169.84</v>
      </c>
      <c r="N75" s="16">
        <f>'[1]TCE - ANEXO III - Preencher'!O84</f>
        <v>4</v>
      </c>
      <c r="O75" s="16">
        <f>'[1]TCE - ANEXO III - Preencher'!P84</f>
        <v>0</v>
      </c>
      <c r="P75" s="17">
        <f t="shared" si="8"/>
        <v>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185.2252</v>
      </c>
    </row>
    <row r="76" spans="1:28" s="4" customFormat="1" x14ac:dyDescent="0.2">
      <c r="A76" s="9">
        <f>IFERROR(VLOOKUP(B76,'[1]DADOS (OCULTAR)'!$P$3:$R$91,3,0),"")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EDILSON BERNARDO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>
        <f>IF('[1]TCE - ANEXO III - Preencher'!H85="","",'[1]TCE - ANEXO III - Preencher'!H85)</f>
        <v>44593</v>
      </c>
      <c r="H76" s="15">
        <f>'[1]TCE - ANEXO III - Preencher'!I85</f>
        <v>0</v>
      </c>
      <c r="I76" s="15">
        <f>'[1]TCE - ANEXO III - Preencher'!J85</f>
        <v>11.385199999999999</v>
      </c>
      <c r="J76" s="15">
        <f>'[1]TCE - ANEXO III - Preencher'!K85</f>
        <v>0</v>
      </c>
      <c r="K76" s="16">
        <f>'[1]TCE - ANEXO III - Preencher'!L85</f>
        <v>169.84</v>
      </c>
      <c r="L76" s="16">
        <f>'[1]TCE - ANEXO III - Preencher'!M85</f>
        <v>14.9</v>
      </c>
      <c r="M76" s="16">
        <f t="shared" si="7"/>
        <v>154.94</v>
      </c>
      <c r="N76" s="16">
        <f>'[1]TCE - ANEXO III - Preencher'!O85</f>
        <v>1.28</v>
      </c>
      <c r="O76" s="16">
        <f>'[1]TCE - ANEXO III - Preencher'!P85</f>
        <v>0</v>
      </c>
      <c r="P76" s="17">
        <f t="shared" si="8"/>
        <v>1.28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167.6052</v>
      </c>
    </row>
    <row r="77" spans="1:28" s="4" customFormat="1" x14ac:dyDescent="0.2">
      <c r="A77" s="9">
        <f>IFERROR(VLOOKUP(B77,'[1]DADOS (OCULTAR)'!$P$3:$R$91,3,0),"")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>EDILSON GOMES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5151-10</v>
      </c>
      <c r="G77" s="14">
        <f>IF('[1]TCE - ANEXO III - Preencher'!H86="","",'[1]TCE - ANEXO III - Preencher'!H86)</f>
        <v>44593</v>
      </c>
      <c r="H77" s="15">
        <f>'[1]TCE - ANEXO III - Preencher'!I86</f>
        <v>0</v>
      </c>
      <c r="I77" s="15">
        <f>'[1]TCE - ANEXO III - Preencher'!J86</f>
        <v>11.385199999999999</v>
      </c>
      <c r="J77" s="15">
        <f>'[1]TCE - ANEXO III - Preencher'!K86</f>
        <v>0</v>
      </c>
      <c r="K77" s="16">
        <f>'[1]TCE - ANEXO III - Preencher'!L86</f>
        <v>169.84</v>
      </c>
      <c r="L77" s="16">
        <f>'[1]TCE - ANEXO III - Preencher'!M86</f>
        <v>11.71</v>
      </c>
      <c r="M77" s="16">
        <f t="shared" si="7"/>
        <v>158.13</v>
      </c>
      <c r="N77" s="16">
        <f>'[1]TCE - ANEXO III - Preencher'!O86</f>
        <v>2.46</v>
      </c>
      <c r="O77" s="16">
        <f>'[1]TCE - ANEXO III - Preencher'!P86</f>
        <v>0</v>
      </c>
      <c r="P77" s="17">
        <f t="shared" si="8"/>
        <v>2.46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171.9752</v>
      </c>
    </row>
    <row r="78" spans="1:28" s="4" customFormat="1" x14ac:dyDescent="0.2">
      <c r="A78" s="9">
        <f>IFERROR(VLOOKUP(B78,'[1]DADOS (OCULTAR)'!$P$3:$R$91,3,0),"")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>EDINEIDE HELENA SOARES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44593</v>
      </c>
      <c r="H78" s="15">
        <f>'[1]TCE - ANEXO III - Preencher'!I87</f>
        <v>0</v>
      </c>
      <c r="I78" s="15">
        <f>'[1]TCE - ANEXO III - Preencher'!J87</f>
        <v>100.39760000000001</v>
      </c>
      <c r="J78" s="15">
        <f>'[1]TCE - ANEXO III - Preencher'!K87</f>
        <v>0</v>
      </c>
      <c r="K78" s="16">
        <f>'[1]TCE - ANEXO III - Preencher'!L87</f>
        <v>169.84</v>
      </c>
      <c r="L78" s="16">
        <f>'[1]TCE - ANEXO III - Preencher'!M87</f>
        <v>12.27</v>
      </c>
      <c r="M78" s="16">
        <f t="shared" si="7"/>
        <v>157.57</v>
      </c>
      <c r="N78" s="16">
        <f>'[1]TCE - ANEXO III - Preencher'!O87</f>
        <v>2.46</v>
      </c>
      <c r="O78" s="16">
        <f>'[1]TCE - ANEXO III - Preencher'!P87</f>
        <v>0</v>
      </c>
      <c r="P78" s="17">
        <f t="shared" si="8"/>
        <v>2.46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260.42759999999998</v>
      </c>
    </row>
    <row r="79" spans="1:28" s="4" customFormat="1" x14ac:dyDescent="0.2">
      <c r="A79" s="9">
        <f>IFERROR(VLOOKUP(B79,'[1]DADOS (OCULTAR)'!$P$3:$R$91,3,0),"")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>EDNARDO JOSE ALBUQUERQUE PITT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2252-70</v>
      </c>
      <c r="G79" s="14">
        <f>IF('[1]TCE - ANEXO III - Preencher'!H88="","",'[1]TCE - ANEXO III - Preencher'!H88)</f>
        <v>44593</v>
      </c>
      <c r="H79" s="15">
        <f>'[1]TCE - ANEXO III - Preencher'!I88</f>
        <v>0</v>
      </c>
      <c r="I79" s="15">
        <f>'[1]TCE - ANEXO III - Preencher'!J88</f>
        <v>280</v>
      </c>
      <c r="J79" s="15">
        <f>'[1]TCE - ANEXO III - Preencher'!K88</f>
        <v>0</v>
      </c>
      <c r="K79" s="16">
        <f>'[1]TCE - ANEXO III - Preencher'!L88</f>
        <v>169.84</v>
      </c>
      <c r="L79" s="16">
        <f>'[1]TCE - ANEXO III - Preencher'!M88</f>
        <v>0</v>
      </c>
      <c r="M79" s="16">
        <f t="shared" si="7"/>
        <v>169.84</v>
      </c>
      <c r="N79" s="16">
        <f>'[1]TCE - ANEXO III - Preencher'!O88</f>
        <v>4</v>
      </c>
      <c r="O79" s="16">
        <f>'[1]TCE - ANEXO III - Preencher'!P88</f>
        <v>0</v>
      </c>
      <c r="P79" s="17">
        <f t="shared" si="8"/>
        <v>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453.84000000000003</v>
      </c>
    </row>
    <row r="80" spans="1:28" s="4" customFormat="1" x14ac:dyDescent="0.2">
      <c r="A80" s="9">
        <f>IFERROR(VLOOKUP(B80,'[1]DADOS (OCULTAR)'!$P$3:$R$91,3,0),"")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 xml:space="preserve">ELAINE FERREIRA DO MONTE 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44593</v>
      </c>
      <c r="H80" s="15">
        <f>'[1]TCE - ANEXO III - Preencher'!I89</f>
        <v>0</v>
      </c>
      <c r="I80" s="15">
        <f>'[1]TCE - ANEXO III - Preencher'!J89</f>
        <v>300</v>
      </c>
      <c r="J80" s="15">
        <f>'[1]TCE - ANEXO III - Preencher'!K89</f>
        <v>0</v>
      </c>
      <c r="K80" s="16">
        <f>'[1]TCE - ANEXO III - Preencher'!L89</f>
        <v>169.84</v>
      </c>
      <c r="L80" s="16">
        <f>'[1]TCE - ANEXO III - Preencher'!M89</f>
        <v>12.27</v>
      </c>
      <c r="M80" s="16">
        <f t="shared" si="7"/>
        <v>157.57</v>
      </c>
      <c r="N80" s="16">
        <f>'[1]TCE - ANEXO III - Preencher'!O89</f>
        <v>2.46</v>
      </c>
      <c r="O80" s="16">
        <f>'[1]TCE - ANEXO III - Preencher'!P89</f>
        <v>0</v>
      </c>
      <c r="P80" s="17">
        <f t="shared" si="8"/>
        <v>2.46</v>
      </c>
      <c r="Q80" s="16">
        <f>'[1]TCE - ANEXO III - Preencher'!R89</f>
        <v>107.07</v>
      </c>
      <c r="R80" s="16">
        <f>'[1]TCE - ANEXO III - Preencher'!S89</f>
        <v>78.91</v>
      </c>
      <c r="S80" s="17">
        <f t="shared" si="9"/>
        <v>28.159999999999997</v>
      </c>
      <c r="T80" s="16">
        <f>'[1]TCE - ANEXO III - Preencher'!U89</f>
        <v>69.430000000000007</v>
      </c>
      <c r="U80" s="16">
        <f>'[1]TCE - ANEXO III - Preencher'!V89</f>
        <v>0</v>
      </c>
      <c r="V80" s="17">
        <f t="shared" si="10"/>
        <v>69.430000000000007</v>
      </c>
      <c r="W80" s="18" t="str">
        <f>IF('[1]TCE - ANEXO III - Preencher'!X89="","",'[1]TCE - ANEXO III - Preencher'!X89)</f>
        <v>AUXILIO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557.61999999999989</v>
      </c>
    </row>
    <row r="81" spans="1:28" s="4" customFormat="1" x14ac:dyDescent="0.2">
      <c r="A81" s="9">
        <f>IFERROR(VLOOKUP(B81,'[1]DADOS (OCULTAR)'!$P$3:$R$91,3,0),"")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ELAINE REGINA RODRIGUES DE SOUZA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44593</v>
      </c>
      <c r="H81" s="15">
        <f>'[1]TCE - ANEXO III - Preencher'!I90</f>
        <v>0</v>
      </c>
      <c r="I81" s="15">
        <f>'[1]TCE - ANEXO III - Preencher'!J90</f>
        <v>673.80240000000003</v>
      </c>
      <c r="J81" s="15">
        <f>'[1]TCE - ANEXO III - Preencher'!K90</f>
        <v>0</v>
      </c>
      <c r="K81" s="16">
        <f>'[1]TCE - ANEXO III - Preencher'!L90</f>
        <v>169.84</v>
      </c>
      <c r="L81" s="16">
        <f>'[1]TCE - ANEXO III - Preencher'!M90</f>
        <v>12.27</v>
      </c>
      <c r="M81" s="16">
        <f t="shared" si="7"/>
        <v>157.57</v>
      </c>
      <c r="N81" s="16">
        <f>'[1]TCE - ANEXO III - Preencher'!O90</f>
        <v>2.46</v>
      </c>
      <c r="O81" s="16">
        <f>'[1]TCE - ANEXO III - Preencher'!P90</f>
        <v>0</v>
      </c>
      <c r="P81" s="17">
        <f t="shared" si="8"/>
        <v>2.46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833.83240000000001</v>
      </c>
    </row>
    <row r="82" spans="1:28" s="4" customFormat="1" x14ac:dyDescent="0.2">
      <c r="A82" s="9">
        <f>IFERROR(VLOOKUP(B82,'[1]DADOS (OCULTAR)'!$P$3:$R$91,3,0),"")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ELBA NATHALIA FRAZAO DE OLIVEIRA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44593</v>
      </c>
      <c r="H82" s="15">
        <f>'[1]TCE - ANEXO III - Preencher'!I91</f>
        <v>0</v>
      </c>
      <c r="I82" s="15">
        <f>'[1]TCE - ANEXO III - Preencher'!J91</f>
        <v>626.01679999999999</v>
      </c>
      <c r="J82" s="15">
        <f>'[1]TCE - ANEXO III - Preencher'!K91</f>
        <v>0</v>
      </c>
      <c r="K82" s="16">
        <f>'[1]TCE - ANEXO III - Preencher'!L91</f>
        <v>169.84</v>
      </c>
      <c r="L82" s="16">
        <f>'[1]TCE - ANEXO III - Preencher'!M91</f>
        <v>2.62</v>
      </c>
      <c r="M82" s="16">
        <f t="shared" si="7"/>
        <v>167.22</v>
      </c>
      <c r="N82" s="16">
        <f>'[1]TCE - ANEXO III - Preencher'!O91</f>
        <v>1.28</v>
      </c>
      <c r="O82" s="16">
        <f>'[1]TCE - ANEXO III - Preencher'!P91</f>
        <v>0</v>
      </c>
      <c r="P82" s="17">
        <f t="shared" si="8"/>
        <v>1.28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794.51679999999999</v>
      </c>
    </row>
    <row r="83" spans="1:28" s="4" customFormat="1" x14ac:dyDescent="0.2">
      <c r="A83" s="9">
        <f>IFERROR(VLOOKUP(B83,'[1]DADOS (OCULTAR)'!$P$3:$R$91,3,0),"")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ELIANETE SOUTO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7664-20</v>
      </c>
      <c r="G83" s="14">
        <f>IF('[1]TCE - ANEXO III - Preencher'!H92="","",'[1]TCE - ANEXO III - Preencher'!H92)</f>
        <v>44593</v>
      </c>
      <c r="H83" s="15">
        <f>'[1]TCE - ANEXO III - Preencher'!I92</f>
        <v>0</v>
      </c>
      <c r="I83" s="15">
        <f>'[1]TCE - ANEXO III - Preencher'!J92</f>
        <v>227.24080000000004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9.5</v>
      </c>
      <c r="O83" s="16">
        <f>'[1]TCE - ANEXO III - Preencher'!P92</f>
        <v>4</v>
      </c>
      <c r="P83" s="17">
        <f t="shared" si="8"/>
        <v>5.5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232.74080000000004</v>
      </c>
    </row>
    <row r="84" spans="1:28" s="4" customFormat="1" x14ac:dyDescent="0.2">
      <c r="A84" s="9">
        <f>IFERROR(VLOOKUP(B84,'[1]DADOS (OCULTAR)'!$P$3:$R$91,3,0),"")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ELISA VITURINO DE FARIAS NASCIMENTO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44593</v>
      </c>
      <c r="H84" s="15">
        <f>'[1]TCE - ANEXO III - Preencher'!I93</f>
        <v>0</v>
      </c>
      <c r="I84" s="15">
        <f>'[1]TCE - ANEXO III - Preencher'!J93</f>
        <v>198.696</v>
      </c>
      <c r="J84" s="15">
        <f>'[1]TCE - ANEXO III - Preencher'!K93</f>
        <v>0</v>
      </c>
      <c r="K84" s="16">
        <f>'[1]TCE - ANEXO III - Preencher'!L93</f>
        <v>169.84</v>
      </c>
      <c r="L84" s="16">
        <f>'[1]TCE - ANEXO III - Preencher'!M93</f>
        <v>12.27</v>
      </c>
      <c r="M84" s="16">
        <f t="shared" si="7"/>
        <v>157.57</v>
      </c>
      <c r="N84" s="16">
        <f>'[1]TCE - ANEXO III - Preencher'!O93</f>
        <v>2.46</v>
      </c>
      <c r="O84" s="16">
        <f>'[1]TCE - ANEXO III - Preencher'!P93</f>
        <v>0</v>
      </c>
      <c r="P84" s="17">
        <f t="shared" si="8"/>
        <v>2.46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358.72599999999994</v>
      </c>
    </row>
    <row r="85" spans="1:28" s="4" customFormat="1" x14ac:dyDescent="0.2">
      <c r="A85" s="9">
        <f>IFERROR(VLOOKUP(B85,'[1]DADOS (OCULTAR)'!$P$3:$R$91,3,0),"")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 xml:space="preserve">ELISANGELA LOPES DA SILVA 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4221-05</v>
      </c>
      <c r="G85" s="14">
        <f>IF('[1]TCE - ANEXO III - Preencher'!H94="","",'[1]TCE - ANEXO III - Preencher'!H94)</f>
        <v>44593</v>
      </c>
      <c r="H85" s="15">
        <f>'[1]TCE - ANEXO III - Preencher'!I94</f>
        <v>0</v>
      </c>
      <c r="I85" s="15">
        <f>'[1]TCE - ANEXO III - Preencher'!J94</f>
        <v>159.2216</v>
      </c>
      <c r="J85" s="15">
        <f>'[1]TCE - ANEXO III - Preencher'!K94</f>
        <v>0</v>
      </c>
      <c r="K85" s="16">
        <f>'[1]TCE - ANEXO III - Preencher'!L94</f>
        <v>169.84</v>
      </c>
      <c r="L85" s="16">
        <f>'[1]TCE - ANEXO III - Preencher'!M94</f>
        <v>11.71</v>
      </c>
      <c r="M85" s="16">
        <f t="shared" si="7"/>
        <v>158.13</v>
      </c>
      <c r="N85" s="16">
        <f>'[1]TCE - ANEXO III - Preencher'!O94</f>
        <v>2.46</v>
      </c>
      <c r="O85" s="16">
        <f>'[1]TCE - ANEXO III - Preencher'!P94</f>
        <v>0</v>
      </c>
      <c r="P85" s="17">
        <f t="shared" si="8"/>
        <v>2.46</v>
      </c>
      <c r="Q85" s="16">
        <f>'[1]TCE - ANEXO III - Preencher'!R94</f>
        <v>243.46999999999997</v>
      </c>
      <c r="R85" s="16">
        <f>'[1]TCE - ANEXO III - Preencher'!S94</f>
        <v>75.3</v>
      </c>
      <c r="S85" s="17">
        <f t="shared" si="9"/>
        <v>168.16999999999996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487.9815999999999</v>
      </c>
    </row>
    <row r="86" spans="1:28" s="4" customFormat="1" x14ac:dyDescent="0.2">
      <c r="A86" s="9">
        <f>IFERROR(VLOOKUP(B86,'[1]DADOS (OCULTAR)'!$P$3:$R$91,3,0),"")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EMANUELA LEITE GUIMARAES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44593</v>
      </c>
      <c r="H86" s="15">
        <f>'[1]TCE - ANEXO III - Preencher'!I95</f>
        <v>0</v>
      </c>
      <c r="I86" s="15">
        <f>'[1]TCE - ANEXO III - Preencher'!J95</f>
        <v>180.89520000000002</v>
      </c>
      <c r="J86" s="15">
        <f>'[1]TCE - ANEXO III - Preencher'!K95</f>
        <v>0</v>
      </c>
      <c r="K86" s="16">
        <f>'[1]TCE - ANEXO III - Preencher'!L95</f>
        <v>169.84</v>
      </c>
      <c r="L86" s="16">
        <f>'[1]TCE - ANEXO III - Preencher'!M95</f>
        <v>2.39</v>
      </c>
      <c r="M86" s="16">
        <f t="shared" si="7"/>
        <v>167.45000000000002</v>
      </c>
      <c r="N86" s="16">
        <f>'[1]TCE - ANEXO III - Preencher'!O95</f>
        <v>1.28</v>
      </c>
      <c r="O86" s="16">
        <f>'[1]TCE - ANEXO III - Preencher'!P95</f>
        <v>0</v>
      </c>
      <c r="P86" s="17">
        <f t="shared" si="8"/>
        <v>1.28</v>
      </c>
      <c r="Q86" s="16">
        <f>'[1]TCE - ANEXO III - Preencher'!R95</f>
        <v>100.27</v>
      </c>
      <c r="R86" s="16">
        <f>'[1]TCE - ANEXO III - Preencher'!S95</f>
        <v>95.79</v>
      </c>
      <c r="S86" s="17">
        <f t="shared" si="9"/>
        <v>4.4799999999999898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354.10519999999997</v>
      </c>
    </row>
    <row r="87" spans="1:28" s="4" customFormat="1" x14ac:dyDescent="0.2">
      <c r="A87" s="9">
        <f>IFERROR(VLOOKUP(B87,'[1]DADOS (OCULTAR)'!$P$3:$R$91,3,0),"")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ERONILDA DE LIMA FERREIRA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5164-05</v>
      </c>
      <c r="G87" s="14">
        <f>IF('[1]TCE - ANEXO III - Preencher'!H96="","",'[1]TCE - ANEXO III - Preencher'!H96)</f>
        <v>44593</v>
      </c>
      <c r="H87" s="15">
        <f>'[1]TCE - ANEXO III - Preencher'!I96</f>
        <v>0</v>
      </c>
      <c r="I87" s="15">
        <f>'[1]TCE - ANEXO III - Preencher'!J96</f>
        <v>194.20320000000001</v>
      </c>
      <c r="J87" s="15">
        <f>'[1]TCE - ANEXO III - Preencher'!K96</f>
        <v>0</v>
      </c>
      <c r="K87" s="16">
        <f>'[1]TCE - ANEXO III - Preencher'!L96</f>
        <v>169.84</v>
      </c>
      <c r="L87" s="16">
        <f>'[1]TCE - ANEXO III - Preencher'!M96</f>
        <v>11.31</v>
      </c>
      <c r="M87" s="16">
        <f t="shared" si="7"/>
        <v>158.53</v>
      </c>
      <c r="N87" s="16">
        <f>'[1]TCE - ANEXO III - Preencher'!O96</f>
        <v>2.46</v>
      </c>
      <c r="O87" s="16">
        <f>'[1]TCE - ANEXO III - Preencher'!P96</f>
        <v>0</v>
      </c>
      <c r="P87" s="17">
        <f t="shared" si="8"/>
        <v>2.46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355.19319999999999</v>
      </c>
    </row>
    <row r="88" spans="1:28" s="4" customFormat="1" x14ac:dyDescent="0.2">
      <c r="A88" s="9">
        <f>IFERROR(VLOOKUP(B88,'[1]DADOS (OCULTAR)'!$P$3:$R$91,3,0),"")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ESTACIO PESSOA DE MELO JUNIOR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7823-05</v>
      </c>
      <c r="G88" s="14">
        <f>IF('[1]TCE - ANEXO III - Preencher'!H97="","",'[1]TCE - ANEXO III - Preencher'!H97)</f>
        <v>44593</v>
      </c>
      <c r="H88" s="15">
        <f>'[1]TCE - ANEXO III - Preencher'!I97</f>
        <v>0</v>
      </c>
      <c r="I88" s="15">
        <f>'[1]TCE - ANEXO III - Preencher'!J97</f>
        <v>194.78080000000003</v>
      </c>
      <c r="J88" s="15">
        <f>'[1]TCE - ANEXO III - Preencher'!K97</f>
        <v>0</v>
      </c>
      <c r="K88" s="16">
        <f>'[1]TCE - ANEXO III - Preencher'!L97</f>
        <v>169.84</v>
      </c>
      <c r="L88" s="16">
        <f>'[1]TCE - ANEXO III - Preencher'!M97</f>
        <v>18.82</v>
      </c>
      <c r="M88" s="16">
        <f t="shared" si="7"/>
        <v>151.02000000000001</v>
      </c>
      <c r="N88" s="16">
        <f>'[1]TCE - ANEXO III - Preencher'!O97</f>
        <v>2.71</v>
      </c>
      <c r="O88" s="16">
        <f>'[1]TCE - ANEXO III - Preencher'!P97</f>
        <v>0</v>
      </c>
      <c r="P88" s="17">
        <f t="shared" si="8"/>
        <v>2.71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348.51080000000002</v>
      </c>
    </row>
    <row r="89" spans="1:28" s="4" customFormat="1" x14ac:dyDescent="0.2">
      <c r="A89" s="9">
        <f>IFERROR(VLOOKUP(B89,'[1]DADOS (OCULTAR)'!$P$3:$R$91,3,0),"")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EVA VILMA CARVALHO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44593</v>
      </c>
      <c r="H89" s="15">
        <f>'[1]TCE - ANEXO III - Preencher'!I98</f>
        <v>0</v>
      </c>
      <c r="I89" s="15">
        <f>'[1]TCE - ANEXO III - Preencher'!J98</f>
        <v>297.19759999999997</v>
      </c>
      <c r="J89" s="15">
        <f>'[1]TCE - ANEXO III - Preencher'!K98</f>
        <v>0</v>
      </c>
      <c r="K89" s="16">
        <f>'[1]TCE - ANEXO III - Preencher'!L98</f>
        <v>169.84</v>
      </c>
      <c r="L89" s="16">
        <f>'[1]TCE - ANEXO III - Preencher'!M98</f>
        <v>12.27</v>
      </c>
      <c r="M89" s="16">
        <f t="shared" si="7"/>
        <v>157.57</v>
      </c>
      <c r="N89" s="16">
        <f>'[1]TCE - ANEXO III - Preencher'!O98</f>
        <v>2.46</v>
      </c>
      <c r="O89" s="16">
        <f>'[1]TCE - ANEXO III - Preencher'!P98</f>
        <v>0</v>
      </c>
      <c r="P89" s="17">
        <f t="shared" si="8"/>
        <v>2.46</v>
      </c>
      <c r="Q89" s="16">
        <f>'[1]TCE - ANEXO III - Preencher'!R98</f>
        <v>302.07</v>
      </c>
      <c r="R89" s="16">
        <f>'[1]TCE - ANEXO III - Preencher'!S98</f>
        <v>78.91</v>
      </c>
      <c r="S89" s="17">
        <f t="shared" si="9"/>
        <v>223.16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680.38759999999991</v>
      </c>
    </row>
    <row r="90" spans="1:28" s="4" customFormat="1" x14ac:dyDescent="0.2">
      <c r="A90" s="9">
        <f>IFERROR(VLOOKUP(B90,'[1]DADOS (OCULTAR)'!$P$3:$R$91,3,0),"")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FABIANA RAMOS DE SOUZA FONSECA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>
        <f>IF('[1]TCE - ANEXO III - Preencher'!H99="","",'[1]TCE - ANEXO III - Preencher'!H99)</f>
        <v>44593</v>
      </c>
      <c r="H90" s="15">
        <f>'[1]TCE - ANEXO III - Preencher'!I99</f>
        <v>0</v>
      </c>
      <c r="I90" s="15">
        <f>'[1]TCE - ANEXO III - Preencher'!J99</f>
        <v>166.91200000000001</v>
      </c>
      <c r="J90" s="15">
        <f>'[1]TCE - ANEXO III - Preencher'!K99</f>
        <v>0</v>
      </c>
      <c r="K90" s="16">
        <f>'[1]TCE - ANEXO III - Preencher'!L99</f>
        <v>169.84</v>
      </c>
      <c r="L90" s="16">
        <f>'[1]TCE - ANEXO III - Preencher'!M99</f>
        <v>2.39</v>
      </c>
      <c r="M90" s="16">
        <f t="shared" si="7"/>
        <v>167.45000000000002</v>
      </c>
      <c r="N90" s="16">
        <f>'[1]TCE - ANEXO III - Preencher'!O99</f>
        <v>1.28</v>
      </c>
      <c r="O90" s="16">
        <f>'[1]TCE - ANEXO III - Preencher'!P99</f>
        <v>0</v>
      </c>
      <c r="P90" s="17">
        <f t="shared" si="8"/>
        <v>1.28</v>
      </c>
      <c r="Q90" s="16">
        <f>'[1]TCE - ANEXO III - Preencher'!R99</f>
        <v>363.36</v>
      </c>
      <c r="R90" s="16">
        <f>'[1]TCE - ANEXO III - Preencher'!S99</f>
        <v>95.79</v>
      </c>
      <c r="S90" s="17">
        <f t="shared" si="9"/>
        <v>267.57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603.21199999999999</v>
      </c>
    </row>
    <row r="91" spans="1:28" s="4" customFormat="1" x14ac:dyDescent="0.2">
      <c r="A91" s="9">
        <f>IFERROR(VLOOKUP(B91,'[1]DADOS (OCULTAR)'!$P$3:$R$91,3,0),"")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FABIANO FERREIRA LIMA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44593</v>
      </c>
      <c r="H91" s="15">
        <f>'[1]TCE - ANEXO III - Preencher'!I100</f>
        <v>0</v>
      </c>
      <c r="I91" s="15">
        <f>'[1]TCE - ANEXO III - Preencher'!J100</f>
        <v>171.2936</v>
      </c>
      <c r="J91" s="15">
        <f>'[1]TCE - ANEXO III - Preencher'!K100</f>
        <v>0</v>
      </c>
      <c r="K91" s="16">
        <f>'[1]TCE - ANEXO III - Preencher'!L100</f>
        <v>169.84</v>
      </c>
      <c r="L91" s="16">
        <f>'[1]TCE - ANEXO III - Preencher'!M100</f>
        <v>12.27</v>
      </c>
      <c r="M91" s="16">
        <f t="shared" si="7"/>
        <v>157.57</v>
      </c>
      <c r="N91" s="16">
        <f>'[1]TCE - ANEXO III - Preencher'!O100</f>
        <v>2.46</v>
      </c>
      <c r="O91" s="16">
        <f>'[1]TCE - ANEXO III - Preencher'!P100</f>
        <v>0</v>
      </c>
      <c r="P91" s="17">
        <f t="shared" si="8"/>
        <v>2.46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331.3236</v>
      </c>
    </row>
    <row r="92" spans="1:28" s="4" customFormat="1" x14ac:dyDescent="0.2">
      <c r="A92" s="9">
        <f>IFERROR(VLOOKUP(B92,'[1]DADOS (OCULTAR)'!$P$3:$R$91,3,0),"")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FABIOLA MARIA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2235-05</v>
      </c>
      <c r="G92" s="14">
        <f>IF('[1]TCE - ANEXO III - Preencher'!H101="","",'[1]TCE - ANEXO III - Preencher'!H101)</f>
        <v>44593</v>
      </c>
      <c r="H92" s="15">
        <f>'[1]TCE - ANEXO III - Preencher'!I101</f>
        <v>0</v>
      </c>
      <c r="I92" s="15">
        <f>'[1]TCE - ANEXO III - Preencher'!J101</f>
        <v>229.24</v>
      </c>
      <c r="J92" s="15">
        <f>'[1]TCE - ANEXO III - Preencher'!K101</f>
        <v>0</v>
      </c>
      <c r="K92" s="16">
        <f>'[1]TCE - ANEXO III - Preencher'!L101</f>
        <v>169.84</v>
      </c>
      <c r="L92" s="16">
        <f>'[1]TCE - ANEXO III - Preencher'!M101</f>
        <v>2.39</v>
      </c>
      <c r="M92" s="16">
        <f t="shared" si="7"/>
        <v>167.45000000000002</v>
      </c>
      <c r="N92" s="16">
        <f>'[1]TCE - ANEXO III - Preencher'!O101</f>
        <v>3.74</v>
      </c>
      <c r="O92" s="16">
        <f>'[1]TCE - ANEXO III - Preencher'!P101</f>
        <v>0</v>
      </c>
      <c r="P92" s="17">
        <f t="shared" si="8"/>
        <v>3.74</v>
      </c>
      <c r="Q92" s="16">
        <f>'[1]TCE - ANEXO III - Preencher'!R101</f>
        <v>198.47</v>
      </c>
      <c r="R92" s="16">
        <f>'[1]TCE - ANEXO III - Preencher'!S101</f>
        <v>95.79</v>
      </c>
      <c r="S92" s="17">
        <f t="shared" si="9"/>
        <v>102.67999999999999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503.11000000000007</v>
      </c>
    </row>
    <row r="93" spans="1:28" s="4" customFormat="1" x14ac:dyDescent="0.2">
      <c r="A93" s="9">
        <f>IFERROR(VLOOKUP(B93,'[1]DADOS (OCULTAR)'!$P$3:$R$91,3,0),"")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FELIPE SILVA FRAGOSO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2252-70</v>
      </c>
      <c r="G93" s="14">
        <f>IF('[1]TCE - ANEXO III - Preencher'!H102="","",'[1]TCE - ANEXO III - Preencher'!H102)</f>
        <v>44593</v>
      </c>
      <c r="H93" s="15">
        <f>'[1]TCE - ANEXO III - Preencher'!I102</f>
        <v>0</v>
      </c>
      <c r="I93" s="15">
        <f>'[1]TCE - ANEXO III - Preencher'!J102</f>
        <v>171.2936</v>
      </c>
      <c r="J93" s="15">
        <f>'[1]TCE - ANEXO III - Preencher'!K102</f>
        <v>0</v>
      </c>
      <c r="K93" s="16">
        <f>'[1]TCE - ANEXO III - Preencher'!L102</f>
        <v>169.84</v>
      </c>
      <c r="L93" s="16">
        <f>'[1]TCE - ANEXO III - Preencher'!M102</f>
        <v>0</v>
      </c>
      <c r="M93" s="16">
        <f t="shared" si="7"/>
        <v>169.84</v>
      </c>
      <c r="N93" s="16">
        <f>'[1]TCE - ANEXO III - Preencher'!O102</f>
        <v>4</v>
      </c>
      <c r="O93" s="16">
        <f>'[1]TCE - ANEXO III - Preencher'!P102</f>
        <v>0</v>
      </c>
      <c r="P93" s="17">
        <f t="shared" si="8"/>
        <v>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345.1336</v>
      </c>
    </row>
    <row r="94" spans="1:28" s="4" customFormat="1" x14ac:dyDescent="0.2">
      <c r="A94" s="9">
        <f>IFERROR(VLOOKUP(B94,'[1]DADOS (OCULTAR)'!$P$3:$R$91,3,0),"")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FILIPE MOREIRA DE LIMA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44593</v>
      </c>
      <c r="H94" s="15">
        <f>'[1]TCE - ANEXO III - Preencher'!I103</f>
        <v>0</v>
      </c>
      <c r="I94" s="15">
        <f>'[1]TCE - ANEXO III - Preencher'!J103</f>
        <v>171.78720000000001</v>
      </c>
      <c r="J94" s="15">
        <f>'[1]TCE - ANEXO III - Preencher'!K103</f>
        <v>0</v>
      </c>
      <c r="K94" s="16">
        <f>'[1]TCE - ANEXO III - Preencher'!L103</f>
        <v>169.84</v>
      </c>
      <c r="L94" s="16">
        <f>'[1]TCE - ANEXO III - Preencher'!M103</f>
        <v>0</v>
      </c>
      <c r="M94" s="16">
        <f t="shared" si="7"/>
        <v>169.84</v>
      </c>
      <c r="N94" s="16">
        <f>'[1]TCE - ANEXO III - Preencher'!O103</f>
        <v>4</v>
      </c>
      <c r="O94" s="16">
        <f>'[1]TCE - ANEXO III - Preencher'!P103</f>
        <v>0</v>
      </c>
      <c r="P94" s="17">
        <f t="shared" si="8"/>
        <v>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345.62720000000002</v>
      </c>
    </row>
    <row r="95" spans="1:28" s="4" customFormat="1" x14ac:dyDescent="0.2">
      <c r="A95" s="9">
        <f>IFERROR(VLOOKUP(B95,'[1]DADOS (OCULTAR)'!$P$3:$R$91,3,0),"")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FLAVIA DE ANDRADE RIBEIRO GONCALVES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4110-30</v>
      </c>
      <c r="G95" s="14">
        <f>IF('[1]TCE - ANEXO III - Preencher'!H104="","",'[1]TCE - ANEXO III - Preencher'!H104)</f>
        <v>44593</v>
      </c>
      <c r="H95" s="15">
        <f>'[1]TCE - ANEXO III - Preencher'!I104</f>
        <v>0</v>
      </c>
      <c r="I95" s="15">
        <f>'[1]TCE - ANEXO III - Preencher'!J104</f>
        <v>268.32</v>
      </c>
      <c r="J95" s="15">
        <f>'[1]TCE - ANEXO III - Preencher'!K104</f>
        <v>0</v>
      </c>
      <c r="K95" s="16">
        <f>'[1]TCE - ANEXO III - Preencher'!L104</f>
        <v>169.84</v>
      </c>
      <c r="L95" s="16">
        <f>'[1]TCE - ANEXO III - Preencher'!M104</f>
        <v>13.62</v>
      </c>
      <c r="M95" s="16">
        <f t="shared" si="7"/>
        <v>156.22</v>
      </c>
      <c r="N95" s="16">
        <f>'[1]TCE - ANEXO III - Preencher'!O104</f>
        <v>2.46</v>
      </c>
      <c r="O95" s="16">
        <f>'[1]TCE - ANEXO III - Preencher'!P104</f>
        <v>0</v>
      </c>
      <c r="P95" s="17">
        <f t="shared" si="8"/>
        <v>2.46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426.99999999999994</v>
      </c>
    </row>
    <row r="96" spans="1:28" s="4" customFormat="1" x14ac:dyDescent="0.2">
      <c r="A96" s="9">
        <f>IFERROR(VLOOKUP(B96,'[1]DADOS (OCULTAR)'!$P$3:$R$91,3,0),"")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FLAVIA KARINA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>
        <f>IF('[1]TCE - ANEXO III - Preencher'!H105="","",'[1]TCE - ANEXO III - Preencher'!H105)</f>
        <v>44593</v>
      </c>
      <c r="H96" s="15">
        <f>'[1]TCE - ANEXO III - Preencher'!I105</f>
        <v>0</v>
      </c>
      <c r="I96" s="15">
        <f>'[1]TCE - ANEXO III - Preencher'!J105</f>
        <v>156.99360000000001</v>
      </c>
      <c r="J96" s="15">
        <f>'[1]TCE - ANEXO III - Preencher'!K105</f>
        <v>0</v>
      </c>
      <c r="K96" s="16">
        <f>'[1]TCE - ANEXO III - Preencher'!L105</f>
        <v>169.84</v>
      </c>
      <c r="L96" s="16">
        <f>'[1]TCE - ANEXO III - Preencher'!M105</f>
        <v>2.39</v>
      </c>
      <c r="M96" s="16">
        <f t="shared" si="7"/>
        <v>167.45000000000002</v>
      </c>
      <c r="N96" s="16">
        <f>'[1]TCE - ANEXO III - Preencher'!O105</f>
        <v>1.28</v>
      </c>
      <c r="O96" s="16">
        <f>'[1]TCE - ANEXO III - Preencher'!P105</f>
        <v>0</v>
      </c>
      <c r="P96" s="17">
        <f t="shared" si="8"/>
        <v>1.28</v>
      </c>
      <c r="Q96" s="16">
        <f>'[1]TCE - ANEXO III - Preencher'!R105</f>
        <v>304.67</v>
      </c>
      <c r="R96" s="16">
        <f>'[1]TCE - ANEXO III - Preencher'!S105</f>
        <v>95.79</v>
      </c>
      <c r="S96" s="17">
        <f t="shared" si="9"/>
        <v>208.88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534.60360000000003</v>
      </c>
    </row>
    <row r="97" spans="1:28" s="4" customFormat="1" x14ac:dyDescent="0.2">
      <c r="A97" s="9">
        <f>IFERROR(VLOOKUP(B97,'[1]DADOS (OCULTAR)'!$P$3:$R$91,3,0),"")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FLAVIA MARIA SOARES DE ARAUJO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2522-10</v>
      </c>
      <c r="G97" s="14">
        <f>IF('[1]TCE - ANEXO III - Preencher'!H106="","",'[1]TCE - ANEXO III - Preencher'!H106)</f>
        <v>44593</v>
      </c>
      <c r="H97" s="15">
        <f>'[1]TCE - ANEXO III - Preencher'!I106</f>
        <v>0</v>
      </c>
      <c r="I97" s="15">
        <f>'[1]TCE - ANEXO III - Preencher'!J106</f>
        <v>282.86320000000001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2.46</v>
      </c>
      <c r="O97" s="16">
        <f>'[1]TCE - ANEXO III - Preencher'!P106</f>
        <v>0</v>
      </c>
      <c r="P97" s="17">
        <f t="shared" si="8"/>
        <v>2.46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285.32319999999999</v>
      </c>
    </row>
    <row r="98" spans="1:28" s="4" customFormat="1" x14ac:dyDescent="0.2">
      <c r="A98" s="9">
        <f>IFERROR(VLOOKUP(B98,'[1]DADOS (OCULTAR)'!$P$3:$R$91,3,0),"")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 xml:space="preserve">GABRIELA ALBUQUERQUE FERNANDES 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>
        <f>IF('[1]TCE - ANEXO III - Preencher'!H107="","",'[1]TCE - ANEXO III - Preencher'!H107)</f>
        <v>44593</v>
      </c>
      <c r="H98" s="15">
        <f>'[1]TCE - ANEXO III - Preencher'!I107</f>
        <v>0</v>
      </c>
      <c r="I98" s="15">
        <f>'[1]TCE - ANEXO III - Preencher'!J107</f>
        <v>207.84880000000001</v>
      </c>
      <c r="J98" s="15">
        <f>'[1]TCE - ANEXO III - Preencher'!K107</f>
        <v>0</v>
      </c>
      <c r="K98" s="16">
        <f>'[1]TCE - ANEXO III - Preencher'!L107</f>
        <v>169.84</v>
      </c>
      <c r="L98" s="16">
        <f>'[1]TCE - ANEXO III - Preencher'!M107</f>
        <v>0</v>
      </c>
      <c r="M98" s="16">
        <f t="shared" si="7"/>
        <v>169.84</v>
      </c>
      <c r="N98" s="16">
        <f>'[1]TCE - ANEXO III - Preencher'!O107</f>
        <v>4</v>
      </c>
      <c r="O98" s="16">
        <f>'[1]TCE - ANEXO III - Preencher'!P107</f>
        <v>0</v>
      </c>
      <c r="P98" s="17">
        <f t="shared" si="8"/>
        <v>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381.68880000000001</v>
      </c>
    </row>
    <row r="99" spans="1:28" s="4" customFormat="1" x14ac:dyDescent="0.2">
      <c r="A99" s="9">
        <f>IFERROR(VLOOKUP(B99,'[1]DADOS (OCULTAR)'!$P$3:$R$91,3,0),"")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 xml:space="preserve">GESSE ROMAO DE LIRA 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5143-20</v>
      </c>
      <c r="G99" s="14">
        <f>IF('[1]TCE - ANEXO III - Preencher'!H108="","",'[1]TCE - ANEXO III - Preencher'!H108)</f>
        <v>44593</v>
      </c>
      <c r="H99" s="15">
        <f>'[1]TCE - ANEXO III - Preencher'!I108</f>
        <v>0</v>
      </c>
      <c r="I99" s="15">
        <f>'[1]TCE - ANEXO III - Preencher'!J108</f>
        <v>147.108</v>
      </c>
      <c r="J99" s="15">
        <f>'[1]TCE - ANEXO III - Preencher'!K108</f>
        <v>0</v>
      </c>
      <c r="K99" s="16">
        <f>'[1]TCE - ANEXO III - Preencher'!L108</f>
        <v>169.84</v>
      </c>
      <c r="L99" s="16">
        <f>'[1]TCE - ANEXO III - Preencher'!M108</f>
        <v>11.31</v>
      </c>
      <c r="M99" s="16">
        <f t="shared" si="7"/>
        <v>158.53</v>
      </c>
      <c r="N99" s="16">
        <f>'[1]TCE - ANEXO III - Preencher'!O108</f>
        <v>2.46</v>
      </c>
      <c r="O99" s="16">
        <f>'[1]TCE - ANEXO III - Preencher'!P108</f>
        <v>0</v>
      </c>
      <c r="P99" s="17">
        <f t="shared" si="8"/>
        <v>2.46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308.09800000000001</v>
      </c>
    </row>
    <row r="100" spans="1:28" s="4" customFormat="1" x14ac:dyDescent="0.2">
      <c r="A100" s="9">
        <f>IFERROR(VLOOKUP(B100,'[1]DADOS (OCULTAR)'!$P$3:$R$91,3,0),"")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GESSIENNE CLIVIA ALVES E SOUZA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>
        <f>IF('[1]TCE - ANEXO III - Preencher'!H109="","",'[1]TCE - ANEXO III - Preencher'!H109)</f>
        <v>44593</v>
      </c>
      <c r="H100" s="15">
        <f>'[1]TCE - ANEXO III - Preencher'!I109</f>
        <v>0</v>
      </c>
      <c r="I100" s="15">
        <f>'[1]TCE - ANEXO III - Preencher'!J109</f>
        <v>336.90960000000001</v>
      </c>
      <c r="J100" s="15">
        <f>'[1]TCE - ANEXO III - Preencher'!K109</f>
        <v>0</v>
      </c>
      <c r="K100" s="16">
        <f>'[1]TCE - ANEXO III - Preencher'!L109</f>
        <v>169.84</v>
      </c>
      <c r="L100" s="16">
        <f>'[1]TCE - ANEXO III - Preencher'!M109</f>
        <v>0</v>
      </c>
      <c r="M100" s="16">
        <f t="shared" si="7"/>
        <v>169.84</v>
      </c>
      <c r="N100" s="16">
        <f>'[1]TCE - ANEXO III - Preencher'!O109</f>
        <v>4</v>
      </c>
      <c r="O100" s="16">
        <f>'[1]TCE - ANEXO III - Preencher'!P109</f>
        <v>0</v>
      </c>
      <c r="P100" s="17">
        <f t="shared" si="8"/>
        <v>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510.74959999999999</v>
      </c>
    </row>
    <row r="101" spans="1:28" s="4" customFormat="1" x14ac:dyDescent="0.2">
      <c r="A101" s="9">
        <f>IFERROR(VLOOKUP(B101,'[1]DADOS (OCULTAR)'!$P$3:$R$91,3,0),"")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GILSON LUIZ DO NASCIMENTO JUNIOR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5173-10</v>
      </c>
      <c r="G101" s="14">
        <f>IF('[1]TCE - ANEXO III - Preencher'!H110="","",'[1]TCE - ANEXO III - Preencher'!H110)</f>
        <v>44593</v>
      </c>
      <c r="H101" s="15">
        <f>'[1]TCE - ANEXO III - Preencher'!I110</f>
        <v>0</v>
      </c>
      <c r="I101" s="15">
        <f>'[1]TCE - ANEXO III - Preencher'!J110</f>
        <v>483.55120000000005</v>
      </c>
      <c r="J101" s="15">
        <f>'[1]TCE - ANEXO III - Preencher'!K110</f>
        <v>0</v>
      </c>
      <c r="K101" s="16">
        <f>'[1]TCE - ANEXO III - Preencher'!L110</f>
        <v>169.84</v>
      </c>
      <c r="L101" s="16">
        <f>'[1]TCE - ANEXO III - Preencher'!M110</f>
        <v>13.68</v>
      </c>
      <c r="M101" s="16">
        <f t="shared" si="7"/>
        <v>156.16</v>
      </c>
      <c r="N101" s="16">
        <f>'[1]TCE - ANEXO III - Preencher'!O110</f>
        <v>2.46</v>
      </c>
      <c r="O101" s="16">
        <f>'[1]TCE - ANEXO III - Preencher'!P110</f>
        <v>0</v>
      </c>
      <c r="P101" s="17">
        <f t="shared" si="8"/>
        <v>2.46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642.17120000000011</v>
      </c>
    </row>
    <row r="102" spans="1:28" s="4" customFormat="1" x14ac:dyDescent="0.2">
      <c r="A102" s="9">
        <f>IFERROR(VLOOKUP(B102,'[1]DADOS (OCULTAR)'!$P$3:$R$91,3,0),"")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GILVANIO JOSE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5143-20</v>
      </c>
      <c r="G102" s="14">
        <f>IF('[1]TCE - ANEXO III - Preencher'!H111="","",'[1]TCE - ANEXO III - Preencher'!H111)</f>
        <v>44593</v>
      </c>
      <c r="H102" s="15">
        <f>'[1]TCE - ANEXO III - Preencher'!I111</f>
        <v>0</v>
      </c>
      <c r="I102" s="15">
        <f>'[1]TCE - ANEXO III - Preencher'!J111</f>
        <v>469.24080000000004</v>
      </c>
      <c r="J102" s="15">
        <f>'[1]TCE - ANEXO III - Preencher'!K111</f>
        <v>0</v>
      </c>
      <c r="K102" s="16">
        <f>'[1]TCE - ANEXO III - Preencher'!L111</f>
        <v>169.84</v>
      </c>
      <c r="L102" s="16">
        <f>'[1]TCE - ANEXO III - Preencher'!M111</f>
        <v>11.31</v>
      </c>
      <c r="M102" s="16">
        <f t="shared" si="7"/>
        <v>158.53</v>
      </c>
      <c r="N102" s="16">
        <f>'[1]TCE - ANEXO III - Preencher'!O111</f>
        <v>2.46</v>
      </c>
      <c r="O102" s="16">
        <f>'[1]TCE - ANEXO III - Preencher'!P111</f>
        <v>0</v>
      </c>
      <c r="P102" s="17">
        <f t="shared" si="8"/>
        <v>2.46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630.23080000000004</v>
      </c>
    </row>
    <row r="103" spans="1:28" s="4" customFormat="1" x14ac:dyDescent="0.2">
      <c r="A103" s="9">
        <f>IFERROR(VLOOKUP(B103,'[1]DADOS (OCULTAR)'!$P$3:$R$91,3,0),"")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GLENDA SHEILA DE MELO FALCAO OLIVEIRA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44593</v>
      </c>
      <c r="H103" s="15">
        <f>'[1]TCE - ANEXO III - Preencher'!I112</f>
        <v>0</v>
      </c>
      <c r="I103" s="15">
        <f>'[1]TCE - ANEXO III - Preencher'!J112</f>
        <v>504.0496</v>
      </c>
      <c r="J103" s="15">
        <f>'[1]TCE - ANEXO III - Preencher'!K112</f>
        <v>0</v>
      </c>
      <c r="K103" s="16">
        <f>'[1]TCE - ANEXO III - Preencher'!L112</f>
        <v>169.84</v>
      </c>
      <c r="L103" s="16">
        <f>'[1]TCE - ANEXO III - Preencher'!M112</f>
        <v>3.75</v>
      </c>
      <c r="M103" s="16">
        <f t="shared" si="7"/>
        <v>166.09</v>
      </c>
      <c r="N103" s="16">
        <f>'[1]TCE - ANEXO III - Preencher'!O112</f>
        <v>1.28</v>
      </c>
      <c r="O103" s="16">
        <f>'[1]TCE - ANEXO III - Preencher'!P112</f>
        <v>0</v>
      </c>
      <c r="P103" s="17">
        <f t="shared" si="8"/>
        <v>1.28</v>
      </c>
      <c r="Q103" s="16">
        <f>'[1]TCE - ANEXO III - Preencher'!R112</f>
        <v>154.36999999999998</v>
      </c>
      <c r="R103" s="16">
        <f>'[1]TCE - ANEXO III - Preencher'!S112</f>
        <v>149.88999999999999</v>
      </c>
      <c r="S103" s="17">
        <f t="shared" si="9"/>
        <v>4.4799999999999898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675.89959999999996</v>
      </c>
    </row>
    <row r="104" spans="1:28" s="4" customFormat="1" x14ac:dyDescent="0.2">
      <c r="A104" s="9">
        <f>IFERROR(VLOOKUP(B104,'[1]DADOS (OCULTAR)'!$P$3:$R$91,3,0),"")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GLEYBSON MARQUES CYSNEIROS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1421-05</v>
      </c>
      <c r="G104" s="14">
        <f>IF('[1]TCE - ANEXO III - Preencher'!H113="","",'[1]TCE - ANEXO III - Preencher'!H113)</f>
        <v>44593</v>
      </c>
      <c r="H104" s="15">
        <f>'[1]TCE - ANEXO III - Preencher'!I113</f>
        <v>0</v>
      </c>
      <c r="I104" s="15">
        <f>'[1]TCE - ANEXO III - Preencher'!J113</f>
        <v>470.16239999999999</v>
      </c>
      <c r="J104" s="15">
        <f>'[1]TCE - ANEXO III - Preencher'!K113</f>
        <v>0</v>
      </c>
      <c r="K104" s="16">
        <f>'[1]TCE - ANEXO III - Preencher'!L113</f>
        <v>169.84</v>
      </c>
      <c r="L104" s="16">
        <f>'[1]TCE - ANEXO III - Preencher'!M113</f>
        <v>77.599999999999994</v>
      </c>
      <c r="M104" s="16">
        <f t="shared" si="7"/>
        <v>92.240000000000009</v>
      </c>
      <c r="N104" s="16">
        <f>'[1]TCE - ANEXO III - Preencher'!O113</f>
        <v>2.46</v>
      </c>
      <c r="O104" s="16">
        <f>'[1]TCE - ANEXO III - Preencher'!P113</f>
        <v>0</v>
      </c>
      <c r="P104" s="17">
        <f t="shared" si="8"/>
        <v>2.46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564.86239999999998</v>
      </c>
    </row>
    <row r="105" spans="1:28" s="4" customFormat="1" x14ac:dyDescent="0.2">
      <c r="A105" s="9">
        <f>IFERROR(VLOOKUP(B105,'[1]DADOS (OCULTAR)'!$P$3:$R$91,3,0),"")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GLORIA MARIA CORREIA TAVARES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7664-20</v>
      </c>
      <c r="G105" s="14">
        <f>IF('[1]TCE - ANEXO III - Preencher'!H114="","",'[1]TCE - ANEXO III - Preencher'!H114)</f>
        <v>44593</v>
      </c>
      <c r="H105" s="15">
        <f>'[1]TCE - ANEXO III - Preencher'!I114</f>
        <v>0</v>
      </c>
      <c r="I105" s="15">
        <f>'[1]TCE - ANEXO III - Preencher'!J114</f>
        <v>459.452</v>
      </c>
      <c r="J105" s="15">
        <f>'[1]TCE - ANEXO III - Preencher'!K114</f>
        <v>0</v>
      </c>
      <c r="K105" s="16">
        <f>'[1]TCE - ANEXO III - Preencher'!L114</f>
        <v>169.84</v>
      </c>
      <c r="L105" s="16">
        <f>'[1]TCE - ANEXO III - Preencher'!M114</f>
        <v>4.8499999999999996</v>
      </c>
      <c r="M105" s="16">
        <f t="shared" si="7"/>
        <v>164.99</v>
      </c>
      <c r="N105" s="16">
        <f>'[1]TCE - ANEXO III - Preencher'!O114</f>
        <v>9.5</v>
      </c>
      <c r="O105" s="16">
        <f>'[1]TCE - ANEXO III - Preencher'!P114</f>
        <v>4</v>
      </c>
      <c r="P105" s="17">
        <f t="shared" si="8"/>
        <v>5.5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629.94200000000001</v>
      </c>
    </row>
    <row r="106" spans="1:28" s="4" customFormat="1" x14ac:dyDescent="0.2">
      <c r="A106" s="9">
        <f>IFERROR(VLOOKUP(B106,'[1]DADOS (OCULTAR)'!$P$3:$R$91,3,0),"")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GUMERCINDO SOLANO CARNEIRO DA CUNHA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7823-05</v>
      </c>
      <c r="G106" s="14">
        <f>IF('[1]TCE - ANEXO III - Preencher'!H115="","",'[1]TCE - ANEXO III - Preencher'!H115)</f>
        <v>44593</v>
      </c>
      <c r="H106" s="15">
        <f>'[1]TCE - ANEXO III - Preencher'!I115</f>
        <v>0</v>
      </c>
      <c r="I106" s="15">
        <f>'[1]TCE - ANEXO III - Preencher'!J115</f>
        <v>469.24080000000004</v>
      </c>
      <c r="J106" s="15">
        <f>'[1]TCE - ANEXO III - Preencher'!K115</f>
        <v>0</v>
      </c>
      <c r="K106" s="16">
        <f>'[1]TCE - ANEXO III - Preencher'!L115</f>
        <v>169.84</v>
      </c>
      <c r="L106" s="16">
        <f>'[1]TCE - ANEXO III - Preencher'!M115</f>
        <v>18.82</v>
      </c>
      <c r="M106" s="16">
        <f t="shared" si="7"/>
        <v>151.02000000000001</v>
      </c>
      <c r="N106" s="16">
        <f>'[1]TCE - ANEXO III - Preencher'!O115</f>
        <v>2.71</v>
      </c>
      <c r="O106" s="16">
        <f>'[1]TCE - ANEXO III - Preencher'!P115</f>
        <v>0</v>
      </c>
      <c r="P106" s="17">
        <f t="shared" si="8"/>
        <v>2.71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622.97080000000005</v>
      </c>
    </row>
    <row r="107" spans="1:28" s="4" customFormat="1" x14ac:dyDescent="0.2">
      <c r="A107" s="9">
        <f>IFERROR(VLOOKUP(B107,'[1]DADOS (OCULTAR)'!$P$3:$R$91,3,0),"")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 xml:space="preserve">HELENA MARIA FONSECA DE SOUSA 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2251-24</v>
      </c>
      <c r="G107" s="14">
        <f>IF('[1]TCE - ANEXO III - Preencher'!H116="","",'[1]TCE - ANEXO III - Preencher'!H116)</f>
        <v>44593</v>
      </c>
      <c r="H107" s="15">
        <f>'[1]TCE - ANEXO III - Preencher'!I116</f>
        <v>0</v>
      </c>
      <c r="I107" s="15">
        <f>'[1]TCE - ANEXO III - Preencher'!J116</f>
        <v>146.7552</v>
      </c>
      <c r="J107" s="15">
        <f>'[1]TCE - ANEXO III - Preencher'!K116</f>
        <v>0</v>
      </c>
      <c r="K107" s="16">
        <f>'[1]TCE - ANEXO III - Preencher'!L116</f>
        <v>169.84</v>
      </c>
      <c r="L107" s="16">
        <f>'[1]TCE - ANEXO III - Preencher'!M116</f>
        <v>0</v>
      </c>
      <c r="M107" s="16">
        <f t="shared" si="7"/>
        <v>169.84</v>
      </c>
      <c r="N107" s="16">
        <f>'[1]TCE - ANEXO III - Preencher'!O116</f>
        <v>4</v>
      </c>
      <c r="O107" s="16">
        <f>'[1]TCE - ANEXO III - Preencher'!P116</f>
        <v>0</v>
      </c>
      <c r="P107" s="17">
        <f t="shared" si="8"/>
        <v>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320.59519999999998</v>
      </c>
    </row>
    <row r="108" spans="1:28" s="4" customFormat="1" x14ac:dyDescent="0.2">
      <c r="A108" s="9">
        <f>IFERROR(VLOOKUP(B108,'[1]DADOS (OCULTAR)'!$P$3:$R$91,3,0),"")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HELIO CARNEIRO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5173-10</v>
      </c>
      <c r="G108" s="14">
        <f>IF('[1]TCE - ANEXO III - Preencher'!H117="","",'[1]TCE - ANEXO III - Preencher'!H117)</f>
        <v>44593</v>
      </c>
      <c r="H108" s="15">
        <f>'[1]TCE - ANEXO III - Preencher'!I117</f>
        <v>0</v>
      </c>
      <c r="I108" s="15">
        <f>'[1]TCE - ANEXO III - Preencher'!J117</f>
        <v>91.869599999999991</v>
      </c>
      <c r="J108" s="15">
        <f>'[1]TCE - ANEXO III - Preencher'!K117</f>
        <v>0</v>
      </c>
      <c r="K108" s="16">
        <f>'[1]TCE - ANEXO III - Preencher'!L117</f>
        <v>169.84</v>
      </c>
      <c r="L108" s="16">
        <f>'[1]TCE - ANEXO III - Preencher'!M117</f>
        <v>13.68</v>
      </c>
      <c r="M108" s="16">
        <f t="shared" si="7"/>
        <v>156.16</v>
      </c>
      <c r="N108" s="16">
        <f>'[1]TCE - ANEXO III - Preencher'!O117</f>
        <v>2.46</v>
      </c>
      <c r="O108" s="16">
        <f>'[1]TCE - ANEXO III - Preencher'!P117</f>
        <v>0</v>
      </c>
      <c r="P108" s="17">
        <f t="shared" si="8"/>
        <v>2.46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250.4896</v>
      </c>
    </row>
    <row r="109" spans="1:28" s="4" customFormat="1" x14ac:dyDescent="0.2">
      <c r="A109" s="9">
        <f>IFERROR(VLOOKUP(B109,'[1]DADOS (OCULTAR)'!$P$3:$R$91,3,0),"")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HELYSANIA SHADYLLA SANTOS DE FARIAS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2251-24</v>
      </c>
      <c r="G109" s="14">
        <f>IF('[1]TCE - ANEXO III - Preencher'!H118="","",'[1]TCE - ANEXO III - Preencher'!H118)</f>
        <v>44593</v>
      </c>
      <c r="H109" s="15">
        <f>'[1]TCE - ANEXO III - Preencher'!I118</f>
        <v>0</v>
      </c>
      <c r="I109" s="15">
        <f>'[1]TCE - ANEXO III - Preencher'!J118</f>
        <v>129.8656</v>
      </c>
      <c r="J109" s="15">
        <f>'[1]TCE - ANEXO III - Preencher'!K118</f>
        <v>0</v>
      </c>
      <c r="K109" s="16">
        <f>'[1]TCE - ANEXO III - Preencher'!L118</f>
        <v>169.84</v>
      </c>
      <c r="L109" s="16">
        <f>'[1]TCE - ANEXO III - Preencher'!M118</f>
        <v>0</v>
      </c>
      <c r="M109" s="16">
        <f t="shared" si="7"/>
        <v>169.84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303.7056</v>
      </c>
    </row>
    <row r="110" spans="1:28" s="4" customFormat="1" x14ac:dyDescent="0.2">
      <c r="A110" s="9">
        <f>IFERROR(VLOOKUP(B110,'[1]DADOS (OCULTAR)'!$P$3:$R$91,3,0),"")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 xml:space="preserve">HERMINIA DE SOUZA MACHADO 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44593</v>
      </c>
      <c r="H110" s="15">
        <f>'[1]TCE - ANEXO III - Preencher'!I119</f>
        <v>0</v>
      </c>
      <c r="I110" s="15">
        <f>'[1]TCE - ANEXO III - Preencher'!J119</f>
        <v>170</v>
      </c>
      <c r="J110" s="15">
        <f>'[1]TCE - ANEXO III - Preencher'!K119</f>
        <v>0</v>
      </c>
      <c r="K110" s="16">
        <f>'[1]TCE - ANEXO III - Preencher'!L119</f>
        <v>169.84</v>
      </c>
      <c r="L110" s="16">
        <f>'[1]TCE - ANEXO III - Preencher'!M119</f>
        <v>2.62</v>
      </c>
      <c r="M110" s="16">
        <f t="shared" si="7"/>
        <v>167.22</v>
      </c>
      <c r="N110" s="16">
        <f>'[1]TCE - ANEXO III - Preencher'!O119</f>
        <v>1.28</v>
      </c>
      <c r="O110" s="16">
        <f>'[1]TCE - ANEXO III - Preencher'!P119</f>
        <v>0</v>
      </c>
      <c r="P110" s="17">
        <f t="shared" si="8"/>
        <v>1.28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103.28</v>
      </c>
      <c r="U110" s="16">
        <f>'[1]TCE - ANEXO III - Preencher'!V119</f>
        <v>0</v>
      </c>
      <c r="V110" s="17">
        <f t="shared" si="10"/>
        <v>103.28</v>
      </c>
      <c r="W110" s="18" t="str">
        <f>IF('[1]TCE - ANEXO III - Preencher'!X119="","",'[1]TCE - ANEXO III - Preencher'!X119)</f>
        <v>AUXILIO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441.78</v>
      </c>
    </row>
    <row r="111" spans="1:28" s="4" customFormat="1" x14ac:dyDescent="0.2">
      <c r="A111" s="9">
        <f>IFERROR(VLOOKUP(B111,'[1]DADOS (OCULTAR)'!$P$3:$R$91,3,0),"")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HORTENCIA ELIEDJA DAS GRACAS DOS SANTOS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4110-10</v>
      </c>
      <c r="G111" s="14">
        <f>IF('[1]TCE - ANEXO III - Preencher'!H120="","",'[1]TCE - ANEXO III - Preencher'!H120)</f>
        <v>44593</v>
      </c>
      <c r="H111" s="15">
        <f>'[1]TCE - ANEXO III - Preencher'!I120</f>
        <v>0</v>
      </c>
      <c r="I111" s="15">
        <f>'[1]TCE - ANEXO III - Preencher'!J120</f>
        <v>124.6048</v>
      </c>
      <c r="J111" s="15">
        <f>'[1]TCE - ANEXO III - Preencher'!K120</f>
        <v>0</v>
      </c>
      <c r="K111" s="16">
        <f>'[1]TCE - ANEXO III - Preencher'!L120</f>
        <v>169.84</v>
      </c>
      <c r="L111" s="16">
        <f>'[1]TCE - ANEXO III - Preencher'!M120</f>
        <v>11.31</v>
      </c>
      <c r="M111" s="16">
        <f t="shared" si="7"/>
        <v>158.53</v>
      </c>
      <c r="N111" s="16">
        <f>'[1]TCE - ANEXO III - Preencher'!O120</f>
        <v>2.46</v>
      </c>
      <c r="O111" s="16">
        <f>'[1]TCE - ANEXO III - Preencher'!P120</f>
        <v>0</v>
      </c>
      <c r="P111" s="17">
        <f t="shared" si="8"/>
        <v>2.46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285.59479999999996</v>
      </c>
    </row>
    <row r="112" spans="1:28" s="4" customFormat="1" x14ac:dyDescent="0.2">
      <c r="A112" s="9">
        <f>IFERROR(VLOOKUP(B112,'[1]DADOS (OCULTAR)'!$P$3:$R$91,3,0),"")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HUGO FELIPE DA SILVA FEITOSA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5151-10</v>
      </c>
      <c r="G112" s="14">
        <f>IF('[1]TCE - ANEXO III - Preencher'!H121="","",'[1]TCE - ANEXO III - Preencher'!H121)</f>
        <v>44593</v>
      </c>
      <c r="H112" s="15">
        <f>'[1]TCE - ANEXO III - Preencher'!I121</f>
        <v>0</v>
      </c>
      <c r="I112" s="15">
        <f>'[1]TCE - ANEXO III - Preencher'!J121</f>
        <v>124.6048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2.46</v>
      </c>
      <c r="O112" s="16">
        <f>'[1]TCE - ANEXO III - Preencher'!P121</f>
        <v>0</v>
      </c>
      <c r="P112" s="17">
        <f t="shared" si="8"/>
        <v>2.46</v>
      </c>
      <c r="Q112" s="16">
        <f>'[1]TCE - ANEXO III - Preencher'!R121</f>
        <v>228.88</v>
      </c>
      <c r="R112" s="16">
        <f>'[1]TCE - ANEXO III - Preencher'!S121</f>
        <v>75.3</v>
      </c>
      <c r="S112" s="17">
        <f t="shared" si="9"/>
        <v>153.57999999999998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280.64479999999998</v>
      </c>
    </row>
    <row r="113" spans="1:28" s="4" customFormat="1" x14ac:dyDescent="0.2">
      <c r="A113" s="9">
        <f>IFERROR(VLOOKUP(B113,'[1]DADOS (OCULTAR)'!$P$3:$R$91,3,0),"")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IONARA DO NASCIMENTO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2516-05</v>
      </c>
      <c r="G113" s="14">
        <f>IF('[1]TCE - ANEXO III - Preencher'!H122="","",'[1]TCE - ANEXO III - Preencher'!H122)</f>
        <v>44593</v>
      </c>
      <c r="H113" s="15">
        <f>'[1]TCE - ANEXO III - Preencher'!I122</f>
        <v>0</v>
      </c>
      <c r="I113" s="15">
        <f>'[1]TCE - ANEXO III - Preencher'!J122</f>
        <v>147.95760000000001</v>
      </c>
      <c r="J113" s="15">
        <f>'[1]TCE - ANEXO III - Preencher'!K122</f>
        <v>0</v>
      </c>
      <c r="K113" s="16">
        <f>'[1]TCE - ANEXO III - Preencher'!L122</f>
        <v>169.84</v>
      </c>
      <c r="L113" s="16">
        <f>'[1]TCE - ANEXO III - Preencher'!M122</f>
        <v>22.84</v>
      </c>
      <c r="M113" s="16">
        <f t="shared" si="7"/>
        <v>147</v>
      </c>
      <c r="N113" s="16">
        <f>'[1]TCE - ANEXO III - Preencher'!O122</f>
        <v>2.46</v>
      </c>
      <c r="O113" s="16">
        <f>'[1]TCE - ANEXO III - Preencher'!P122</f>
        <v>0</v>
      </c>
      <c r="P113" s="17">
        <f t="shared" si="8"/>
        <v>2.46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297.41759999999999</v>
      </c>
    </row>
    <row r="114" spans="1:28" s="4" customFormat="1" x14ac:dyDescent="0.2">
      <c r="A114" s="9">
        <f>IFERROR(VLOOKUP(B114,'[1]DADOS (OCULTAR)'!$P$3:$R$91,3,0),"")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IRAN MENDES DOS SANTOS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7823-05</v>
      </c>
      <c r="G114" s="14">
        <f>IF('[1]TCE - ANEXO III - Preencher'!H123="","",'[1]TCE - ANEXO III - Preencher'!H123)</f>
        <v>44593</v>
      </c>
      <c r="H114" s="15">
        <f>'[1]TCE - ANEXO III - Preencher'!I123</f>
        <v>0</v>
      </c>
      <c r="I114" s="15">
        <f>'[1]TCE - ANEXO III - Preencher'!J123</f>
        <v>149.41120000000001</v>
      </c>
      <c r="J114" s="15">
        <f>'[1]TCE - ANEXO III - Preencher'!K123</f>
        <v>0</v>
      </c>
      <c r="K114" s="16">
        <f>'[1]TCE - ANEXO III - Preencher'!L123</f>
        <v>169.84</v>
      </c>
      <c r="L114" s="16">
        <f>'[1]TCE - ANEXO III - Preencher'!M123</f>
        <v>18.82</v>
      </c>
      <c r="M114" s="16">
        <f t="shared" si="7"/>
        <v>151.02000000000001</v>
      </c>
      <c r="N114" s="16">
        <f>'[1]TCE - ANEXO III - Preencher'!O123</f>
        <v>2.71</v>
      </c>
      <c r="O114" s="16">
        <f>'[1]TCE - ANEXO III - Preencher'!P123</f>
        <v>0</v>
      </c>
      <c r="P114" s="17">
        <f t="shared" si="8"/>
        <v>2.71</v>
      </c>
      <c r="Q114" s="16">
        <f>'[1]TCE - ANEXO III - Preencher'!R123</f>
        <v>289.15999999999997</v>
      </c>
      <c r="R114" s="16">
        <f>'[1]TCE - ANEXO III - Preencher'!S123</f>
        <v>120.99</v>
      </c>
      <c r="S114" s="17">
        <f t="shared" si="9"/>
        <v>168.16999999999996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471.31119999999993</v>
      </c>
    </row>
    <row r="115" spans="1:28" s="4" customFormat="1" x14ac:dyDescent="0.2">
      <c r="A115" s="9">
        <f>IFERROR(VLOOKUP(B115,'[1]DADOS (OCULTAR)'!$P$3:$R$91,3,0),"")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ISA CARLA AZEVEDO DELMONDES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2234-05</v>
      </c>
      <c r="G115" s="14">
        <f>IF('[1]TCE - ANEXO III - Preencher'!H124="","",'[1]TCE - ANEXO III - Preencher'!H124)</f>
        <v>44593</v>
      </c>
      <c r="H115" s="15">
        <f>'[1]TCE - ANEXO III - Preencher'!I124</f>
        <v>0</v>
      </c>
      <c r="I115" s="15">
        <f>'[1]TCE - ANEXO III - Preencher'!J124</f>
        <v>132.42240000000001</v>
      </c>
      <c r="J115" s="15">
        <f>'[1]TCE - ANEXO III - Preencher'!K124</f>
        <v>0</v>
      </c>
      <c r="K115" s="16">
        <f>'[1]TCE - ANEXO III - Preencher'!L124</f>
        <v>169.84</v>
      </c>
      <c r="L115" s="16">
        <f>'[1]TCE - ANEXO III - Preencher'!M124</f>
        <v>12.59</v>
      </c>
      <c r="M115" s="16">
        <f t="shared" si="7"/>
        <v>157.25</v>
      </c>
      <c r="N115" s="16">
        <f>'[1]TCE - ANEXO III - Preencher'!O124</f>
        <v>2.46</v>
      </c>
      <c r="O115" s="16">
        <f>'[1]TCE - ANEXO III - Preencher'!P124</f>
        <v>0</v>
      </c>
      <c r="P115" s="17">
        <f t="shared" si="8"/>
        <v>2.46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292.13240000000002</v>
      </c>
    </row>
    <row r="116" spans="1:28" s="4" customFormat="1" x14ac:dyDescent="0.2">
      <c r="A116" s="9">
        <f>IFERROR(VLOOKUP(B116,'[1]DADOS (OCULTAR)'!$P$3:$R$91,3,0),"")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>ISABELA MELO BUARQUE DE GUSMAO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2251-25</v>
      </c>
      <c r="G116" s="14">
        <f>IF('[1]TCE - ANEXO III - Preencher'!H125="","",'[1]TCE - ANEXO III - Preencher'!H125)</f>
        <v>44593</v>
      </c>
      <c r="H116" s="15">
        <f>'[1]TCE - ANEXO III - Preencher'!I125</f>
        <v>0</v>
      </c>
      <c r="I116" s="15">
        <f>'[1]TCE - ANEXO III - Preencher'!J125</f>
        <v>131.99760000000001</v>
      </c>
      <c r="J116" s="15">
        <f>'[1]TCE - ANEXO III - Preencher'!K125</f>
        <v>0</v>
      </c>
      <c r="K116" s="16">
        <f>'[1]TCE - ANEXO III - Preencher'!L125</f>
        <v>169.84</v>
      </c>
      <c r="L116" s="16">
        <f>'[1]TCE - ANEXO III - Preencher'!M125</f>
        <v>0</v>
      </c>
      <c r="M116" s="16">
        <f t="shared" si="7"/>
        <v>169.84</v>
      </c>
      <c r="N116" s="16">
        <f>'[1]TCE - ANEXO III - Preencher'!O125</f>
        <v>4</v>
      </c>
      <c r="O116" s="16">
        <f>'[1]TCE - ANEXO III - Preencher'!P125</f>
        <v>0</v>
      </c>
      <c r="P116" s="17">
        <f t="shared" si="8"/>
        <v>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305.83760000000001</v>
      </c>
    </row>
    <row r="117" spans="1:28" s="4" customFormat="1" x14ac:dyDescent="0.2">
      <c r="A117" s="9">
        <f>IFERROR(VLOOKUP(B117,'[1]DADOS (OCULTAR)'!$P$3:$R$91,3,0),"")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ISRAEL ROQUE DE ARAUJO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7664-20</v>
      </c>
      <c r="G117" s="14">
        <f>IF('[1]TCE - ANEXO III - Preencher'!H126="","",'[1]TCE - ANEXO III - Preencher'!H126)</f>
        <v>44593</v>
      </c>
      <c r="H117" s="15">
        <f>'[1]TCE - ANEXO III - Preencher'!I126</f>
        <v>0</v>
      </c>
      <c r="I117" s="15">
        <f>'[1]TCE - ANEXO III - Preencher'!J126</f>
        <v>135.12639999999999</v>
      </c>
      <c r="J117" s="15">
        <f>'[1]TCE - ANEXO III - Preencher'!K126</f>
        <v>0</v>
      </c>
      <c r="K117" s="16">
        <f>'[1]TCE - ANEXO III - Preencher'!L126</f>
        <v>169.84</v>
      </c>
      <c r="L117" s="16">
        <f>'[1]TCE - ANEXO III - Preencher'!M126</f>
        <v>4.8499999999999996</v>
      </c>
      <c r="M117" s="16">
        <f t="shared" si="7"/>
        <v>164.99</v>
      </c>
      <c r="N117" s="16">
        <f>'[1]TCE - ANEXO III - Preencher'!O126</f>
        <v>9.5</v>
      </c>
      <c r="O117" s="16">
        <f>'[1]TCE - ANEXO III - Preencher'!P126</f>
        <v>4</v>
      </c>
      <c r="P117" s="17">
        <f t="shared" si="8"/>
        <v>5.5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305.6164</v>
      </c>
    </row>
    <row r="118" spans="1:28" s="4" customFormat="1" x14ac:dyDescent="0.2">
      <c r="A118" s="9">
        <f>IFERROR(VLOOKUP(B118,'[1]DADOS (OCULTAR)'!$P$3:$R$91,3,0),"")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>ITALO HENRIQUE NOGUEIRA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3132-20</v>
      </c>
      <c r="G118" s="14">
        <f>IF('[1]TCE - ANEXO III - Preencher'!H127="","",'[1]TCE - ANEXO III - Preencher'!H127)</f>
        <v>44593</v>
      </c>
      <c r="H118" s="15">
        <f>'[1]TCE - ANEXO III - Preencher'!I127</f>
        <v>0</v>
      </c>
      <c r="I118" s="15">
        <f>'[1]TCE - ANEXO III - Preencher'!J127</f>
        <v>147.3672</v>
      </c>
      <c r="J118" s="15">
        <f>'[1]TCE - ANEXO III - Preencher'!K127</f>
        <v>0</v>
      </c>
      <c r="K118" s="16">
        <f>'[1]TCE - ANEXO III - Preencher'!L127</f>
        <v>169.84</v>
      </c>
      <c r="L118" s="16">
        <f>'[1]TCE - ANEXO III - Preencher'!M127</f>
        <v>14.85</v>
      </c>
      <c r="M118" s="16">
        <f t="shared" si="7"/>
        <v>154.99</v>
      </c>
      <c r="N118" s="16">
        <f>'[1]TCE - ANEXO III - Preencher'!O127</f>
        <v>2.46</v>
      </c>
      <c r="O118" s="16">
        <f>'[1]TCE - ANEXO III - Preencher'!P127</f>
        <v>0</v>
      </c>
      <c r="P118" s="17">
        <f t="shared" si="8"/>
        <v>2.46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304.81720000000001</v>
      </c>
    </row>
    <row r="119" spans="1:28" s="4" customFormat="1" x14ac:dyDescent="0.2">
      <c r="A119" s="9">
        <f>IFERROR(VLOOKUP(B119,'[1]DADOS (OCULTAR)'!$P$3:$R$91,3,0),"")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>IVAN HONORATO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44593</v>
      </c>
      <c r="H119" s="15">
        <f>'[1]TCE - ANEXO III - Preencher'!I128</f>
        <v>0</v>
      </c>
      <c r="I119" s="15">
        <f>'[1]TCE - ANEXO III - Preencher'!J128</f>
        <v>118.17200000000001</v>
      </c>
      <c r="J119" s="15">
        <f>'[1]TCE - ANEXO III - Preencher'!K128</f>
        <v>0</v>
      </c>
      <c r="K119" s="16">
        <f>'[1]TCE - ANEXO III - Preencher'!L128</f>
        <v>169.84</v>
      </c>
      <c r="L119" s="16">
        <f>'[1]TCE - ANEXO III - Preencher'!M128</f>
        <v>12.27</v>
      </c>
      <c r="M119" s="16">
        <f t="shared" si="7"/>
        <v>157.57</v>
      </c>
      <c r="N119" s="16">
        <f>'[1]TCE - ANEXO III - Preencher'!O128</f>
        <v>2.46</v>
      </c>
      <c r="O119" s="16">
        <f>'[1]TCE - ANEXO III - Preencher'!P128</f>
        <v>0</v>
      </c>
      <c r="P119" s="17">
        <f t="shared" si="8"/>
        <v>2.46</v>
      </c>
      <c r="Q119" s="16">
        <f>'[1]TCE - ANEXO III - Preencher'!R128</f>
        <v>239.48999999999998</v>
      </c>
      <c r="R119" s="16">
        <f>'[1]TCE - ANEXO III - Preencher'!S128</f>
        <v>78.91</v>
      </c>
      <c r="S119" s="17">
        <f t="shared" si="9"/>
        <v>160.57999999999998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438.78199999999998</v>
      </c>
    </row>
    <row r="120" spans="1:28" s="4" customFormat="1" x14ac:dyDescent="0.2">
      <c r="A120" s="9">
        <f>IFERROR(VLOOKUP(B120,'[1]DADOS (OCULTAR)'!$P$3:$R$91,3,0),"")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IVANA DE LIMA PEREIRA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>
        <f>IF('[1]TCE - ANEXO III - Preencher'!H129="","",'[1]TCE - ANEXO III - Preencher'!H129)</f>
        <v>44593</v>
      </c>
      <c r="H120" s="15">
        <f>'[1]TCE - ANEXO III - Preencher'!I129</f>
        <v>0</v>
      </c>
      <c r="I120" s="15">
        <f>'[1]TCE - ANEXO III - Preencher'!J129</f>
        <v>129.8656</v>
      </c>
      <c r="J120" s="15">
        <f>'[1]TCE - ANEXO III - Preencher'!K129</f>
        <v>0</v>
      </c>
      <c r="K120" s="16">
        <f>'[1]TCE - ANEXO III - Preencher'!L129</f>
        <v>169.84</v>
      </c>
      <c r="L120" s="16">
        <f>'[1]TCE - ANEXO III - Preencher'!M129</f>
        <v>12.27</v>
      </c>
      <c r="M120" s="16">
        <f t="shared" si="7"/>
        <v>157.57</v>
      </c>
      <c r="N120" s="16">
        <f>'[1]TCE - ANEXO III - Preencher'!O129</f>
        <v>2.46</v>
      </c>
      <c r="O120" s="16">
        <f>'[1]TCE - ANEXO III - Preencher'!P129</f>
        <v>0</v>
      </c>
      <c r="P120" s="17">
        <f t="shared" si="8"/>
        <v>2.46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69.41</v>
      </c>
      <c r="U120" s="16">
        <f>'[1]TCE - ANEXO III - Preencher'!V129</f>
        <v>0</v>
      </c>
      <c r="V120" s="17">
        <f t="shared" si="10"/>
        <v>69.41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359.30560000000003</v>
      </c>
    </row>
    <row r="121" spans="1:28" s="4" customFormat="1" x14ac:dyDescent="0.2">
      <c r="A121" s="9">
        <f>IFERROR(VLOOKUP(B121,'[1]DADOS (OCULTAR)'!$P$3:$R$91,3,0),"")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IVANEIDE HENRIQUE MEDEIROS DE MELO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44593</v>
      </c>
      <c r="H121" s="15">
        <f>'[1]TCE - ANEXO III - Preencher'!I130</f>
        <v>0</v>
      </c>
      <c r="I121" s="15">
        <f>'[1]TCE - ANEXO III - Preencher'!J130</f>
        <v>124.6048</v>
      </c>
      <c r="J121" s="15">
        <f>'[1]TCE - ANEXO III - Preencher'!K130</f>
        <v>0</v>
      </c>
      <c r="K121" s="16">
        <f>'[1]TCE - ANEXO III - Preencher'!L130</f>
        <v>169.84</v>
      </c>
      <c r="L121" s="16">
        <f>'[1]TCE - ANEXO III - Preencher'!M130</f>
        <v>12.27</v>
      </c>
      <c r="M121" s="16">
        <f t="shared" si="7"/>
        <v>157.57</v>
      </c>
      <c r="N121" s="16">
        <f>'[1]TCE - ANEXO III - Preencher'!O130</f>
        <v>2.46</v>
      </c>
      <c r="O121" s="16">
        <f>'[1]TCE - ANEXO III - Preencher'!P130</f>
        <v>0</v>
      </c>
      <c r="P121" s="17">
        <f t="shared" si="8"/>
        <v>2.46</v>
      </c>
      <c r="Q121" s="16">
        <f>'[1]TCE - ANEXO III - Preencher'!R130</f>
        <v>122.76999999999998</v>
      </c>
      <c r="R121" s="16">
        <f>'[1]TCE - ANEXO III - Preencher'!S130</f>
        <v>78.91</v>
      </c>
      <c r="S121" s="17">
        <f t="shared" si="9"/>
        <v>43.859999999999985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328.49479999999994</v>
      </c>
    </row>
    <row r="122" spans="1:28" s="4" customFormat="1" x14ac:dyDescent="0.2">
      <c r="A122" s="9">
        <f>IFERROR(VLOOKUP(B122,'[1]DADOS (OCULTAR)'!$P$3:$R$91,3,0),"")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IVANILDO SANTOS NASCIMENTO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5151-10</v>
      </c>
      <c r="G122" s="14">
        <f>IF('[1]TCE - ANEXO III - Preencher'!H131="","",'[1]TCE - ANEXO III - Preencher'!H131)</f>
        <v>44593</v>
      </c>
      <c r="H122" s="15">
        <f>'[1]TCE - ANEXO III - Preencher'!I131</f>
        <v>0</v>
      </c>
      <c r="I122" s="15">
        <f>'[1]TCE - ANEXO III - Preencher'!J131</f>
        <v>129.8656</v>
      </c>
      <c r="J122" s="15">
        <f>'[1]TCE - ANEXO III - Preencher'!K131</f>
        <v>0</v>
      </c>
      <c r="K122" s="16">
        <f>'[1]TCE - ANEXO III - Preencher'!L131</f>
        <v>169.84</v>
      </c>
      <c r="L122" s="16">
        <f>'[1]TCE - ANEXO III - Preencher'!M131</f>
        <v>11.71</v>
      </c>
      <c r="M122" s="16">
        <f t="shared" si="7"/>
        <v>158.13</v>
      </c>
      <c r="N122" s="16">
        <f>'[1]TCE - ANEXO III - Preencher'!O131</f>
        <v>2.46</v>
      </c>
      <c r="O122" s="16">
        <f>'[1]TCE - ANEXO III - Preencher'!P131</f>
        <v>0</v>
      </c>
      <c r="P122" s="17">
        <f t="shared" si="8"/>
        <v>2.46</v>
      </c>
      <c r="Q122" s="16">
        <f>'[1]TCE - ANEXO III - Preencher'!R131</f>
        <v>277.95999999999998</v>
      </c>
      <c r="R122" s="16">
        <f>'[1]TCE - ANEXO III - Preencher'!S131</f>
        <v>75.3</v>
      </c>
      <c r="S122" s="17">
        <f t="shared" si="9"/>
        <v>202.65999999999997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493.11559999999992</v>
      </c>
    </row>
    <row r="123" spans="1:28" s="4" customFormat="1" x14ac:dyDescent="0.2">
      <c r="A123" s="9">
        <f>IFERROR(VLOOKUP(B123,'[1]DADOS (OCULTAR)'!$P$3:$R$91,3,0),"")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IVIRSON CHAVES MENDES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44593</v>
      </c>
      <c r="H123" s="15">
        <f>'[1]TCE - ANEXO III - Preencher'!I132</f>
        <v>0</v>
      </c>
      <c r="I123" s="15">
        <f>'[1]TCE - ANEXO III - Preencher'!J132</f>
        <v>145.28</v>
      </c>
      <c r="J123" s="15">
        <f>'[1]TCE - ANEXO III - Preencher'!K132</f>
        <v>0</v>
      </c>
      <c r="K123" s="16">
        <f>'[1]TCE - ANEXO III - Preencher'!L132</f>
        <v>169.84</v>
      </c>
      <c r="L123" s="16">
        <f>'[1]TCE - ANEXO III - Preencher'!M132</f>
        <v>12.27</v>
      </c>
      <c r="M123" s="16">
        <f t="shared" si="7"/>
        <v>157.57</v>
      </c>
      <c r="N123" s="16">
        <f>'[1]TCE - ANEXO III - Preencher'!O132</f>
        <v>2.46</v>
      </c>
      <c r="O123" s="16">
        <f>'[1]TCE - ANEXO III - Preencher'!P132</f>
        <v>0</v>
      </c>
      <c r="P123" s="17">
        <f t="shared" si="8"/>
        <v>2.46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305.31</v>
      </c>
    </row>
    <row r="124" spans="1:28" s="4" customFormat="1" x14ac:dyDescent="0.2">
      <c r="A124" s="9">
        <f>IFERROR(VLOOKUP(B124,'[1]DADOS (OCULTAR)'!$P$3:$R$91,3,0),"")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IVONEIDE FERREIRA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5211-30</v>
      </c>
      <c r="G124" s="14">
        <f>IF('[1]TCE - ANEXO III - Preencher'!H133="","",'[1]TCE - ANEXO III - Preencher'!H133)</f>
        <v>44593</v>
      </c>
      <c r="H124" s="15">
        <f>'[1]TCE - ANEXO III - Preencher'!I133</f>
        <v>0</v>
      </c>
      <c r="I124" s="15">
        <f>'[1]TCE - ANEXO III - Preencher'!J133</f>
        <v>135.12639999999999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2.46</v>
      </c>
      <c r="O124" s="16">
        <f>'[1]TCE - ANEXO III - Preencher'!P133</f>
        <v>0</v>
      </c>
      <c r="P124" s="17">
        <f t="shared" si="8"/>
        <v>2.46</v>
      </c>
      <c r="Q124" s="16">
        <f>'[1]TCE - ANEXO III - Preencher'!R133</f>
        <v>228.46999999999997</v>
      </c>
      <c r="R124" s="16">
        <f>'[1]TCE - ANEXO III - Preencher'!S133</f>
        <v>75.3</v>
      </c>
      <c r="S124" s="17">
        <f t="shared" si="9"/>
        <v>153.16999999999996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290.75639999999999</v>
      </c>
    </row>
    <row r="125" spans="1:28" s="4" customFormat="1" x14ac:dyDescent="0.2">
      <c r="A125" s="9">
        <f>IFERROR(VLOOKUP(B125,'[1]DADOS (OCULTAR)'!$P$3:$R$91,3,0),"")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>IZAIAS BERNARDO DA SILVA JUNIOR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7166-10</v>
      </c>
      <c r="G125" s="14">
        <f>IF('[1]TCE - ANEXO III - Preencher'!H134="","",'[1]TCE - ANEXO III - Preencher'!H134)</f>
        <v>44593</v>
      </c>
      <c r="H125" s="15">
        <f>'[1]TCE - ANEXO III - Preencher'!I134</f>
        <v>0</v>
      </c>
      <c r="I125" s="15">
        <f>'[1]TCE - ANEXO III - Preencher'!J134</f>
        <v>169.60080000000002</v>
      </c>
      <c r="J125" s="15">
        <f>'[1]TCE - ANEXO III - Preencher'!K134</f>
        <v>0</v>
      </c>
      <c r="K125" s="16">
        <f>'[1]TCE - ANEXO III - Preencher'!L134</f>
        <v>169.84</v>
      </c>
      <c r="L125" s="16">
        <f>'[1]TCE - ANEXO III - Preencher'!M134</f>
        <v>15.06</v>
      </c>
      <c r="M125" s="16">
        <f t="shared" si="7"/>
        <v>154.78</v>
      </c>
      <c r="N125" s="16">
        <f>'[1]TCE - ANEXO III - Preencher'!O134</f>
        <v>2.46</v>
      </c>
      <c r="O125" s="16">
        <f>'[1]TCE - ANEXO III - Preencher'!P134</f>
        <v>0</v>
      </c>
      <c r="P125" s="17">
        <f t="shared" si="8"/>
        <v>2.46</v>
      </c>
      <c r="Q125" s="16">
        <f>'[1]TCE - ANEXO III - Preencher'!R134</f>
        <v>151.81</v>
      </c>
      <c r="R125" s="16">
        <f>'[1]TCE - ANEXO III - Preencher'!S134</f>
        <v>96.84</v>
      </c>
      <c r="S125" s="17">
        <f t="shared" si="9"/>
        <v>54.97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381.81079999999997</v>
      </c>
    </row>
    <row r="126" spans="1:28" s="4" customFormat="1" x14ac:dyDescent="0.2">
      <c r="A126" s="9">
        <f>IFERROR(VLOOKUP(B126,'[1]DADOS (OCULTAR)'!$P$3:$R$91,3,0),"")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>JACQUELINE MARIA DA SILVA SOUZA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44593</v>
      </c>
      <c r="H126" s="15">
        <f>'[1]TCE - ANEXO III - Preencher'!I135</f>
        <v>0</v>
      </c>
      <c r="I126" s="15">
        <f>'[1]TCE - ANEXO III - Preencher'!J135</f>
        <v>152.352</v>
      </c>
      <c r="J126" s="15">
        <f>'[1]TCE - ANEXO III - Preencher'!K135</f>
        <v>0</v>
      </c>
      <c r="K126" s="16">
        <f>'[1]TCE - ANEXO III - Preencher'!L135</f>
        <v>169.84</v>
      </c>
      <c r="L126" s="16">
        <f>'[1]TCE - ANEXO III - Preencher'!M135</f>
        <v>12.27</v>
      </c>
      <c r="M126" s="16">
        <f t="shared" si="7"/>
        <v>157.57</v>
      </c>
      <c r="N126" s="16">
        <f>'[1]TCE - ANEXO III - Preencher'!O135</f>
        <v>2.46</v>
      </c>
      <c r="O126" s="16">
        <f>'[1]TCE - ANEXO III - Preencher'!P135</f>
        <v>0</v>
      </c>
      <c r="P126" s="17">
        <f t="shared" si="8"/>
        <v>2.46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312.38200000000001</v>
      </c>
    </row>
    <row r="127" spans="1:28" s="4" customFormat="1" x14ac:dyDescent="0.2">
      <c r="A127" s="9">
        <f>IFERROR(VLOOKUP(B127,'[1]DADOS (OCULTAR)'!$P$3:$R$91,3,0),"")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JADIEL JOSE GAMENHA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5173-10</v>
      </c>
      <c r="G127" s="14">
        <f>IF('[1]TCE - ANEXO III - Preencher'!H136="","",'[1]TCE - ANEXO III - Preencher'!H136)</f>
        <v>44593</v>
      </c>
      <c r="H127" s="15">
        <f>'[1]TCE - ANEXO III - Preencher'!I136</f>
        <v>0</v>
      </c>
      <c r="I127" s="15">
        <f>'[1]TCE - ANEXO III - Preencher'!J136</f>
        <v>124.6048</v>
      </c>
      <c r="J127" s="15">
        <f>'[1]TCE - ANEXO III - Preencher'!K136</f>
        <v>0</v>
      </c>
      <c r="K127" s="16">
        <f>'[1]TCE - ANEXO III - Preencher'!L136</f>
        <v>169.84</v>
      </c>
      <c r="L127" s="16">
        <f>'[1]TCE - ANEXO III - Preencher'!M136</f>
        <v>13.68</v>
      </c>
      <c r="M127" s="16">
        <f t="shared" si="7"/>
        <v>156.16</v>
      </c>
      <c r="N127" s="16">
        <f>'[1]TCE - ANEXO III - Preencher'!O136</f>
        <v>2.46</v>
      </c>
      <c r="O127" s="16">
        <f>'[1]TCE - ANEXO III - Preencher'!P136</f>
        <v>0</v>
      </c>
      <c r="P127" s="17">
        <f t="shared" si="8"/>
        <v>2.46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283.22479999999996</v>
      </c>
    </row>
    <row r="128" spans="1:28" s="4" customFormat="1" x14ac:dyDescent="0.2">
      <c r="A128" s="9">
        <f>IFERROR(VLOOKUP(B128,'[1]DADOS (OCULTAR)'!$P$3:$R$91,3,0),"")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JAELSON LUIZ DE QUEIROZ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7711-05</v>
      </c>
      <c r="G128" s="14">
        <f>IF('[1]TCE - ANEXO III - Preencher'!H137="","",'[1]TCE - ANEXO III - Preencher'!H137)</f>
        <v>44593</v>
      </c>
      <c r="H128" s="15">
        <f>'[1]TCE - ANEXO III - Preencher'!I137</f>
        <v>0</v>
      </c>
      <c r="I128" s="15">
        <f>'[1]TCE - ANEXO III - Preencher'!J137</f>
        <v>129.8656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2.46</v>
      </c>
      <c r="O128" s="16">
        <f>'[1]TCE - ANEXO III - Preencher'!P137</f>
        <v>0</v>
      </c>
      <c r="P128" s="17">
        <f t="shared" si="8"/>
        <v>2.46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132.32560000000001</v>
      </c>
    </row>
    <row r="129" spans="1:28" s="4" customFormat="1" x14ac:dyDescent="0.2">
      <c r="A129" s="9">
        <f>IFERROR(VLOOKUP(B129,'[1]DADOS (OCULTAR)'!$P$3:$R$91,3,0),"")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>JANAINA MARIA DA CONCEICAO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3241-15</v>
      </c>
      <c r="G129" s="14">
        <f>IF('[1]TCE - ANEXO III - Preencher'!H138="","",'[1]TCE - ANEXO III - Preencher'!H138)</f>
        <v>44593</v>
      </c>
      <c r="H129" s="15">
        <f>'[1]TCE - ANEXO III - Preencher'!I138</f>
        <v>0</v>
      </c>
      <c r="I129" s="15">
        <f>'[1]TCE - ANEXO III - Preencher'!J138</f>
        <v>141.49440000000001</v>
      </c>
      <c r="J129" s="15">
        <f>'[1]TCE - ANEXO III - Preencher'!K138</f>
        <v>0</v>
      </c>
      <c r="K129" s="16">
        <f>'[1]TCE - ANEXO III - Preencher'!L138</f>
        <v>169.84</v>
      </c>
      <c r="L129" s="16">
        <f>'[1]TCE - ANEXO III - Preencher'!M138</f>
        <v>8.36</v>
      </c>
      <c r="M129" s="16">
        <f t="shared" si="7"/>
        <v>161.48000000000002</v>
      </c>
      <c r="N129" s="16">
        <f>'[1]TCE - ANEXO III - Preencher'!O138</f>
        <v>9.5</v>
      </c>
      <c r="O129" s="16">
        <f>'[1]TCE - ANEXO III - Preencher'!P138</f>
        <v>4</v>
      </c>
      <c r="P129" s="17">
        <f t="shared" si="8"/>
        <v>5.5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308.47440000000006</v>
      </c>
    </row>
    <row r="130" spans="1:28" s="4" customFormat="1" x14ac:dyDescent="0.2">
      <c r="A130" s="9">
        <f>IFERROR(VLOOKUP(B130,'[1]DADOS (OCULTAR)'!$P$3:$R$91,3,0),"")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>JANIO EULER CARVALHO SILVA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2251-25</v>
      </c>
      <c r="G130" s="14">
        <f>IF('[1]TCE - ANEXO III - Preencher'!H139="","",'[1]TCE - ANEXO III - Preencher'!H139)</f>
        <v>44593</v>
      </c>
      <c r="H130" s="15">
        <f>'[1]TCE - ANEXO III - Preencher'!I139</f>
        <v>0</v>
      </c>
      <c r="I130" s="15">
        <f>'[1]TCE - ANEXO III - Preencher'!J139</f>
        <v>129.38479999999998</v>
      </c>
      <c r="J130" s="15">
        <f>'[1]TCE - ANEXO III - Preencher'!K139</f>
        <v>0</v>
      </c>
      <c r="K130" s="16">
        <f>'[1]TCE - ANEXO III - Preencher'!L139</f>
        <v>169.84</v>
      </c>
      <c r="L130" s="16">
        <f>'[1]TCE - ANEXO III - Preencher'!M139</f>
        <v>0</v>
      </c>
      <c r="M130" s="16">
        <f t="shared" si="7"/>
        <v>169.84</v>
      </c>
      <c r="N130" s="16">
        <f>'[1]TCE - ANEXO III - Preencher'!O139</f>
        <v>4</v>
      </c>
      <c r="O130" s="16">
        <f>'[1]TCE - ANEXO III - Preencher'!P139</f>
        <v>0</v>
      </c>
      <c r="P130" s="17">
        <f t="shared" si="8"/>
        <v>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303.22479999999996</v>
      </c>
    </row>
    <row r="131" spans="1:28" s="4" customFormat="1" x14ac:dyDescent="0.2">
      <c r="A131" s="9">
        <f>IFERROR(VLOOKUP(B131,'[1]DADOS (OCULTAR)'!$P$3:$R$91,3,0),"")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>JEAN VITOR FERREIRA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5211-30</v>
      </c>
      <c r="G131" s="14">
        <f>IF('[1]TCE - ANEXO III - Preencher'!H140="","",'[1]TCE - ANEXO III - Preencher'!H140)</f>
        <v>44593</v>
      </c>
      <c r="H131" s="15">
        <f>'[1]TCE - ANEXO III - Preencher'!I140</f>
        <v>0</v>
      </c>
      <c r="I131" s="15">
        <f>'[1]TCE - ANEXO III - Preencher'!J140</f>
        <v>124.6048</v>
      </c>
      <c r="J131" s="15">
        <f>'[1]TCE - ANEXO III - Preencher'!K140</f>
        <v>0</v>
      </c>
      <c r="K131" s="16">
        <f>'[1]TCE - ANEXO III - Preencher'!L140</f>
        <v>169.84</v>
      </c>
      <c r="L131" s="16">
        <f>'[1]TCE - ANEXO III - Preencher'!M140</f>
        <v>11.71</v>
      </c>
      <c r="M131" s="16">
        <f t="shared" si="7"/>
        <v>158.13</v>
      </c>
      <c r="N131" s="16">
        <f>'[1]TCE - ANEXO III - Preencher'!O140</f>
        <v>2.46</v>
      </c>
      <c r="O131" s="16">
        <f>'[1]TCE - ANEXO III - Preencher'!P140</f>
        <v>0</v>
      </c>
      <c r="P131" s="17">
        <f t="shared" si="8"/>
        <v>2.46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285.19479999999999</v>
      </c>
    </row>
    <row r="132" spans="1:28" s="4" customFormat="1" x14ac:dyDescent="0.2">
      <c r="A132" s="9">
        <f>IFERROR(VLOOKUP(B132,'[1]DADOS (OCULTAR)'!$P$3:$R$91,3,0),"")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 xml:space="preserve">JEANNE CORREIA DA SILVA SOUZA 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44593</v>
      </c>
      <c r="H132" s="15">
        <f>'[1]TCE - ANEXO III - Preencher'!I141</f>
        <v>0</v>
      </c>
      <c r="I132" s="15">
        <f>'[1]TCE - ANEXO III - Preencher'!J141</f>
        <v>124.6048</v>
      </c>
      <c r="J132" s="15">
        <f>'[1]TCE - ANEXO III - Preencher'!K141</f>
        <v>0</v>
      </c>
      <c r="K132" s="16">
        <f>'[1]TCE - ANEXO III - Preencher'!L141</f>
        <v>169.84</v>
      </c>
      <c r="L132" s="16">
        <f>'[1]TCE - ANEXO III - Preencher'!M141</f>
        <v>12.27</v>
      </c>
      <c r="M132" s="16">
        <f t="shared" ref="M132:M195" si="13">K132-L132</f>
        <v>157.57</v>
      </c>
      <c r="N132" s="16">
        <f>'[1]TCE - ANEXO III - Preencher'!O141</f>
        <v>2.46</v>
      </c>
      <c r="O132" s="16">
        <f>'[1]TCE - ANEXO III - Preencher'!P141</f>
        <v>0</v>
      </c>
      <c r="P132" s="17">
        <f t="shared" ref="P132:P195" si="14">N132-O132</f>
        <v>2.46</v>
      </c>
      <c r="Q132" s="16">
        <f>'[1]TCE - ANEXO III - Preencher'!R141</f>
        <v>236.14</v>
      </c>
      <c r="R132" s="16">
        <f>'[1]TCE - ANEXO III - Preencher'!S141</f>
        <v>78.91</v>
      </c>
      <c r="S132" s="17">
        <f t="shared" ref="S132:S195" si="15">Q132-R132</f>
        <v>157.22999999999999</v>
      </c>
      <c r="T132" s="16">
        <f>'[1]TCE - ANEXO III - Preencher'!U141</f>
        <v>69.430000000000007</v>
      </c>
      <c r="U132" s="16">
        <f>'[1]TCE - ANEXO III - Preencher'!V141</f>
        <v>0</v>
      </c>
      <c r="V132" s="17">
        <f t="shared" ref="V132:V195" si="16">T132-U132</f>
        <v>69.430000000000007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511.29479999999995</v>
      </c>
    </row>
    <row r="133" spans="1:28" s="4" customFormat="1" x14ac:dyDescent="0.2">
      <c r="A133" s="9">
        <f>IFERROR(VLOOKUP(B133,'[1]DADOS (OCULTAR)'!$P$3:$R$91,3,0),"")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 xml:space="preserve">JENNIFER LARISSA ARAUJO DE LIMA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44593</v>
      </c>
      <c r="H133" s="15">
        <f>'[1]TCE - ANEXO III - Preencher'!I142</f>
        <v>0</v>
      </c>
      <c r="I133" s="15">
        <f>'[1]TCE - ANEXO III - Preencher'!J142</f>
        <v>125.06399999999999</v>
      </c>
      <c r="J133" s="15">
        <f>'[1]TCE - ANEXO III - Preencher'!K142</f>
        <v>0</v>
      </c>
      <c r="K133" s="16">
        <f>'[1]TCE - ANEXO III - Preencher'!L142</f>
        <v>169.84</v>
      </c>
      <c r="L133" s="16">
        <f>'[1]TCE - ANEXO III - Preencher'!M142</f>
        <v>12.27</v>
      </c>
      <c r="M133" s="16">
        <f t="shared" si="13"/>
        <v>157.57</v>
      </c>
      <c r="N133" s="16">
        <f>'[1]TCE - ANEXO III - Preencher'!O142</f>
        <v>2.46</v>
      </c>
      <c r="O133" s="16">
        <f>'[1]TCE - ANEXO III - Preencher'!P142</f>
        <v>0</v>
      </c>
      <c r="P133" s="17">
        <f t="shared" si="14"/>
        <v>2.46</v>
      </c>
      <c r="Q133" s="16">
        <f>'[1]TCE - ANEXO III - Preencher'!R142</f>
        <v>248.86999999999998</v>
      </c>
      <c r="R133" s="16">
        <f>'[1]TCE - ANEXO III - Preencher'!S142</f>
        <v>78.91</v>
      </c>
      <c r="S133" s="17">
        <f t="shared" si="15"/>
        <v>169.95999999999998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455.05399999999997</v>
      </c>
    </row>
    <row r="134" spans="1:28" s="4" customFormat="1" x14ac:dyDescent="0.2">
      <c r="A134" s="9">
        <f>IFERROR(VLOOKUP(B134,'[1]DADOS (OCULTAR)'!$P$3:$R$91,3,0),"")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>JESIEL JOSE DE BRITO ROCHA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7664-20</v>
      </c>
      <c r="G134" s="14">
        <f>IF('[1]TCE - ANEXO III - Preencher'!H143="","",'[1]TCE - ANEXO III - Preencher'!H143)</f>
        <v>44593</v>
      </c>
      <c r="H134" s="15">
        <f>'[1]TCE - ANEXO III - Preencher'!I143</f>
        <v>0</v>
      </c>
      <c r="I134" s="15">
        <f>'[1]TCE - ANEXO III - Preencher'!J143</f>
        <v>153.14000000000001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9.5</v>
      </c>
      <c r="O134" s="16">
        <f>'[1]TCE - ANEXO III - Preencher'!P143</f>
        <v>0</v>
      </c>
      <c r="P134" s="17">
        <f t="shared" si="14"/>
        <v>9.5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162.64000000000001</v>
      </c>
    </row>
    <row r="135" spans="1:28" s="4" customFormat="1" x14ac:dyDescent="0.2">
      <c r="A135" s="9">
        <f>IFERROR(VLOOKUP(B135,'[1]DADOS (OCULTAR)'!$P$3:$R$91,3,0),"")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JESSICA ALLINE DE MELO E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2516-05</v>
      </c>
      <c r="G135" s="14">
        <f>IF('[1]TCE - ANEXO III - Preencher'!H144="","",'[1]TCE - ANEXO III - Preencher'!H144)</f>
        <v>44593</v>
      </c>
      <c r="H135" s="15">
        <f>'[1]TCE - ANEXO III - Preencher'!I144</f>
        <v>0</v>
      </c>
      <c r="I135" s="15">
        <f>'[1]TCE - ANEXO III - Preencher'!J144</f>
        <v>125.79600000000001</v>
      </c>
      <c r="J135" s="15">
        <f>'[1]TCE - ANEXO III - Preencher'!K144</f>
        <v>0</v>
      </c>
      <c r="K135" s="16">
        <f>'[1]TCE - ANEXO III - Preencher'!L144</f>
        <v>169.84</v>
      </c>
      <c r="L135" s="16">
        <f>'[1]TCE - ANEXO III - Preencher'!M144</f>
        <v>22.84</v>
      </c>
      <c r="M135" s="16">
        <f t="shared" si="13"/>
        <v>147</v>
      </c>
      <c r="N135" s="16">
        <f>'[1]TCE - ANEXO III - Preencher'!O144</f>
        <v>2.46</v>
      </c>
      <c r="O135" s="16">
        <f>'[1]TCE - ANEXO III - Preencher'!P144</f>
        <v>0</v>
      </c>
      <c r="P135" s="17">
        <f t="shared" si="14"/>
        <v>2.46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275.25599999999997</v>
      </c>
    </row>
    <row r="136" spans="1:28" s="4" customFormat="1" x14ac:dyDescent="0.2">
      <c r="A136" s="9">
        <f>IFERROR(VLOOKUP(B136,'[1]DADOS (OCULTAR)'!$P$3:$R$91,3,0),"")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JESSIKA LUANA LOPES DE ALBUQUERQUE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44593</v>
      </c>
      <c r="H136" s="15">
        <f>'[1]TCE - ANEXO III - Preencher'!I145</f>
        <v>0</v>
      </c>
      <c r="I136" s="15">
        <f>'[1]TCE - ANEXO III - Preencher'!J145</f>
        <v>124.6048</v>
      </c>
      <c r="J136" s="15">
        <f>'[1]TCE - ANEXO III - Preencher'!K145</f>
        <v>0</v>
      </c>
      <c r="K136" s="16">
        <f>'[1]TCE - ANEXO III - Preencher'!L145</f>
        <v>169.84</v>
      </c>
      <c r="L136" s="16">
        <f>'[1]TCE - ANEXO III - Preencher'!M145</f>
        <v>12.27</v>
      </c>
      <c r="M136" s="16">
        <f t="shared" si="13"/>
        <v>157.57</v>
      </c>
      <c r="N136" s="16">
        <f>'[1]TCE - ANEXO III - Preencher'!O145</f>
        <v>2.46</v>
      </c>
      <c r="O136" s="16">
        <f>'[1]TCE - ANEXO III - Preencher'!P145</f>
        <v>0</v>
      </c>
      <c r="P136" s="17">
        <f t="shared" si="14"/>
        <v>2.46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284.63479999999998</v>
      </c>
    </row>
    <row r="137" spans="1:28" s="4" customFormat="1" x14ac:dyDescent="0.2">
      <c r="A137" s="9">
        <f>IFERROR(VLOOKUP(B137,'[1]DADOS (OCULTAR)'!$P$3:$R$91,3,0),"")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JESSIKA MELO AVELINO DA COSTA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44593</v>
      </c>
      <c r="H137" s="15">
        <f>'[1]TCE - ANEXO III - Preencher'!I146</f>
        <v>0</v>
      </c>
      <c r="I137" s="15">
        <f>'[1]TCE - ANEXO III - Preencher'!J146</f>
        <v>193.09360000000001</v>
      </c>
      <c r="J137" s="15">
        <f>'[1]TCE - ANEXO III - Preencher'!K146</f>
        <v>0</v>
      </c>
      <c r="K137" s="16">
        <f>'[1]TCE - ANEXO III - Preencher'!L146</f>
        <v>169.84</v>
      </c>
      <c r="L137" s="16">
        <f>'[1]TCE - ANEXO III - Preencher'!M146</f>
        <v>12.27</v>
      </c>
      <c r="M137" s="16">
        <f t="shared" si="13"/>
        <v>157.57</v>
      </c>
      <c r="N137" s="16">
        <f>'[1]TCE - ANEXO III - Preencher'!O146</f>
        <v>2.46</v>
      </c>
      <c r="O137" s="16">
        <f>'[1]TCE - ANEXO III - Preencher'!P146</f>
        <v>0</v>
      </c>
      <c r="P137" s="17">
        <f t="shared" si="14"/>
        <v>2.46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353.12359999999995</v>
      </c>
    </row>
    <row r="138" spans="1:28" s="4" customFormat="1" x14ac:dyDescent="0.2">
      <c r="A138" s="9">
        <f>IFERROR(VLOOKUP(B138,'[1]DADOS (OCULTAR)'!$P$3:$R$91,3,0),"")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JOANA VIEIRA CAVALCANTI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>
        <f>IF('[1]TCE - ANEXO III - Preencher'!H147="","",'[1]TCE - ANEXO III - Preencher'!H147)</f>
        <v>44593</v>
      </c>
      <c r="H138" s="15">
        <f>'[1]TCE - ANEXO III - Preencher'!I147</f>
        <v>0</v>
      </c>
      <c r="I138" s="15">
        <f>'[1]TCE - ANEXO III - Preencher'!J147</f>
        <v>158.38480000000001</v>
      </c>
      <c r="J138" s="15">
        <f>'[1]TCE - ANEXO III - Preencher'!K147</f>
        <v>0</v>
      </c>
      <c r="K138" s="16">
        <f>'[1]TCE - ANEXO III - Preencher'!L147</f>
        <v>169.84</v>
      </c>
      <c r="L138" s="16">
        <f>'[1]TCE - ANEXO III - Preencher'!M147</f>
        <v>0</v>
      </c>
      <c r="M138" s="16">
        <f t="shared" si="13"/>
        <v>169.84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332.22480000000002</v>
      </c>
    </row>
    <row r="139" spans="1:28" s="4" customFormat="1" x14ac:dyDescent="0.2">
      <c r="A139" s="9">
        <f>IFERROR(VLOOKUP(B139,'[1]DADOS (OCULTAR)'!$P$3:$R$91,3,0),"")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JOAO EDUARDO DA ANUNCIACAO RIBEIRO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5151-10</v>
      </c>
      <c r="G139" s="14">
        <f>IF('[1]TCE - ANEXO III - Preencher'!H148="","",'[1]TCE - ANEXO III - Preencher'!H148)</f>
        <v>44593</v>
      </c>
      <c r="H139" s="15">
        <f>'[1]TCE - ANEXO III - Preencher'!I148</f>
        <v>0</v>
      </c>
      <c r="I139" s="15">
        <f>'[1]TCE - ANEXO III - Preencher'!J148</f>
        <v>229.89840000000001</v>
      </c>
      <c r="J139" s="15">
        <f>'[1]TCE - ANEXO III - Preencher'!K148</f>
        <v>0</v>
      </c>
      <c r="K139" s="16">
        <f>'[1]TCE - ANEXO III - Preencher'!L148</f>
        <v>169.84</v>
      </c>
      <c r="L139" s="16">
        <f>'[1]TCE - ANEXO III - Preencher'!M148</f>
        <v>11.71</v>
      </c>
      <c r="M139" s="16">
        <f t="shared" si="13"/>
        <v>158.13</v>
      </c>
      <c r="N139" s="16">
        <f>'[1]TCE - ANEXO III - Preencher'!O148</f>
        <v>2.46</v>
      </c>
      <c r="O139" s="16">
        <f>'[1]TCE - ANEXO III - Preencher'!P148</f>
        <v>0</v>
      </c>
      <c r="P139" s="17">
        <f t="shared" si="14"/>
        <v>2.46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390.48840000000001</v>
      </c>
    </row>
    <row r="140" spans="1:28" s="4" customFormat="1" x14ac:dyDescent="0.2">
      <c r="A140" s="9">
        <f>IFERROR(VLOOKUP(B140,'[1]DADOS (OCULTAR)'!$P$3:$R$91,3,0),"")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JOAO EDUARDO GOMES COSTA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>
        <f>IF('[1]TCE - ANEXO III - Preencher'!H149="","",'[1]TCE - ANEXO III - Preencher'!H149)</f>
        <v>44593</v>
      </c>
      <c r="H140" s="15">
        <f>'[1]TCE - ANEXO III - Preencher'!I149</f>
        <v>0</v>
      </c>
      <c r="I140" s="15">
        <f>'[1]TCE - ANEXO III - Preencher'!J149</f>
        <v>152.1832</v>
      </c>
      <c r="J140" s="15">
        <f>'[1]TCE - ANEXO III - Preencher'!K149</f>
        <v>0</v>
      </c>
      <c r="K140" s="16">
        <f>'[1]TCE - ANEXO III - Preencher'!L149</f>
        <v>169.84</v>
      </c>
      <c r="L140" s="16">
        <f>'[1]TCE - ANEXO III - Preencher'!M149</f>
        <v>0</v>
      </c>
      <c r="M140" s="16">
        <f t="shared" si="13"/>
        <v>169.84</v>
      </c>
      <c r="N140" s="16">
        <f>'[1]TCE - ANEXO III - Preencher'!O149</f>
        <v>4</v>
      </c>
      <c r="O140" s="16">
        <f>'[1]TCE - ANEXO III - Preencher'!P149</f>
        <v>0</v>
      </c>
      <c r="P140" s="17">
        <f t="shared" si="14"/>
        <v>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326.02319999999997</v>
      </c>
    </row>
    <row r="141" spans="1:28" s="4" customFormat="1" x14ac:dyDescent="0.2">
      <c r="A141" s="9">
        <f>IFERROR(VLOOKUP(B141,'[1]DADOS (OCULTAR)'!$P$3:$R$91,3,0),"")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 xml:space="preserve">JOAO PAULO MANGUEIRA DE LIMA 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2251-25</v>
      </c>
      <c r="G141" s="14">
        <f>IF('[1]TCE - ANEXO III - Preencher'!H150="","",'[1]TCE - ANEXO III - Preencher'!H150)</f>
        <v>44593</v>
      </c>
      <c r="H141" s="15">
        <f>'[1]TCE - ANEXO III - Preencher'!I150</f>
        <v>0</v>
      </c>
      <c r="I141" s="15">
        <f>'[1]TCE - ANEXO III - Preencher'!J150</f>
        <v>141.5352</v>
      </c>
      <c r="J141" s="15">
        <f>'[1]TCE - ANEXO III - Preencher'!K150</f>
        <v>0</v>
      </c>
      <c r="K141" s="16">
        <f>'[1]TCE - ANEXO III - Preencher'!L150</f>
        <v>169.84</v>
      </c>
      <c r="L141" s="16">
        <f>'[1]TCE - ANEXO III - Preencher'!M150</f>
        <v>0</v>
      </c>
      <c r="M141" s="16">
        <f t="shared" si="13"/>
        <v>169.84</v>
      </c>
      <c r="N141" s="16">
        <f>'[1]TCE - ANEXO III - Preencher'!O150</f>
        <v>4</v>
      </c>
      <c r="O141" s="16">
        <f>'[1]TCE - ANEXO III - Preencher'!P150</f>
        <v>0</v>
      </c>
      <c r="P141" s="17">
        <f t="shared" si="14"/>
        <v>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315.37520000000001</v>
      </c>
    </row>
    <row r="142" spans="1:28" s="4" customFormat="1" x14ac:dyDescent="0.2">
      <c r="A142" s="9">
        <f>IFERROR(VLOOKUP(B142,'[1]DADOS (OCULTAR)'!$P$3:$R$91,3,0),"")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 xml:space="preserve">JOAO TEOBALDO DIAS DA COSTA 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>
        <f>IF('[1]TCE - ANEXO III - Preencher'!H151="","",'[1]TCE - ANEXO III - Preencher'!H151)</f>
        <v>44593</v>
      </c>
      <c r="H142" s="15">
        <f>'[1]TCE - ANEXO III - Preencher'!I151</f>
        <v>0</v>
      </c>
      <c r="I142" s="15">
        <f>'[1]TCE - ANEXO III - Preencher'!J151</f>
        <v>122.488</v>
      </c>
      <c r="J142" s="15">
        <f>'[1]TCE - ANEXO III - Preencher'!K151</f>
        <v>0</v>
      </c>
      <c r="K142" s="16">
        <f>'[1]TCE - ANEXO III - Preencher'!L151</f>
        <v>169.84</v>
      </c>
      <c r="L142" s="16">
        <f>'[1]TCE - ANEXO III - Preencher'!M151</f>
        <v>0</v>
      </c>
      <c r="M142" s="16">
        <f t="shared" si="13"/>
        <v>169.84</v>
      </c>
      <c r="N142" s="16">
        <f>'[1]TCE - ANEXO III - Preencher'!O151</f>
        <v>4</v>
      </c>
      <c r="O142" s="16">
        <f>'[1]TCE - ANEXO III - Preencher'!P151</f>
        <v>0</v>
      </c>
      <c r="P142" s="17">
        <f t="shared" si="14"/>
        <v>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296.32799999999997</v>
      </c>
    </row>
    <row r="143" spans="1:28" s="4" customFormat="1" x14ac:dyDescent="0.2">
      <c r="A143" s="9">
        <f>IFERROR(VLOOKUP(B143,'[1]DADOS (OCULTAR)'!$P$3:$R$91,3,0),"")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JOELMA PEREIRA CABRAL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44593</v>
      </c>
      <c r="H143" s="15">
        <f>'[1]TCE - ANEXO III - Preencher'!I152</f>
        <v>0</v>
      </c>
      <c r="I143" s="15">
        <f>'[1]TCE - ANEXO III - Preencher'!J152</f>
        <v>124.6048</v>
      </c>
      <c r="J143" s="15">
        <f>'[1]TCE - ANEXO III - Preencher'!K152</f>
        <v>0</v>
      </c>
      <c r="K143" s="16">
        <f>'[1]TCE - ANEXO III - Preencher'!L152</f>
        <v>169.84</v>
      </c>
      <c r="L143" s="16">
        <f>'[1]TCE - ANEXO III - Preencher'!M152</f>
        <v>12.27</v>
      </c>
      <c r="M143" s="16">
        <f t="shared" si="13"/>
        <v>157.57</v>
      </c>
      <c r="N143" s="16">
        <f>'[1]TCE - ANEXO III - Preencher'!O152</f>
        <v>2.46</v>
      </c>
      <c r="O143" s="16">
        <f>'[1]TCE - ANEXO III - Preencher'!P152</f>
        <v>0</v>
      </c>
      <c r="P143" s="17">
        <f t="shared" si="14"/>
        <v>2.46</v>
      </c>
      <c r="Q143" s="16">
        <f>'[1]TCE - ANEXO III - Preencher'!R152</f>
        <v>227.07</v>
      </c>
      <c r="R143" s="16">
        <f>'[1]TCE - ANEXO III - Preencher'!S152</f>
        <v>78.91</v>
      </c>
      <c r="S143" s="17">
        <f t="shared" si="15"/>
        <v>148.16</v>
      </c>
      <c r="T143" s="16">
        <f>'[1]TCE - ANEXO III - Preencher'!U152</f>
        <v>69.41</v>
      </c>
      <c r="U143" s="16">
        <f>'[1]TCE - ANEXO III - Preencher'!V152</f>
        <v>0</v>
      </c>
      <c r="V143" s="17">
        <f t="shared" si="16"/>
        <v>69.41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502.20479999999998</v>
      </c>
    </row>
    <row r="144" spans="1:28" s="4" customFormat="1" x14ac:dyDescent="0.2">
      <c r="A144" s="9">
        <f>IFERROR(VLOOKUP(B144,'[1]DADOS (OCULTAR)'!$P$3:$R$91,3,0),"")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JOHNNY MICHEL MARTINIANO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5151-10</v>
      </c>
      <c r="G144" s="14">
        <f>IF('[1]TCE - ANEXO III - Preencher'!H153="","",'[1]TCE - ANEXO III - Preencher'!H153)</f>
        <v>44593</v>
      </c>
      <c r="H144" s="15">
        <f>'[1]TCE - ANEXO III - Preencher'!I153</f>
        <v>0</v>
      </c>
      <c r="I144" s="15">
        <f>'[1]TCE - ANEXO III - Preencher'!J153</f>
        <v>124.6048</v>
      </c>
      <c r="J144" s="15">
        <f>'[1]TCE - ANEXO III - Preencher'!K153</f>
        <v>0</v>
      </c>
      <c r="K144" s="16">
        <f>'[1]TCE - ANEXO III - Preencher'!L153</f>
        <v>169.84</v>
      </c>
      <c r="L144" s="16">
        <f>'[1]TCE - ANEXO III - Preencher'!M153</f>
        <v>11.71</v>
      </c>
      <c r="M144" s="16">
        <f t="shared" si="13"/>
        <v>158.13</v>
      </c>
      <c r="N144" s="16">
        <f>'[1]TCE - ANEXO III - Preencher'!O153</f>
        <v>2.46</v>
      </c>
      <c r="O144" s="16">
        <f>'[1]TCE - ANEXO III - Preencher'!P153</f>
        <v>0</v>
      </c>
      <c r="P144" s="17">
        <f t="shared" si="14"/>
        <v>2.46</v>
      </c>
      <c r="Q144" s="16">
        <f>'[1]TCE - ANEXO III - Preencher'!R153</f>
        <v>230.26</v>
      </c>
      <c r="R144" s="16">
        <f>'[1]TCE - ANEXO III - Preencher'!S153</f>
        <v>75.3</v>
      </c>
      <c r="S144" s="17">
        <f t="shared" si="15"/>
        <v>154.95999999999998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440.15479999999997</v>
      </c>
    </row>
    <row r="145" spans="1:28" s="4" customFormat="1" x14ac:dyDescent="0.2">
      <c r="A145" s="9">
        <f>IFERROR(VLOOKUP(B145,'[1]DADOS (OCULTAR)'!$P$3:$R$91,3,0),"")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JONAS MENEZES DE LIMA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2251-24</v>
      </c>
      <c r="G145" s="14">
        <f>IF('[1]TCE - ANEXO III - Preencher'!H154="","",'[1]TCE - ANEXO III - Preencher'!H154)</f>
        <v>44593</v>
      </c>
      <c r="H145" s="15">
        <f>'[1]TCE - ANEXO III - Preencher'!I154</f>
        <v>0</v>
      </c>
      <c r="I145" s="15">
        <f>'[1]TCE - ANEXO III - Preencher'!J154</f>
        <v>145.28</v>
      </c>
      <c r="J145" s="15">
        <f>'[1]TCE - ANEXO III - Preencher'!K154</f>
        <v>0</v>
      </c>
      <c r="K145" s="16">
        <f>'[1]TCE - ANEXO III - Preencher'!L154</f>
        <v>169.84</v>
      </c>
      <c r="L145" s="16">
        <f>'[1]TCE - ANEXO III - Preencher'!M154</f>
        <v>0</v>
      </c>
      <c r="M145" s="16">
        <f t="shared" si="13"/>
        <v>169.84</v>
      </c>
      <c r="N145" s="16">
        <f>'[1]TCE - ANEXO III - Preencher'!O154</f>
        <v>4</v>
      </c>
      <c r="O145" s="16">
        <f>'[1]TCE - ANEXO III - Preencher'!P154</f>
        <v>0</v>
      </c>
      <c r="P145" s="17">
        <f t="shared" si="14"/>
        <v>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319.12</v>
      </c>
    </row>
    <row r="146" spans="1:28" s="4" customFormat="1" x14ac:dyDescent="0.2">
      <c r="A146" s="9">
        <f>IFERROR(VLOOKUP(B146,'[1]DADOS (OCULTAR)'!$P$3:$R$91,3,0),"")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JORGE LUIZ VENERANDO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5151-10</v>
      </c>
      <c r="G146" s="14">
        <f>IF('[1]TCE - ANEXO III - Preencher'!H155="","",'[1]TCE - ANEXO III - Preencher'!H155)</f>
        <v>44593</v>
      </c>
      <c r="H146" s="15">
        <f>'[1]TCE - ANEXO III - Preencher'!I155</f>
        <v>0</v>
      </c>
      <c r="I146" s="15">
        <f>'[1]TCE - ANEXO III - Preencher'!J155</f>
        <v>157.05600000000001</v>
      </c>
      <c r="J146" s="15">
        <f>'[1]TCE - ANEXO III - Preencher'!K155</f>
        <v>0</v>
      </c>
      <c r="K146" s="16">
        <f>'[1]TCE - ANEXO III - Preencher'!L155</f>
        <v>169.84</v>
      </c>
      <c r="L146" s="16">
        <f>'[1]TCE - ANEXO III - Preencher'!M155</f>
        <v>11.71</v>
      </c>
      <c r="M146" s="16">
        <f t="shared" si="13"/>
        <v>158.13</v>
      </c>
      <c r="N146" s="16">
        <f>'[1]TCE - ANEXO III - Preencher'!O155</f>
        <v>2.46</v>
      </c>
      <c r="O146" s="16">
        <f>'[1]TCE - ANEXO III - Preencher'!P155</f>
        <v>0</v>
      </c>
      <c r="P146" s="17">
        <f t="shared" si="14"/>
        <v>2.46</v>
      </c>
      <c r="Q146" s="16">
        <f>'[1]TCE - ANEXO III - Preencher'!R155</f>
        <v>243.46999999999997</v>
      </c>
      <c r="R146" s="16">
        <f>'[1]TCE - ANEXO III - Preencher'!S155</f>
        <v>75.3</v>
      </c>
      <c r="S146" s="17">
        <f t="shared" si="15"/>
        <v>168.16999999999996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485.81599999999997</v>
      </c>
    </row>
    <row r="147" spans="1:28" s="4" customFormat="1" x14ac:dyDescent="0.2">
      <c r="A147" s="9">
        <f>IFERROR(VLOOKUP(B147,'[1]DADOS (OCULTAR)'!$P$3:$R$91,3,0),"")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JOSE CARLOS DA SILVA FILHO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7823-05</v>
      </c>
      <c r="G147" s="14">
        <f>IF('[1]TCE - ANEXO III - Preencher'!H156="","",'[1]TCE - ANEXO III - Preencher'!H156)</f>
        <v>44593</v>
      </c>
      <c r="H147" s="15">
        <f>'[1]TCE - ANEXO III - Preencher'!I156</f>
        <v>0</v>
      </c>
      <c r="I147" s="15">
        <f>'[1]TCE - ANEXO III - Preencher'!J156</f>
        <v>150.99360000000001</v>
      </c>
      <c r="J147" s="15">
        <f>'[1]TCE - ANEXO III - Preencher'!K156</f>
        <v>0</v>
      </c>
      <c r="K147" s="16">
        <f>'[1]TCE - ANEXO III - Preencher'!L156</f>
        <v>169.84</v>
      </c>
      <c r="L147" s="16">
        <f>'[1]TCE - ANEXO III - Preencher'!M156</f>
        <v>18.82</v>
      </c>
      <c r="M147" s="16">
        <f t="shared" si="13"/>
        <v>151.02000000000001</v>
      </c>
      <c r="N147" s="16">
        <f>'[1]TCE - ANEXO III - Preencher'!O156</f>
        <v>2.46</v>
      </c>
      <c r="O147" s="16">
        <f>'[1]TCE - ANEXO III - Preencher'!P156</f>
        <v>0</v>
      </c>
      <c r="P147" s="17">
        <f t="shared" si="14"/>
        <v>2.46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304.47359999999998</v>
      </c>
    </row>
    <row r="148" spans="1:28" s="4" customFormat="1" x14ac:dyDescent="0.2">
      <c r="A148" s="9">
        <f>IFERROR(VLOOKUP(B148,'[1]DADOS (OCULTAR)'!$P$3:$R$91,3,0),"")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JOSE EDIVALDO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5151-10</v>
      </c>
      <c r="G148" s="14">
        <f>IF('[1]TCE - ANEXO III - Preencher'!H157="","",'[1]TCE - ANEXO III - Preencher'!H157)</f>
        <v>44593</v>
      </c>
      <c r="H148" s="15">
        <f>'[1]TCE - ANEXO III - Preencher'!I157</f>
        <v>0</v>
      </c>
      <c r="I148" s="15">
        <f>'[1]TCE - ANEXO III - Preencher'!J157</f>
        <v>118.17200000000001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2.46</v>
      </c>
      <c r="O148" s="16">
        <f>'[1]TCE - ANEXO III - Preencher'!P157</f>
        <v>0</v>
      </c>
      <c r="P148" s="17">
        <f t="shared" si="14"/>
        <v>2.46</v>
      </c>
      <c r="Q148" s="16">
        <f>'[1]TCE - ANEXO III - Preencher'!R157</f>
        <v>318.46999999999997</v>
      </c>
      <c r="R148" s="16">
        <f>'[1]TCE - ANEXO III - Preencher'!S157</f>
        <v>75.3</v>
      </c>
      <c r="S148" s="17">
        <f t="shared" si="15"/>
        <v>243.16999999999996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363.80199999999996</v>
      </c>
    </row>
    <row r="149" spans="1:28" s="4" customFormat="1" x14ac:dyDescent="0.2">
      <c r="A149" s="9">
        <f>IFERROR(VLOOKUP(B149,'[1]DADOS (OCULTAR)'!$P$3:$R$91,3,0),"")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 xml:space="preserve">JOSE IVSON MOURA DA SILVA 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2235-05</v>
      </c>
      <c r="G149" s="14">
        <f>IF('[1]TCE - ANEXO III - Preencher'!H158="","",'[1]TCE - ANEXO III - Preencher'!H158)</f>
        <v>44593</v>
      </c>
      <c r="H149" s="15">
        <f>'[1]TCE - ANEXO III - Preencher'!I158</f>
        <v>0</v>
      </c>
      <c r="I149" s="15">
        <f>'[1]TCE - ANEXO III - Preencher'!J158</f>
        <v>146.23440000000002</v>
      </c>
      <c r="J149" s="15">
        <f>'[1]TCE - ANEXO III - Preencher'!K158</f>
        <v>0</v>
      </c>
      <c r="K149" s="16">
        <f>'[1]TCE - ANEXO III - Preencher'!L158</f>
        <v>169.84</v>
      </c>
      <c r="L149" s="16">
        <f>'[1]TCE - ANEXO III - Preencher'!M158</f>
        <v>2.39</v>
      </c>
      <c r="M149" s="16">
        <f t="shared" si="13"/>
        <v>167.45000000000002</v>
      </c>
      <c r="N149" s="16">
        <f>'[1]TCE - ANEXO III - Preencher'!O158</f>
        <v>1.28</v>
      </c>
      <c r="O149" s="16">
        <f>'[1]TCE - ANEXO III - Preencher'!P158</f>
        <v>0</v>
      </c>
      <c r="P149" s="17">
        <f t="shared" si="14"/>
        <v>1.28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314.96440000000001</v>
      </c>
    </row>
    <row r="150" spans="1:28" s="4" customFormat="1" x14ac:dyDescent="0.2">
      <c r="A150" s="9">
        <f>IFERROR(VLOOKUP(B150,'[1]DADOS (OCULTAR)'!$P$3:$R$91,3,0),"")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JOSE PEDRO DO 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7152-10</v>
      </c>
      <c r="G150" s="14">
        <f>IF('[1]TCE - ANEXO III - Preencher'!H159="","",'[1]TCE - ANEXO III - Preencher'!H159)</f>
        <v>44593</v>
      </c>
      <c r="H150" s="15">
        <f>'[1]TCE - ANEXO III - Preencher'!I159</f>
        <v>0</v>
      </c>
      <c r="I150" s="15">
        <f>'[1]TCE - ANEXO III - Preencher'!J159</f>
        <v>180.39200000000002</v>
      </c>
      <c r="J150" s="15">
        <f>'[1]TCE - ANEXO III - Preencher'!K159</f>
        <v>0</v>
      </c>
      <c r="K150" s="16">
        <f>'[1]TCE - ANEXO III - Preencher'!L159</f>
        <v>169.84</v>
      </c>
      <c r="L150" s="16">
        <f>'[1]TCE - ANEXO III - Preencher'!M159</f>
        <v>17.32</v>
      </c>
      <c r="M150" s="16">
        <f t="shared" si="13"/>
        <v>152.52000000000001</v>
      </c>
      <c r="N150" s="16">
        <f>'[1]TCE - ANEXO III - Preencher'!O159</f>
        <v>2.46</v>
      </c>
      <c r="O150" s="16">
        <f>'[1]TCE - ANEXO III - Preencher'!P159</f>
        <v>0</v>
      </c>
      <c r="P150" s="17">
        <f t="shared" si="14"/>
        <v>2.46</v>
      </c>
      <c r="Q150" s="16">
        <f>'[1]TCE - ANEXO III - Preencher'!R159</f>
        <v>158.84</v>
      </c>
      <c r="R150" s="16">
        <f>'[1]TCE - ANEXO III - Preencher'!S159</f>
        <v>111.37</v>
      </c>
      <c r="S150" s="17">
        <f t="shared" si="15"/>
        <v>47.47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382.84199999999998</v>
      </c>
    </row>
    <row r="151" spans="1:28" s="4" customFormat="1" x14ac:dyDescent="0.2">
      <c r="A151" s="9">
        <f>IFERROR(VLOOKUP(B151,'[1]DADOS (OCULTAR)'!$P$3:$R$91,3,0),"")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JOSE ROBERTO DIAS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7664-20</v>
      </c>
      <c r="G151" s="14">
        <f>IF('[1]TCE - ANEXO III - Preencher'!H160="","",'[1]TCE - ANEXO III - Preencher'!H160)</f>
        <v>44593</v>
      </c>
      <c r="H151" s="15">
        <f>'[1]TCE - ANEXO III - Preencher'!I160</f>
        <v>0</v>
      </c>
      <c r="I151" s="15">
        <f>'[1]TCE - ANEXO III - Preencher'!J160</f>
        <v>144.4992</v>
      </c>
      <c r="J151" s="15">
        <f>'[1]TCE - ANEXO III - Preencher'!K160</f>
        <v>0</v>
      </c>
      <c r="K151" s="16">
        <f>'[1]TCE - ANEXO III - Preencher'!L160</f>
        <v>169.84</v>
      </c>
      <c r="L151" s="16">
        <f>'[1]TCE - ANEXO III - Preencher'!M160</f>
        <v>9.6999999999999993</v>
      </c>
      <c r="M151" s="16">
        <f t="shared" si="13"/>
        <v>160.14000000000001</v>
      </c>
      <c r="N151" s="16">
        <f>'[1]TCE - ANEXO III - Preencher'!O160</f>
        <v>9.5</v>
      </c>
      <c r="O151" s="16">
        <f>'[1]TCE - ANEXO III - Preencher'!P160</f>
        <v>4</v>
      </c>
      <c r="P151" s="17">
        <f t="shared" si="14"/>
        <v>5.5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310.13920000000002</v>
      </c>
    </row>
    <row r="152" spans="1:28" s="4" customFormat="1" x14ac:dyDescent="0.2">
      <c r="A152" s="9">
        <f>IFERROR(VLOOKUP(B152,'[1]DADOS (OCULTAR)'!$P$3:$R$91,3,0),"")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JOSE VICENTE FERREIRA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7664-20</v>
      </c>
      <c r="G152" s="14">
        <f>IF('[1]TCE - ANEXO III - Preencher'!H161="","",'[1]TCE - ANEXO III - Preencher'!H161)</f>
        <v>44593</v>
      </c>
      <c r="H152" s="15">
        <f>'[1]TCE - ANEXO III - Preencher'!I161</f>
        <v>0</v>
      </c>
      <c r="I152" s="15">
        <f>'[1]TCE - ANEXO III - Preencher'!J161</f>
        <v>121.648</v>
      </c>
      <c r="J152" s="15">
        <f>'[1]TCE - ANEXO III - Preencher'!K161</f>
        <v>0</v>
      </c>
      <c r="K152" s="16">
        <f>'[1]TCE - ANEXO III - Preencher'!L161</f>
        <v>169.84</v>
      </c>
      <c r="L152" s="16">
        <f>'[1]TCE - ANEXO III - Preencher'!M161</f>
        <v>4.8499999999999996</v>
      </c>
      <c r="M152" s="16">
        <f t="shared" si="13"/>
        <v>164.99</v>
      </c>
      <c r="N152" s="16">
        <f>'[1]TCE - ANEXO III - Preencher'!O161</f>
        <v>9.5</v>
      </c>
      <c r="O152" s="16">
        <f>'[1]TCE - ANEXO III - Preencher'!P161</f>
        <v>4</v>
      </c>
      <c r="P152" s="17">
        <f t="shared" si="14"/>
        <v>5.5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292.13800000000003</v>
      </c>
    </row>
    <row r="153" spans="1:28" s="4" customFormat="1" x14ac:dyDescent="0.2">
      <c r="A153" s="9">
        <f>IFERROR(VLOOKUP(B153,'[1]DADOS (OCULTAR)'!$P$3:$R$91,3,0),"")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JOSELINE NUNES DA SILVA MARTINS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2516-05</v>
      </c>
      <c r="G153" s="14">
        <f>IF('[1]TCE - ANEXO III - Preencher'!H162="","",'[1]TCE - ANEXO III - Preencher'!H162)</f>
        <v>44593</v>
      </c>
      <c r="H153" s="15">
        <f>'[1]TCE - ANEXO III - Preencher'!I162</f>
        <v>0</v>
      </c>
      <c r="I153" s="15">
        <f>'[1]TCE - ANEXO III - Preencher'!J162</f>
        <v>217.59520000000001</v>
      </c>
      <c r="J153" s="15">
        <f>'[1]TCE - ANEXO III - Preencher'!K162</f>
        <v>0</v>
      </c>
      <c r="K153" s="16">
        <f>'[1]TCE - ANEXO III - Preencher'!L162</f>
        <v>169.84</v>
      </c>
      <c r="L153" s="16">
        <f>'[1]TCE - ANEXO III - Preencher'!M162</f>
        <v>22.84</v>
      </c>
      <c r="M153" s="16">
        <f t="shared" si="13"/>
        <v>147</v>
      </c>
      <c r="N153" s="16">
        <f>'[1]TCE - ANEXO III - Preencher'!O162</f>
        <v>2.46</v>
      </c>
      <c r="O153" s="16">
        <f>'[1]TCE - ANEXO III - Preencher'!P162</f>
        <v>0</v>
      </c>
      <c r="P153" s="17">
        <f t="shared" si="14"/>
        <v>2.46</v>
      </c>
      <c r="Q153" s="16">
        <f>'[1]TCE - ANEXO III - Preencher'!R162</f>
        <v>364.53000000000003</v>
      </c>
      <c r="R153" s="16">
        <f>'[1]TCE - ANEXO III - Preencher'!S162</f>
        <v>146.83000000000001</v>
      </c>
      <c r="S153" s="17">
        <f t="shared" si="15"/>
        <v>217.70000000000002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584.75519999999995</v>
      </c>
    </row>
    <row r="154" spans="1:28" s="4" customFormat="1" x14ac:dyDescent="0.2">
      <c r="A154" s="9">
        <f>IFERROR(VLOOKUP(B154,'[1]DADOS (OCULTAR)'!$P$3:$R$91,3,0),"")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>JOSIEL RIBEIRO 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5173-10</v>
      </c>
      <c r="G154" s="14">
        <f>IF('[1]TCE - ANEXO III - Preencher'!H163="","",'[1]TCE - ANEXO III - Preencher'!H163)</f>
        <v>44593</v>
      </c>
      <c r="H154" s="15">
        <f>'[1]TCE - ANEXO III - Preencher'!I163</f>
        <v>0</v>
      </c>
      <c r="I154" s="15">
        <f>'[1]TCE - ANEXO III - Preencher'!J163</f>
        <v>166.55680000000001</v>
      </c>
      <c r="J154" s="15">
        <f>'[1]TCE - ANEXO III - Preencher'!K163</f>
        <v>0</v>
      </c>
      <c r="K154" s="16">
        <f>'[1]TCE - ANEXO III - Preencher'!L163</f>
        <v>169.84</v>
      </c>
      <c r="L154" s="16">
        <f>'[1]TCE - ANEXO III - Preencher'!M163</f>
        <v>13.68</v>
      </c>
      <c r="M154" s="16">
        <f t="shared" si="13"/>
        <v>156.16</v>
      </c>
      <c r="N154" s="16">
        <f>'[1]TCE - ANEXO III - Preencher'!O163</f>
        <v>2.46</v>
      </c>
      <c r="O154" s="16">
        <f>'[1]TCE - ANEXO III - Preencher'!P163</f>
        <v>0</v>
      </c>
      <c r="P154" s="17">
        <f t="shared" si="14"/>
        <v>2.46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325.17680000000001</v>
      </c>
    </row>
    <row r="155" spans="1:28" s="4" customFormat="1" x14ac:dyDescent="0.2">
      <c r="A155" s="9">
        <f>IFERROR(VLOOKUP(B155,'[1]DADOS (OCULTAR)'!$P$3:$R$91,3,0),"")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JUANITO RUBENITO FLORENTINO DA SILVA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44593</v>
      </c>
      <c r="H155" s="15">
        <f>'[1]TCE - ANEXO III - Preencher'!I164</f>
        <v>0</v>
      </c>
      <c r="I155" s="15">
        <f>'[1]TCE - ANEXO III - Preencher'!J164</f>
        <v>230.23840000000001</v>
      </c>
      <c r="J155" s="15">
        <f>'[1]TCE - ANEXO III - Preencher'!K164</f>
        <v>0</v>
      </c>
      <c r="K155" s="16">
        <f>'[1]TCE - ANEXO III - Preencher'!L164</f>
        <v>169.84</v>
      </c>
      <c r="L155" s="16">
        <f>'[1]TCE - ANEXO III - Preencher'!M164</f>
        <v>0</v>
      </c>
      <c r="M155" s="16">
        <f t="shared" si="13"/>
        <v>169.84</v>
      </c>
      <c r="N155" s="16">
        <f>'[1]TCE - ANEXO III - Preencher'!O164</f>
        <v>4</v>
      </c>
      <c r="O155" s="16">
        <f>'[1]TCE - ANEXO III - Preencher'!P164</f>
        <v>0</v>
      </c>
      <c r="P155" s="17">
        <f t="shared" si="14"/>
        <v>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404.07839999999999</v>
      </c>
    </row>
    <row r="156" spans="1:28" s="4" customFormat="1" x14ac:dyDescent="0.2">
      <c r="A156" s="9">
        <f>IFERROR(VLOOKUP(B156,'[1]DADOS (OCULTAR)'!$P$3:$R$91,3,0),"")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>JULIA BORGES DE JESUS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>
        <f>IF('[1]TCE - ANEXO III - Preencher'!H165="","",'[1]TCE - ANEXO III - Preencher'!H165)</f>
        <v>44593</v>
      </c>
      <c r="H156" s="15">
        <f>'[1]TCE - ANEXO III - Preencher'!I165</f>
        <v>0</v>
      </c>
      <c r="I156" s="15">
        <f>'[1]TCE - ANEXO III - Preencher'!J165</f>
        <v>356.39280000000002</v>
      </c>
      <c r="J156" s="15">
        <f>'[1]TCE - ANEXO III - Preencher'!K165</f>
        <v>0</v>
      </c>
      <c r="K156" s="16">
        <f>'[1]TCE - ANEXO III - Preencher'!L165</f>
        <v>169.84</v>
      </c>
      <c r="L156" s="16">
        <f>'[1]TCE - ANEXO III - Preencher'!M165</f>
        <v>0</v>
      </c>
      <c r="M156" s="16">
        <f t="shared" si="13"/>
        <v>169.84</v>
      </c>
      <c r="N156" s="16">
        <f>'[1]TCE - ANEXO III - Preencher'!O165</f>
        <v>4</v>
      </c>
      <c r="O156" s="16">
        <f>'[1]TCE - ANEXO III - Preencher'!P165</f>
        <v>0</v>
      </c>
      <c r="P156" s="17">
        <f t="shared" si="14"/>
        <v>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530.2328</v>
      </c>
    </row>
    <row r="157" spans="1:28" s="4" customFormat="1" x14ac:dyDescent="0.2">
      <c r="A157" s="9">
        <f>IFERROR(VLOOKUP(B157,'[1]DADOS (OCULTAR)'!$P$3:$R$91,3,0),"")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JULIANA ALVES 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4221-05</v>
      </c>
      <c r="G157" s="14">
        <f>IF('[1]TCE - ANEXO III - Preencher'!H166="","",'[1]TCE - ANEXO III - Preencher'!H166)</f>
        <v>44593</v>
      </c>
      <c r="H157" s="15">
        <f>'[1]TCE - ANEXO III - Preencher'!I166</f>
        <v>0</v>
      </c>
      <c r="I157" s="15">
        <f>'[1]TCE - ANEXO III - Preencher'!J166</f>
        <v>160.58160000000001</v>
      </c>
      <c r="J157" s="15">
        <f>'[1]TCE - ANEXO III - Preencher'!K166</f>
        <v>0</v>
      </c>
      <c r="K157" s="16">
        <f>'[1]TCE - ANEXO III - Preencher'!L166</f>
        <v>169.84</v>
      </c>
      <c r="L157" s="16">
        <f>'[1]TCE - ANEXO III - Preencher'!M166</f>
        <v>11.71</v>
      </c>
      <c r="M157" s="16">
        <f t="shared" si="13"/>
        <v>158.13</v>
      </c>
      <c r="N157" s="16">
        <f>'[1]TCE - ANEXO III - Preencher'!O166</f>
        <v>2.46</v>
      </c>
      <c r="O157" s="16">
        <f>'[1]TCE - ANEXO III - Preencher'!P166</f>
        <v>0</v>
      </c>
      <c r="P157" s="17">
        <f t="shared" si="14"/>
        <v>2.46</v>
      </c>
      <c r="Q157" s="16">
        <f>'[1]TCE - ANEXO III - Preencher'!R166</f>
        <v>80.539999999999992</v>
      </c>
      <c r="R157" s="16">
        <f>'[1]TCE - ANEXO III - Preencher'!S166</f>
        <v>75.3</v>
      </c>
      <c r="S157" s="17">
        <f t="shared" si="15"/>
        <v>5.2399999999999949</v>
      </c>
      <c r="T157" s="16">
        <f>'[1]TCE - ANEXO III - Preencher'!U166</f>
        <v>69.430000000000007</v>
      </c>
      <c r="U157" s="16">
        <f>'[1]TCE - ANEXO III - Preencher'!V166</f>
        <v>0</v>
      </c>
      <c r="V157" s="17">
        <f t="shared" si="16"/>
        <v>69.430000000000007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395.84159999999997</v>
      </c>
    </row>
    <row r="158" spans="1:28" s="4" customFormat="1" x14ac:dyDescent="0.2">
      <c r="A158" s="9">
        <f>IFERROR(VLOOKUP(B158,'[1]DADOS (OCULTAR)'!$P$3:$R$91,3,0),"")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JULIANA ARAUJO DE SOUZA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44593</v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169.84</v>
      </c>
      <c r="L158" s="16">
        <f>'[1]TCE - ANEXO III - Preencher'!M167</f>
        <v>11.69</v>
      </c>
      <c r="M158" s="16">
        <f t="shared" si="13"/>
        <v>158.15</v>
      </c>
      <c r="N158" s="16">
        <f>'[1]TCE - ANEXO III - Preencher'!O167</f>
        <v>2.46</v>
      </c>
      <c r="O158" s="16">
        <f>'[1]TCE - ANEXO III - Preencher'!P167</f>
        <v>0</v>
      </c>
      <c r="P158" s="17">
        <f t="shared" si="14"/>
        <v>2.46</v>
      </c>
      <c r="Q158" s="16">
        <f>'[1]TCE - ANEXO III - Preencher'!R167</f>
        <v>346.82</v>
      </c>
      <c r="R158" s="16">
        <f>'[1]TCE - ANEXO III - Preencher'!S167</f>
        <v>75.150000000000006</v>
      </c>
      <c r="S158" s="17">
        <f t="shared" si="15"/>
        <v>271.66999999999996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432.28</v>
      </c>
    </row>
    <row r="159" spans="1:28" s="4" customFormat="1" x14ac:dyDescent="0.2">
      <c r="A159" s="9">
        <f>IFERROR(VLOOKUP(B159,'[1]DADOS (OCULTAR)'!$P$3:$R$91,3,0),"")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JULIANA FEITOSA POLARI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2251-24</v>
      </c>
      <c r="G159" s="14">
        <f>IF('[1]TCE - ANEXO III - Preencher'!H168="","",'[1]TCE - ANEXO III - Preencher'!H168)</f>
        <v>44593</v>
      </c>
      <c r="H159" s="15">
        <f>'[1]TCE - ANEXO III - Preencher'!I168</f>
        <v>0</v>
      </c>
      <c r="I159" s="15">
        <f>'[1]TCE - ANEXO III - Preencher'!J168</f>
        <v>157.404</v>
      </c>
      <c r="J159" s="15">
        <f>'[1]TCE - ANEXO III - Preencher'!K168</f>
        <v>0</v>
      </c>
      <c r="K159" s="16">
        <f>'[1]TCE - ANEXO III - Preencher'!L168</f>
        <v>169.84</v>
      </c>
      <c r="L159" s="16">
        <f>'[1]TCE - ANEXO III - Preencher'!M168</f>
        <v>0</v>
      </c>
      <c r="M159" s="16">
        <f t="shared" si="13"/>
        <v>169.84</v>
      </c>
      <c r="N159" s="16">
        <f>'[1]TCE - ANEXO III - Preencher'!O168</f>
        <v>4</v>
      </c>
      <c r="O159" s="16">
        <f>'[1]TCE - ANEXO III - Preencher'!P168</f>
        <v>0</v>
      </c>
      <c r="P159" s="17">
        <f t="shared" si="14"/>
        <v>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331.24400000000003</v>
      </c>
    </row>
    <row r="160" spans="1:28" s="4" customFormat="1" x14ac:dyDescent="0.2">
      <c r="A160" s="9">
        <f>IFERROR(VLOOKUP(B160,'[1]DADOS (OCULTAR)'!$P$3:$R$91,3,0),"")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JULIANA NUNES GOUVEIA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2251-24</v>
      </c>
      <c r="G160" s="14">
        <f>IF('[1]TCE - ANEXO III - Preencher'!H169="","",'[1]TCE - ANEXO III - Preencher'!H169)</f>
        <v>44593</v>
      </c>
      <c r="H160" s="15">
        <f>'[1]TCE - ANEXO III - Preencher'!I169</f>
        <v>0</v>
      </c>
      <c r="I160" s="15">
        <f>'[1]TCE - ANEXO III - Preencher'!J169</f>
        <v>153.88640000000001</v>
      </c>
      <c r="J160" s="15">
        <f>'[1]TCE - ANEXO III - Preencher'!K169</f>
        <v>0</v>
      </c>
      <c r="K160" s="16">
        <f>'[1]TCE - ANEXO III - Preencher'!L169</f>
        <v>169.84</v>
      </c>
      <c r="L160" s="16">
        <f>'[1]TCE - ANEXO III - Preencher'!M169</f>
        <v>0</v>
      </c>
      <c r="M160" s="16">
        <f t="shared" si="13"/>
        <v>169.84</v>
      </c>
      <c r="N160" s="16">
        <f>'[1]TCE - ANEXO III - Preencher'!O169</f>
        <v>4</v>
      </c>
      <c r="O160" s="16">
        <f>'[1]TCE - ANEXO III - Preencher'!P169</f>
        <v>0</v>
      </c>
      <c r="P160" s="17">
        <f t="shared" si="14"/>
        <v>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327.72640000000001</v>
      </c>
    </row>
    <row r="161" spans="1:28" s="4" customFormat="1" x14ac:dyDescent="0.2">
      <c r="A161" s="9">
        <f>IFERROR(VLOOKUP(B161,'[1]DADOS (OCULTAR)'!$P$3:$R$91,3,0),"")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JULIO MARCOS PEREIRA DA ROCHA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3241-15</v>
      </c>
      <c r="G161" s="14">
        <f>IF('[1]TCE - ANEXO III - Preencher'!H170="","",'[1]TCE - ANEXO III - Preencher'!H170)</f>
        <v>44593</v>
      </c>
      <c r="H161" s="15">
        <f>'[1]TCE - ANEXO III - Preencher'!I170</f>
        <v>0</v>
      </c>
      <c r="I161" s="15">
        <f>'[1]TCE - ANEXO III - Preencher'!J170</f>
        <v>413.64080000000001</v>
      </c>
      <c r="J161" s="15">
        <f>'[1]TCE - ANEXO III - Preencher'!K170</f>
        <v>0</v>
      </c>
      <c r="K161" s="16">
        <f>'[1]TCE - ANEXO III - Preencher'!L170</f>
        <v>169.84</v>
      </c>
      <c r="L161" s="16">
        <f>'[1]TCE - ANEXO III - Preencher'!M170</f>
        <v>16.72</v>
      </c>
      <c r="M161" s="16">
        <f t="shared" si="13"/>
        <v>153.12</v>
      </c>
      <c r="N161" s="16">
        <f>'[1]TCE - ANEXO III - Preencher'!O170</f>
        <v>9.5</v>
      </c>
      <c r="O161" s="16">
        <f>'[1]TCE - ANEXO III - Preencher'!P170</f>
        <v>4</v>
      </c>
      <c r="P161" s="17">
        <f t="shared" si="14"/>
        <v>5.5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572.26080000000002</v>
      </c>
    </row>
    <row r="162" spans="1:28" s="4" customFormat="1" x14ac:dyDescent="0.2">
      <c r="A162" s="9">
        <f>IFERROR(VLOOKUP(B162,'[1]DADOS (OCULTAR)'!$P$3:$R$91,3,0),"")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>KAREN KAROLLINNE DIKAUA SANTOS FEITOSA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>
        <f>IF('[1]TCE - ANEXO III - Preencher'!H171="","",'[1]TCE - ANEXO III - Preencher'!H171)</f>
        <v>44593</v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169.84</v>
      </c>
      <c r="L162" s="16">
        <f>'[1]TCE - ANEXO III - Preencher'!M171</f>
        <v>0</v>
      </c>
      <c r="M162" s="16">
        <f t="shared" si="13"/>
        <v>169.84</v>
      </c>
      <c r="N162" s="16">
        <f>'[1]TCE - ANEXO III - Preencher'!O171</f>
        <v>4</v>
      </c>
      <c r="O162" s="16">
        <f>'[1]TCE - ANEXO III - Preencher'!P171</f>
        <v>0</v>
      </c>
      <c r="P162" s="17">
        <f t="shared" si="14"/>
        <v>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173.84</v>
      </c>
    </row>
    <row r="163" spans="1:28" s="4" customFormat="1" x14ac:dyDescent="0.2">
      <c r="A163" s="9">
        <f>IFERROR(VLOOKUP(B163,'[1]DADOS (OCULTAR)'!$P$3:$R$91,3,0),"")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>KATIA TATIANA DE ALBUQUERQUE LIMA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2149-15</v>
      </c>
      <c r="G163" s="14">
        <f>IF('[1]TCE - ANEXO III - Preencher'!H172="","",'[1]TCE - ANEXO III - Preencher'!H172)</f>
        <v>44593</v>
      </c>
      <c r="H163" s="15">
        <f>'[1]TCE - ANEXO III - Preencher'!I172</f>
        <v>0</v>
      </c>
      <c r="I163" s="15">
        <f>'[1]TCE - ANEXO III - Preencher'!J172</f>
        <v>164.77759999999998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2.46</v>
      </c>
      <c r="O163" s="16">
        <f>'[1]TCE - ANEXO III - Preencher'!P172</f>
        <v>0</v>
      </c>
      <c r="P163" s="17">
        <f t="shared" si="14"/>
        <v>2.46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167.23759999999999</v>
      </c>
    </row>
    <row r="164" spans="1:28" s="4" customFormat="1" x14ac:dyDescent="0.2">
      <c r="A164" s="9">
        <f>IFERROR(VLOOKUP(B164,'[1]DADOS (OCULTAR)'!$P$3:$R$91,3,0),"")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>KLEBER PEREIRA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3241-15</v>
      </c>
      <c r="G164" s="14">
        <f>IF('[1]TCE - ANEXO III - Preencher'!H173="","",'[1]TCE - ANEXO III - Preencher'!H173)</f>
        <v>44593</v>
      </c>
      <c r="H164" s="15">
        <f>'[1]TCE - ANEXO III - Preencher'!I173</f>
        <v>0</v>
      </c>
      <c r="I164" s="15">
        <f>'[1]TCE - ANEXO III - Preencher'!J173</f>
        <v>153.88640000000001</v>
      </c>
      <c r="J164" s="15">
        <f>'[1]TCE - ANEXO III - Preencher'!K173</f>
        <v>0</v>
      </c>
      <c r="K164" s="16">
        <f>'[1]TCE - ANEXO III - Preencher'!L173</f>
        <v>169.84</v>
      </c>
      <c r="L164" s="16">
        <f>'[1]TCE - ANEXO III - Preencher'!M173</f>
        <v>8.36</v>
      </c>
      <c r="M164" s="16">
        <f t="shared" si="13"/>
        <v>161.48000000000002</v>
      </c>
      <c r="N164" s="16">
        <f>'[1]TCE - ANEXO III - Preencher'!O173</f>
        <v>9.5</v>
      </c>
      <c r="O164" s="16">
        <f>'[1]TCE - ANEXO III - Preencher'!P173</f>
        <v>4</v>
      </c>
      <c r="P164" s="17">
        <f t="shared" si="14"/>
        <v>5.5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320.8664</v>
      </c>
    </row>
    <row r="165" spans="1:28" s="4" customFormat="1" x14ac:dyDescent="0.2">
      <c r="A165" s="9">
        <f>IFERROR(VLOOKUP(B165,'[1]DADOS (OCULTAR)'!$P$3:$R$91,3,0),"")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>LAIS PEREIRA DA HORA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44593</v>
      </c>
      <c r="H165" s="15">
        <f>'[1]TCE - ANEXO III - Preencher'!I174</f>
        <v>0</v>
      </c>
      <c r="I165" s="15">
        <f>'[1]TCE - ANEXO III - Preencher'!J174</f>
        <v>260.66640000000001</v>
      </c>
      <c r="J165" s="15">
        <f>'[1]TCE - ANEXO III - Preencher'!K174</f>
        <v>0</v>
      </c>
      <c r="K165" s="16">
        <f>'[1]TCE - ANEXO III - Preencher'!L174</f>
        <v>169.84</v>
      </c>
      <c r="L165" s="16">
        <f>'[1]TCE - ANEXO III - Preencher'!M174</f>
        <v>12.27</v>
      </c>
      <c r="M165" s="16">
        <f t="shared" si="13"/>
        <v>157.57</v>
      </c>
      <c r="N165" s="16">
        <f>'[1]TCE - ANEXO III - Preencher'!O174</f>
        <v>2.46</v>
      </c>
      <c r="O165" s="16">
        <f>'[1]TCE - ANEXO III - Preencher'!P174</f>
        <v>0</v>
      </c>
      <c r="P165" s="17">
        <f t="shared" si="14"/>
        <v>2.46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420.69639999999998</v>
      </c>
    </row>
    <row r="166" spans="1:28" s="4" customFormat="1" x14ac:dyDescent="0.2">
      <c r="A166" s="9">
        <f>IFERROR(VLOOKUP(B166,'[1]DADOS (OCULTAR)'!$P$3:$R$91,3,0),"")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LEANDRO PESSOA DOS SANTOS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4131-10</v>
      </c>
      <c r="G166" s="14">
        <f>IF('[1]TCE - ANEXO III - Preencher'!H175="","",'[1]TCE - ANEXO III - Preencher'!H175)</f>
        <v>44593</v>
      </c>
      <c r="H166" s="15">
        <f>'[1]TCE - ANEXO III - Preencher'!I175</f>
        <v>0</v>
      </c>
      <c r="I166" s="15">
        <f>'[1]TCE - ANEXO III - Preencher'!J175</f>
        <v>270.82479999999998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2.46</v>
      </c>
      <c r="O166" s="16">
        <f>'[1]TCE - ANEXO III - Preencher'!P175</f>
        <v>0</v>
      </c>
      <c r="P166" s="17">
        <f t="shared" si="14"/>
        <v>2.46</v>
      </c>
      <c r="Q166" s="16">
        <f>'[1]TCE - ANEXO III - Preencher'!R175</f>
        <v>316.46999999999997</v>
      </c>
      <c r="R166" s="16">
        <f>'[1]TCE - ANEXO III - Preencher'!S175</f>
        <v>136.91</v>
      </c>
      <c r="S166" s="17">
        <f t="shared" si="15"/>
        <v>179.55999999999997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452.84479999999996</v>
      </c>
    </row>
    <row r="167" spans="1:28" s="4" customFormat="1" x14ac:dyDescent="0.2">
      <c r="A167" s="9">
        <f>IFERROR(VLOOKUP(B167,'[1]DADOS (OCULTAR)'!$P$3:$R$91,3,0),"")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>LEGORIANA NUNES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44593</v>
      </c>
      <c r="H167" s="15">
        <f>'[1]TCE - ANEXO III - Preencher'!I176</f>
        <v>0</v>
      </c>
      <c r="I167" s="15">
        <f>'[1]TCE - ANEXO III - Preencher'!J176</f>
        <v>329.23360000000002</v>
      </c>
      <c r="J167" s="15">
        <f>'[1]TCE - ANEXO III - Preencher'!K176</f>
        <v>0</v>
      </c>
      <c r="K167" s="16">
        <f>'[1]TCE - ANEXO III - Preencher'!L176</f>
        <v>169.84</v>
      </c>
      <c r="L167" s="16">
        <f>'[1]TCE - ANEXO III - Preencher'!M176</f>
        <v>12.27</v>
      </c>
      <c r="M167" s="16">
        <f t="shared" si="13"/>
        <v>157.57</v>
      </c>
      <c r="N167" s="16">
        <f>'[1]TCE - ANEXO III - Preencher'!O176</f>
        <v>2.46</v>
      </c>
      <c r="O167" s="16">
        <f>'[1]TCE - ANEXO III - Preencher'!P176</f>
        <v>0</v>
      </c>
      <c r="P167" s="17">
        <f t="shared" si="14"/>
        <v>2.46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489.2636</v>
      </c>
    </row>
    <row r="168" spans="1:28" s="4" customFormat="1" x14ac:dyDescent="0.2">
      <c r="A168" s="9">
        <f>IFERROR(VLOOKUP(B168,'[1]DADOS (OCULTAR)'!$P$3:$R$91,3,0),"")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>LEILA ROBERTA PIMENTEL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5143-20</v>
      </c>
      <c r="G168" s="14">
        <f>IF('[1]TCE - ANEXO III - Preencher'!H177="","",'[1]TCE - ANEXO III - Preencher'!H177)</f>
        <v>44593</v>
      </c>
      <c r="H168" s="15">
        <f>'[1]TCE - ANEXO III - Preencher'!I177</f>
        <v>0</v>
      </c>
      <c r="I168" s="15">
        <f>'[1]TCE - ANEXO III - Preencher'!J177</f>
        <v>259.84960000000001</v>
      </c>
      <c r="J168" s="15">
        <f>'[1]TCE - ANEXO III - Preencher'!K177</f>
        <v>0</v>
      </c>
      <c r="K168" s="16">
        <f>'[1]TCE - ANEXO III - Preencher'!L177</f>
        <v>169.84</v>
      </c>
      <c r="L168" s="16">
        <f>'[1]TCE - ANEXO III - Preencher'!M177</f>
        <v>11.31</v>
      </c>
      <c r="M168" s="16">
        <f t="shared" si="13"/>
        <v>158.53</v>
      </c>
      <c r="N168" s="16">
        <f>'[1]TCE - ANEXO III - Preencher'!O177</f>
        <v>2.46</v>
      </c>
      <c r="O168" s="16">
        <f>'[1]TCE - ANEXO III - Preencher'!P177</f>
        <v>0</v>
      </c>
      <c r="P168" s="17">
        <f t="shared" si="14"/>
        <v>2.46</v>
      </c>
      <c r="Q168" s="16">
        <f>'[1]TCE - ANEXO III - Preencher'!R177</f>
        <v>124.57999999999998</v>
      </c>
      <c r="R168" s="16">
        <f>'[1]TCE - ANEXO III - Preencher'!S177</f>
        <v>72.72</v>
      </c>
      <c r="S168" s="17">
        <f t="shared" si="15"/>
        <v>51.859999999999985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472.69959999999992</v>
      </c>
    </row>
    <row r="169" spans="1:28" s="4" customFormat="1" x14ac:dyDescent="0.2">
      <c r="A169" s="9">
        <f>IFERROR(VLOOKUP(B169,'[1]DADOS (OCULTAR)'!$P$3:$R$91,3,0),"")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>LIDIANNE FABIA DE MORAES ALCANTARA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44593</v>
      </c>
      <c r="H169" s="15">
        <f>'[1]TCE - ANEXO III - Preencher'!I178</f>
        <v>0</v>
      </c>
      <c r="I169" s="15">
        <f>'[1]TCE - ANEXO III - Preencher'!J178</f>
        <v>395.3272</v>
      </c>
      <c r="J169" s="15">
        <f>'[1]TCE - ANEXO III - Preencher'!K178</f>
        <v>0</v>
      </c>
      <c r="K169" s="16">
        <f>'[1]TCE - ANEXO III - Preencher'!L178</f>
        <v>169.84</v>
      </c>
      <c r="L169" s="16">
        <f>'[1]TCE - ANEXO III - Preencher'!M178</f>
        <v>0</v>
      </c>
      <c r="M169" s="16">
        <f t="shared" si="13"/>
        <v>169.84</v>
      </c>
      <c r="N169" s="16">
        <f>'[1]TCE - ANEXO III - Preencher'!O178</f>
        <v>4</v>
      </c>
      <c r="O169" s="16">
        <f>'[1]TCE - ANEXO III - Preencher'!P178</f>
        <v>0</v>
      </c>
      <c r="P169" s="17">
        <f t="shared" si="14"/>
        <v>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569.16719999999998</v>
      </c>
    </row>
    <row r="170" spans="1:28" s="4" customFormat="1" x14ac:dyDescent="0.2">
      <c r="A170" s="9">
        <f>IFERROR(VLOOKUP(B170,'[1]DADOS (OCULTAR)'!$P$3:$R$91,3,0),"")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>LUCAS DE SA CAVALCANTI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2252-70</v>
      </c>
      <c r="G170" s="14">
        <f>IF('[1]TCE - ANEXO III - Preencher'!H179="","",'[1]TCE - ANEXO III - Preencher'!H179)</f>
        <v>44593</v>
      </c>
      <c r="H170" s="15">
        <f>'[1]TCE - ANEXO III - Preencher'!I179</f>
        <v>0</v>
      </c>
      <c r="I170" s="15">
        <f>'[1]TCE - ANEXO III - Preencher'!J179</f>
        <v>345.30239999999998</v>
      </c>
      <c r="J170" s="15">
        <f>'[1]TCE - ANEXO III - Preencher'!K179</f>
        <v>0</v>
      </c>
      <c r="K170" s="16">
        <f>'[1]TCE - ANEXO III - Preencher'!L179</f>
        <v>169.84</v>
      </c>
      <c r="L170" s="16">
        <f>'[1]TCE - ANEXO III - Preencher'!M179</f>
        <v>0</v>
      </c>
      <c r="M170" s="16">
        <f t="shared" si="13"/>
        <v>169.84</v>
      </c>
      <c r="N170" s="16">
        <f>'[1]TCE - ANEXO III - Preencher'!O179</f>
        <v>4</v>
      </c>
      <c r="O170" s="16">
        <f>'[1]TCE - ANEXO III - Preencher'!P179</f>
        <v>0</v>
      </c>
      <c r="P170" s="17">
        <f t="shared" si="14"/>
        <v>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519.14239999999995</v>
      </c>
    </row>
    <row r="171" spans="1:28" s="4" customFormat="1" x14ac:dyDescent="0.2">
      <c r="A171" s="9">
        <f>IFERROR(VLOOKUP(B171,'[1]DADOS (OCULTAR)'!$P$3:$R$91,3,0),"")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>LUCAS SALES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2251-25</v>
      </c>
      <c r="G171" s="14">
        <f>IF('[1]TCE - ANEXO III - Preencher'!H180="","",'[1]TCE - ANEXO III - Preencher'!H180)</f>
        <v>44593</v>
      </c>
      <c r="H171" s="15">
        <f>'[1]TCE - ANEXO III - Preencher'!I180</f>
        <v>0</v>
      </c>
      <c r="I171" s="15">
        <f>'[1]TCE - ANEXO III - Preencher'!J180</f>
        <v>177.44800000000001</v>
      </c>
      <c r="J171" s="15">
        <f>'[1]TCE - ANEXO III - Preencher'!K180</f>
        <v>0</v>
      </c>
      <c r="K171" s="16">
        <f>'[1]TCE - ANEXO III - Preencher'!L180</f>
        <v>169.84</v>
      </c>
      <c r="L171" s="16">
        <f>'[1]TCE - ANEXO III - Preencher'!M180</f>
        <v>0</v>
      </c>
      <c r="M171" s="16">
        <f t="shared" si="13"/>
        <v>169.84</v>
      </c>
      <c r="N171" s="16">
        <f>'[1]TCE - ANEXO III - Preencher'!O180</f>
        <v>4</v>
      </c>
      <c r="O171" s="16">
        <f>'[1]TCE - ANEXO III - Preencher'!P180</f>
        <v>0</v>
      </c>
      <c r="P171" s="17">
        <f t="shared" si="14"/>
        <v>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351.28800000000001</v>
      </c>
    </row>
    <row r="172" spans="1:28" s="4" customFormat="1" x14ac:dyDescent="0.2">
      <c r="A172" s="9">
        <f>IFERROR(VLOOKUP(B172,'[1]DADOS (OCULTAR)'!$P$3:$R$91,3,0),"")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 xml:space="preserve">LUCAS VERISSIMO DE OLIVEIRA 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2251-25</v>
      </c>
      <c r="G172" s="14">
        <f>IF('[1]TCE - ANEXO III - Preencher'!H181="","",'[1]TCE - ANEXO III - Preencher'!H181)</f>
        <v>44593</v>
      </c>
      <c r="H172" s="15">
        <f>'[1]TCE - ANEXO III - Preencher'!I181</f>
        <v>0</v>
      </c>
      <c r="I172" s="15">
        <f>'[1]TCE - ANEXO III - Preencher'!J181</f>
        <v>140.95840000000001</v>
      </c>
      <c r="J172" s="15">
        <f>'[1]TCE - ANEXO III - Preencher'!K181</f>
        <v>0</v>
      </c>
      <c r="K172" s="16">
        <f>'[1]TCE - ANEXO III - Preencher'!L181</f>
        <v>169.84</v>
      </c>
      <c r="L172" s="16">
        <f>'[1]TCE - ANEXO III - Preencher'!M181</f>
        <v>0</v>
      </c>
      <c r="M172" s="16">
        <f t="shared" si="13"/>
        <v>169.84</v>
      </c>
      <c r="N172" s="16">
        <f>'[1]TCE - ANEXO III - Preencher'!O181</f>
        <v>4</v>
      </c>
      <c r="O172" s="16">
        <f>'[1]TCE - ANEXO III - Preencher'!P181</f>
        <v>0</v>
      </c>
      <c r="P172" s="17">
        <f t="shared" si="14"/>
        <v>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314.79840000000002</v>
      </c>
    </row>
    <row r="173" spans="1:28" s="4" customFormat="1" x14ac:dyDescent="0.2">
      <c r="A173" s="9">
        <f>IFERROR(VLOOKUP(B173,'[1]DADOS (OCULTAR)'!$P$3:$R$91,3,0),"")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>LUCIANA SILVA VALOIS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44593</v>
      </c>
      <c r="H173" s="15">
        <f>'[1]TCE - ANEXO III - Preencher'!I182</f>
        <v>0</v>
      </c>
      <c r="I173" s="15">
        <f>'[1]TCE - ANEXO III - Preencher'!J182</f>
        <v>193.39919999999998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2.46</v>
      </c>
      <c r="O173" s="16">
        <f>'[1]TCE - ANEXO III - Preencher'!P182</f>
        <v>0</v>
      </c>
      <c r="P173" s="17">
        <f t="shared" si="14"/>
        <v>2.46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195.85919999999999</v>
      </c>
    </row>
    <row r="174" spans="1:28" s="4" customFormat="1" x14ac:dyDescent="0.2">
      <c r="A174" s="9">
        <f>IFERROR(VLOOKUP(B174,'[1]DADOS (OCULTAR)'!$P$3:$R$91,3,0),"")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>LUIZ DE ALBUQUERQUE PEREIRA DE OLIVEIRA NETO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2251-25</v>
      </c>
      <c r="G174" s="14">
        <f>IF('[1]TCE - ANEXO III - Preencher'!H183="","",'[1]TCE - ANEXO III - Preencher'!H183)</f>
        <v>44593</v>
      </c>
      <c r="H174" s="15">
        <f>'[1]TCE - ANEXO III - Preencher'!I183</f>
        <v>0</v>
      </c>
      <c r="I174" s="15">
        <f>'[1]TCE - ANEXO III - Preencher'!J183</f>
        <v>147.1688</v>
      </c>
      <c r="J174" s="15">
        <f>'[1]TCE - ANEXO III - Preencher'!K183</f>
        <v>0</v>
      </c>
      <c r="K174" s="16">
        <f>'[1]TCE - ANEXO III - Preencher'!L183</f>
        <v>169.84</v>
      </c>
      <c r="L174" s="16">
        <f>'[1]TCE - ANEXO III - Preencher'!M183</f>
        <v>0</v>
      </c>
      <c r="M174" s="16">
        <f t="shared" si="13"/>
        <v>169.84</v>
      </c>
      <c r="N174" s="16">
        <f>'[1]TCE - ANEXO III - Preencher'!O183</f>
        <v>4</v>
      </c>
      <c r="O174" s="16">
        <f>'[1]TCE - ANEXO III - Preencher'!P183</f>
        <v>0</v>
      </c>
      <c r="P174" s="17">
        <f t="shared" si="14"/>
        <v>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321.00880000000001</v>
      </c>
    </row>
    <row r="175" spans="1:28" s="4" customFormat="1" x14ac:dyDescent="0.2">
      <c r="A175" s="9">
        <f>IFERROR(VLOOKUP(B175,'[1]DADOS (OCULTAR)'!$P$3:$R$91,3,0),"")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>LUIZ SOARES DA SILVA JUNIOR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44593</v>
      </c>
      <c r="H175" s="15">
        <f>'[1]TCE - ANEXO III - Preencher'!I184</f>
        <v>0</v>
      </c>
      <c r="I175" s="15">
        <f>'[1]TCE - ANEXO III - Preencher'!J184</f>
        <v>141.57760000000002</v>
      </c>
      <c r="J175" s="15">
        <f>'[1]TCE - ANEXO III - Preencher'!K184</f>
        <v>0</v>
      </c>
      <c r="K175" s="16">
        <f>'[1]TCE - ANEXO III - Preencher'!L184</f>
        <v>169.84</v>
      </c>
      <c r="L175" s="16">
        <f>'[1]TCE - ANEXO III - Preencher'!M184</f>
        <v>12.27</v>
      </c>
      <c r="M175" s="16">
        <f t="shared" si="13"/>
        <v>157.57</v>
      </c>
      <c r="N175" s="16">
        <f>'[1]TCE - ANEXO III - Preencher'!O184</f>
        <v>2.46</v>
      </c>
      <c r="O175" s="16">
        <f>'[1]TCE - ANEXO III - Preencher'!P184</f>
        <v>0</v>
      </c>
      <c r="P175" s="17">
        <f t="shared" si="14"/>
        <v>2.46</v>
      </c>
      <c r="Q175" s="16">
        <f>'[1]TCE - ANEXO III - Preencher'!R184</f>
        <v>264.66000000000003</v>
      </c>
      <c r="R175" s="16">
        <f>'[1]TCE - ANEXO III - Preencher'!S184</f>
        <v>78.91</v>
      </c>
      <c r="S175" s="17">
        <f t="shared" si="15"/>
        <v>185.75000000000003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487.35760000000005</v>
      </c>
    </row>
    <row r="176" spans="1:28" s="4" customFormat="1" x14ac:dyDescent="0.2">
      <c r="A176" s="9">
        <f>IFERROR(VLOOKUP(B176,'[1]DADOS (OCULTAR)'!$P$3:$R$91,3,0),"")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>LUNARA OLIVEIRA DE FARIAS SANTOS MOTA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>
        <f>IF('[1]TCE - ANEXO III - Preencher'!H185="","",'[1]TCE - ANEXO III - Preencher'!H185)</f>
        <v>44593</v>
      </c>
      <c r="H176" s="15">
        <f>'[1]TCE - ANEXO III - Preencher'!I185</f>
        <v>0</v>
      </c>
      <c r="I176" s="15">
        <f>'[1]TCE - ANEXO III - Preencher'!J185</f>
        <v>140.33680000000001</v>
      </c>
      <c r="J176" s="15">
        <f>'[1]TCE - ANEXO III - Preencher'!K185</f>
        <v>0</v>
      </c>
      <c r="K176" s="16">
        <f>'[1]TCE - ANEXO III - Preencher'!L185</f>
        <v>169.84</v>
      </c>
      <c r="L176" s="16">
        <f>'[1]TCE - ANEXO III - Preencher'!M185</f>
        <v>2.39</v>
      </c>
      <c r="M176" s="16">
        <f t="shared" si="13"/>
        <v>167.45000000000002</v>
      </c>
      <c r="N176" s="16">
        <f>'[1]TCE - ANEXO III - Preencher'!O185</f>
        <v>1.28</v>
      </c>
      <c r="O176" s="16">
        <f>'[1]TCE - ANEXO III - Preencher'!P185</f>
        <v>0</v>
      </c>
      <c r="P176" s="17">
        <f t="shared" si="14"/>
        <v>1.28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309.0668</v>
      </c>
    </row>
    <row r="177" spans="1:28" s="4" customFormat="1" x14ac:dyDescent="0.2">
      <c r="A177" s="9">
        <f>IFERROR(VLOOKUP(B177,'[1]DADOS (OCULTAR)'!$P$3:$R$91,3,0),"")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>MANOEL HIDELBRANDO DE SOUZA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7823-05</v>
      </c>
      <c r="G177" s="14">
        <f>IF('[1]TCE - ANEXO III - Preencher'!H186="","",'[1]TCE - ANEXO III - Preencher'!H186)</f>
        <v>44593</v>
      </c>
      <c r="H177" s="15">
        <f>'[1]TCE - ANEXO III - Preencher'!I186</f>
        <v>0</v>
      </c>
      <c r="I177" s="15">
        <f>'[1]TCE - ANEXO III - Preencher'!J186</f>
        <v>119.78959999999999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2.71</v>
      </c>
      <c r="O177" s="16">
        <f>'[1]TCE - ANEXO III - Preencher'!P186</f>
        <v>0</v>
      </c>
      <c r="P177" s="17">
        <f t="shared" si="14"/>
        <v>2.71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122.49959999999999</v>
      </c>
    </row>
    <row r="178" spans="1:28" s="4" customFormat="1" x14ac:dyDescent="0.2">
      <c r="A178" s="9">
        <f>IFERROR(VLOOKUP(B178,'[1]DADOS (OCULTAR)'!$P$3:$R$91,3,0),"")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>MANUELINA RIBEIRO DA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1231-05</v>
      </c>
      <c r="G178" s="14">
        <f>IF('[1]TCE - ANEXO III - Preencher'!H187="","",'[1]TCE - ANEXO III - Preencher'!H187)</f>
        <v>44593</v>
      </c>
      <c r="H178" s="15">
        <f>'[1]TCE - ANEXO III - Preencher'!I187</f>
        <v>0</v>
      </c>
      <c r="I178" s="15">
        <f>'[1]TCE - ANEXO III - Preencher'!J187</f>
        <v>140.33680000000001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2.46</v>
      </c>
      <c r="O178" s="16">
        <f>'[1]TCE - ANEXO III - Preencher'!P187</f>
        <v>0</v>
      </c>
      <c r="P178" s="17">
        <f t="shared" si="14"/>
        <v>2.46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142.79680000000002</v>
      </c>
    </row>
    <row r="179" spans="1:28" s="4" customFormat="1" x14ac:dyDescent="0.2">
      <c r="A179" s="9">
        <f>IFERROR(VLOOKUP(B179,'[1]DADOS (OCULTAR)'!$P$3:$R$91,3,0),"")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>MARCELA COELHO DUARTE RIBEIRO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44593</v>
      </c>
      <c r="H179" s="15">
        <f>'[1]TCE - ANEXO III - Preencher'!I188</f>
        <v>0</v>
      </c>
      <c r="I179" s="15">
        <f>'[1]TCE - ANEXO III - Preencher'!J188</f>
        <v>147.1688</v>
      </c>
      <c r="J179" s="15">
        <f>'[1]TCE - ANEXO III - Preencher'!K188</f>
        <v>0</v>
      </c>
      <c r="K179" s="16">
        <f>'[1]TCE - ANEXO III - Preencher'!L188</f>
        <v>169.84</v>
      </c>
      <c r="L179" s="16">
        <f>'[1]TCE - ANEXO III - Preencher'!M188</f>
        <v>0</v>
      </c>
      <c r="M179" s="16">
        <f t="shared" si="13"/>
        <v>169.84</v>
      </c>
      <c r="N179" s="16">
        <f>'[1]TCE - ANEXO III - Preencher'!O188</f>
        <v>4</v>
      </c>
      <c r="O179" s="16">
        <f>'[1]TCE - ANEXO III - Preencher'!P188</f>
        <v>0</v>
      </c>
      <c r="P179" s="17">
        <f t="shared" si="14"/>
        <v>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321.00880000000001</v>
      </c>
    </row>
    <row r="180" spans="1:28" s="4" customFormat="1" x14ac:dyDescent="0.2">
      <c r="A180" s="9">
        <f>IFERROR(VLOOKUP(B180,'[1]DADOS (OCULTAR)'!$P$3:$R$91,3,0),"")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>MARCELO ANTONIO DA SILVA JUNIOR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3226-05</v>
      </c>
      <c r="G180" s="14">
        <f>IF('[1]TCE - ANEXO III - Preencher'!H189="","",'[1]TCE - ANEXO III - Preencher'!H189)</f>
        <v>44593</v>
      </c>
      <c r="H180" s="15">
        <f>'[1]TCE - ANEXO III - Preencher'!I189</f>
        <v>0</v>
      </c>
      <c r="I180" s="15">
        <f>'[1]TCE - ANEXO III - Preencher'!J189</f>
        <v>119.78959999999999</v>
      </c>
      <c r="J180" s="15">
        <f>'[1]TCE - ANEXO III - Preencher'!K189</f>
        <v>0</v>
      </c>
      <c r="K180" s="16">
        <f>'[1]TCE - ANEXO III - Preencher'!L189</f>
        <v>169.84</v>
      </c>
      <c r="L180" s="16">
        <f>'[1]TCE - ANEXO III - Preencher'!M189</f>
        <v>11.71</v>
      </c>
      <c r="M180" s="16">
        <f t="shared" si="13"/>
        <v>158.13</v>
      </c>
      <c r="N180" s="16">
        <f>'[1]TCE - ANEXO III - Preencher'!O189</f>
        <v>2.46</v>
      </c>
      <c r="O180" s="16">
        <f>'[1]TCE - ANEXO III - Preencher'!P189</f>
        <v>0</v>
      </c>
      <c r="P180" s="17">
        <f t="shared" si="14"/>
        <v>2.46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280.37959999999998</v>
      </c>
    </row>
    <row r="181" spans="1:28" s="4" customFormat="1" x14ac:dyDescent="0.2">
      <c r="A181" s="9">
        <f>IFERROR(VLOOKUP(B181,'[1]DADOS (OCULTAR)'!$P$3:$R$91,3,0),"")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>MARCELO DA CONCEICAO CARNEIRO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2235-05</v>
      </c>
      <c r="G181" s="14">
        <f>IF('[1]TCE - ANEXO III - Preencher'!H190="","",'[1]TCE - ANEXO III - Preencher'!H190)</f>
        <v>44593</v>
      </c>
      <c r="H181" s="15">
        <f>'[1]TCE - ANEXO III - Preencher'!I190</f>
        <v>0</v>
      </c>
      <c r="I181" s="15">
        <f>'[1]TCE - ANEXO III - Preencher'!J190</f>
        <v>178.06799999999998</v>
      </c>
      <c r="J181" s="15">
        <f>'[1]TCE - ANEXO III - Preencher'!K190</f>
        <v>0</v>
      </c>
      <c r="K181" s="16">
        <f>'[1]TCE - ANEXO III - Preencher'!L190</f>
        <v>169.84</v>
      </c>
      <c r="L181" s="16">
        <f>'[1]TCE - ANEXO III - Preencher'!M190</f>
        <v>3.75</v>
      </c>
      <c r="M181" s="16">
        <f t="shared" si="13"/>
        <v>166.09</v>
      </c>
      <c r="N181" s="16">
        <f>'[1]TCE - ANEXO III - Preencher'!O190</f>
        <v>1.28</v>
      </c>
      <c r="O181" s="16">
        <f>'[1]TCE - ANEXO III - Preencher'!P190</f>
        <v>0</v>
      </c>
      <c r="P181" s="17">
        <f t="shared" si="14"/>
        <v>1.28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103.28</v>
      </c>
      <c r="U181" s="16">
        <f>'[1]TCE - ANEXO III - Preencher'!V190</f>
        <v>0</v>
      </c>
      <c r="V181" s="17">
        <f t="shared" si="16"/>
        <v>103.28</v>
      </c>
      <c r="W181" s="18" t="str">
        <f>IF('[1]TCE - ANEXO III - Preencher'!X190="","",'[1]TCE - ANEXO III - Preencher'!X190)</f>
        <v>AUXILIO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448.71799999999996</v>
      </c>
    </row>
    <row r="182" spans="1:28" s="4" customFormat="1" x14ac:dyDescent="0.2">
      <c r="A182" s="9">
        <f>IFERROR(VLOOKUP(B182,'[1]DADOS (OCULTAR)'!$P$3:$R$91,3,0),"")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 xml:space="preserve">MARCELO JOSE BRITO DA SILVA 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2235-05</v>
      </c>
      <c r="G182" s="14">
        <f>IF('[1]TCE - ANEXO III - Preencher'!H191="","",'[1]TCE - ANEXO III - Preencher'!H191)</f>
        <v>44593</v>
      </c>
      <c r="H182" s="15">
        <f>'[1]TCE - ANEXO III - Preencher'!I191</f>
        <v>0</v>
      </c>
      <c r="I182" s="15">
        <f>'[1]TCE - ANEXO III - Preencher'!J191</f>
        <v>124.80959999999999</v>
      </c>
      <c r="J182" s="15">
        <f>'[1]TCE - ANEXO III - Preencher'!K191</f>
        <v>0</v>
      </c>
      <c r="K182" s="16">
        <f>'[1]TCE - ANEXO III - Preencher'!L191</f>
        <v>169.84</v>
      </c>
      <c r="L182" s="16">
        <f>'[1]TCE - ANEXO III - Preencher'!M191</f>
        <v>2.39</v>
      </c>
      <c r="M182" s="16">
        <f t="shared" si="13"/>
        <v>167.45000000000002</v>
      </c>
      <c r="N182" s="16">
        <f>'[1]TCE - ANEXO III - Preencher'!O191</f>
        <v>1.28</v>
      </c>
      <c r="O182" s="16">
        <f>'[1]TCE - ANEXO III - Preencher'!P191</f>
        <v>0</v>
      </c>
      <c r="P182" s="17">
        <f t="shared" si="14"/>
        <v>1.28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293.53959999999995</v>
      </c>
    </row>
    <row r="183" spans="1:28" s="4" customFormat="1" x14ac:dyDescent="0.2">
      <c r="A183" s="9">
        <f>IFERROR(VLOOKUP(B183,'[1]DADOS (OCULTAR)'!$P$3:$R$91,3,0),"")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>MARCIANITA GOMES DOS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5211-30</v>
      </c>
      <c r="G183" s="14">
        <f>IF('[1]TCE - ANEXO III - Preencher'!H192="","",'[1]TCE - ANEXO III - Preencher'!H192)</f>
        <v>44593</v>
      </c>
      <c r="H183" s="15">
        <f>'[1]TCE - ANEXO III - Preencher'!I192</f>
        <v>0</v>
      </c>
      <c r="I183" s="15">
        <f>'[1]TCE - ANEXO III - Preencher'!J192</f>
        <v>80.886400000000009</v>
      </c>
      <c r="J183" s="15">
        <f>'[1]TCE - ANEXO III - Preencher'!K192</f>
        <v>0</v>
      </c>
      <c r="K183" s="16">
        <f>'[1]TCE - ANEXO III - Preencher'!L192</f>
        <v>169.84</v>
      </c>
      <c r="L183" s="16">
        <f>'[1]TCE - ANEXO III - Preencher'!M192</f>
        <v>11.71</v>
      </c>
      <c r="M183" s="16">
        <f t="shared" si="13"/>
        <v>158.13</v>
      </c>
      <c r="N183" s="16">
        <f>'[1]TCE - ANEXO III - Preencher'!O192</f>
        <v>2.46</v>
      </c>
      <c r="O183" s="16">
        <f>'[1]TCE - ANEXO III - Preencher'!P192</f>
        <v>0</v>
      </c>
      <c r="P183" s="17">
        <f t="shared" si="14"/>
        <v>2.46</v>
      </c>
      <c r="Q183" s="16">
        <f>'[1]TCE - ANEXO III - Preencher'!R192</f>
        <v>167.20999999999998</v>
      </c>
      <c r="R183" s="16">
        <f>'[1]TCE - ANEXO III - Preencher'!S192</f>
        <v>75.3</v>
      </c>
      <c r="S183" s="17">
        <f t="shared" si="15"/>
        <v>91.909999999999982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333.38639999999998</v>
      </c>
    </row>
    <row r="184" spans="1:28" s="4" customFormat="1" x14ac:dyDescent="0.2">
      <c r="A184" s="9">
        <f>IFERROR(VLOOKUP(B184,'[1]DADOS (OCULTAR)'!$P$3:$R$91,3,0),"")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>MARCILEIDE AMARAL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4131-15</v>
      </c>
      <c r="G184" s="14">
        <f>IF('[1]TCE - ANEXO III - Preencher'!H193="","",'[1]TCE - ANEXO III - Preencher'!H193)</f>
        <v>44593</v>
      </c>
      <c r="H184" s="15">
        <f>'[1]TCE - ANEXO III - Preencher'!I193</f>
        <v>0</v>
      </c>
      <c r="I184" s="15">
        <f>'[1]TCE - ANEXO III - Preencher'!J193</f>
        <v>172.94720000000001</v>
      </c>
      <c r="J184" s="15">
        <f>'[1]TCE - ANEXO III - Preencher'!K193</f>
        <v>0</v>
      </c>
      <c r="K184" s="16">
        <f>'[1]TCE - ANEXO III - Preencher'!L193</f>
        <v>169.84</v>
      </c>
      <c r="L184" s="16">
        <f>'[1]TCE - ANEXO III - Preencher'!M193</f>
        <v>16.28</v>
      </c>
      <c r="M184" s="16">
        <f t="shared" si="13"/>
        <v>153.56</v>
      </c>
      <c r="N184" s="16">
        <f>'[1]TCE - ANEXO III - Preencher'!O193</f>
        <v>2.46</v>
      </c>
      <c r="O184" s="16">
        <f>'[1]TCE - ANEXO III - Preencher'!P193</f>
        <v>0</v>
      </c>
      <c r="P184" s="17">
        <f t="shared" si="14"/>
        <v>2.46</v>
      </c>
      <c r="Q184" s="16">
        <f>'[1]TCE - ANEXO III - Preencher'!R193</f>
        <v>334.02000000000004</v>
      </c>
      <c r="R184" s="16">
        <f>'[1]TCE - ANEXO III - Preencher'!S193</f>
        <v>104.65</v>
      </c>
      <c r="S184" s="17">
        <f t="shared" si="15"/>
        <v>229.37000000000003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558.33720000000005</v>
      </c>
    </row>
    <row r="185" spans="1:28" s="4" customFormat="1" x14ac:dyDescent="0.2">
      <c r="A185" s="9">
        <f>IFERROR(VLOOKUP(B185,'[1]DADOS (OCULTAR)'!$P$3:$R$91,3,0),"")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>MARCO ANTONIO LEITE ALBERT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3241-15</v>
      </c>
      <c r="G185" s="14">
        <f>IF('[1]TCE - ANEXO III - Preencher'!H194="","",'[1]TCE - ANEXO III - Preencher'!H194)</f>
        <v>44593</v>
      </c>
      <c r="H185" s="15">
        <f>'[1]TCE - ANEXO III - Preencher'!I194</f>
        <v>0</v>
      </c>
      <c r="I185" s="15">
        <f>'[1]TCE - ANEXO III - Preencher'!J194</f>
        <v>118.24799999999999</v>
      </c>
      <c r="J185" s="15">
        <f>'[1]TCE - ANEXO III - Preencher'!K194</f>
        <v>0</v>
      </c>
      <c r="K185" s="16">
        <f>'[1]TCE - ANEXO III - Preencher'!L194</f>
        <v>169.84</v>
      </c>
      <c r="L185" s="16">
        <f>'[1]TCE - ANEXO III - Preencher'!M194</f>
        <v>8.98</v>
      </c>
      <c r="M185" s="16">
        <f t="shared" si="13"/>
        <v>160.86000000000001</v>
      </c>
      <c r="N185" s="16">
        <f>'[1]TCE - ANEXO III - Preencher'!O194</f>
        <v>9.5</v>
      </c>
      <c r="O185" s="16">
        <f>'[1]TCE - ANEXO III - Preencher'!P194</f>
        <v>4</v>
      </c>
      <c r="P185" s="17">
        <f t="shared" si="14"/>
        <v>5.5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284.608</v>
      </c>
    </row>
    <row r="186" spans="1:28" s="4" customFormat="1" x14ac:dyDescent="0.2">
      <c r="A186" s="9">
        <f>IFERROR(VLOOKUP(B186,'[1]DADOS (OCULTAR)'!$P$3:$R$91,3,0),"")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>MARCONI PEDRO DE OLIVEIRA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44593</v>
      </c>
      <c r="H186" s="15">
        <f>'[1]TCE - ANEXO III - Preencher'!I195</f>
        <v>0</v>
      </c>
      <c r="I186" s="15">
        <f>'[1]TCE - ANEXO III - Preencher'!J195</f>
        <v>162.1216</v>
      </c>
      <c r="J186" s="15">
        <f>'[1]TCE - ANEXO III - Preencher'!K195</f>
        <v>0</v>
      </c>
      <c r="K186" s="16">
        <f>'[1]TCE - ANEXO III - Preencher'!L195</f>
        <v>169.84</v>
      </c>
      <c r="L186" s="16">
        <f>'[1]TCE - ANEXO III - Preencher'!M195</f>
        <v>12.27</v>
      </c>
      <c r="M186" s="16">
        <f t="shared" si="13"/>
        <v>157.57</v>
      </c>
      <c r="N186" s="16">
        <f>'[1]TCE - ANEXO III - Preencher'!O195</f>
        <v>2.46</v>
      </c>
      <c r="O186" s="16">
        <f>'[1]TCE - ANEXO III - Preencher'!P195</f>
        <v>0</v>
      </c>
      <c r="P186" s="17">
        <f t="shared" si="14"/>
        <v>2.46</v>
      </c>
      <c r="Q186" s="16">
        <f>'[1]TCE - ANEXO III - Preencher'!R195</f>
        <v>321.22999999999996</v>
      </c>
      <c r="R186" s="16">
        <f>'[1]TCE - ANEXO III - Preencher'!S195</f>
        <v>78.91</v>
      </c>
      <c r="S186" s="17">
        <f t="shared" si="15"/>
        <v>242.31999999999996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564.47159999999997</v>
      </c>
    </row>
    <row r="187" spans="1:28" s="4" customFormat="1" x14ac:dyDescent="0.2">
      <c r="A187" s="9">
        <f>IFERROR(VLOOKUP(B187,'[1]DADOS (OCULTAR)'!$P$3:$R$91,3,0),"")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>MARCOS ANTONIO LIMA DOS SANTOS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1231-05</v>
      </c>
      <c r="G187" s="14">
        <f>IF('[1]TCE - ANEXO III - Preencher'!H196="","",'[1]TCE - ANEXO III - Preencher'!H196)</f>
        <v>44593</v>
      </c>
      <c r="H187" s="15">
        <f>'[1]TCE - ANEXO III - Preencher'!I196</f>
        <v>0</v>
      </c>
      <c r="I187" s="15">
        <f>'[1]TCE - ANEXO III - Preencher'!J196</f>
        <v>385.17919999999998</v>
      </c>
      <c r="J187" s="15">
        <f>'[1]TCE - ANEXO III - Preencher'!K196</f>
        <v>0</v>
      </c>
      <c r="K187" s="16">
        <f>'[1]TCE - ANEXO III - Preencher'!L196</f>
        <v>169.84</v>
      </c>
      <c r="L187" s="16">
        <f>'[1]TCE - ANEXO III - Preencher'!M196</f>
        <v>18.61</v>
      </c>
      <c r="M187" s="16">
        <f t="shared" si="13"/>
        <v>151.23000000000002</v>
      </c>
      <c r="N187" s="16">
        <f>'[1]TCE - ANEXO III - Preencher'!O196</f>
        <v>2.46</v>
      </c>
      <c r="O187" s="16">
        <f>'[1]TCE - ANEXO III - Preencher'!P196</f>
        <v>0</v>
      </c>
      <c r="P187" s="17">
        <f t="shared" si="14"/>
        <v>2.46</v>
      </c>
      <c r="Q187" s="16">
        <f>'[1]TCE - ANEXO III - Preencher'!R196</f>
        <v>284.18</v>
      </c>
      <c r="R187" s="16">
        <f>'[1]TCE - ANEXO III - Preencher'!S196</f>
        <v>119.62</v>
      </c>
      <c r="S187" s="17">
        <f t="shared" si="15"/>
        <v>164.56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703.42920000000004</v>
      </c>
    </row>
    <row r="188" spans="1:28" s="4" customFormat="1" x14ac:dyDescent="0.2">
      <c r="A188" s="9">
        <f>IFERROR(VLOOKUP(B188,'[1]DADOS (OCULTAR)'!$P$3:$R$91,3,0),"")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>MARCOS BATISTA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44593</v>
      </c>
      <c r="H188" s="15">
        <f>'[1]TCE - ANEXO III - Preencher'!I197</f>
        <v>0</v>
      </c>
      <c r="I188" s="15">
        <f>'[1]TCE - ANEXO III - Preencher'!J197</f>
        <v>309.9128</v>
      </c>
      <c r="J188" s="15">
        <f>'[1]TCE - ANEXO III - Preencher'!K197</f>
        <v>0</v>
      </c>
      <c r="K188" s="16">
        <f>'[1]TCE - ANEXO III - Preencher'!L197</f>
        <v>169.84</v>
      </c>
      <c r="L188" s="16">
        <f>'[1]TCE - ANEXO III - Preencher'!M197</f>
        <v>12.27</v>
      </c>
      <c r="M188" s="16">
        <f t="shared" si="13"/>
        <v>157.57</v>
      </c>
      <c r="N188" s="16">
        <f>'[1]TCE - ANEXO III - Preencher'!O197</f>
        <v>2.46</v>
      </c>
      <c r="O188" s="16">
        <f>'[1]TCE - ANEXO III - Preencher'!P197</f>
        <v>0</v>
      </c>
      <c r="P188" s="17">
        <f t="shared" si="14"/>
        <v>2.46</v>
      </c>
      <c r="Q188" s="16">
        <f>'[1]TCE - ANEXO III - Preencher'!R197</f>
        <v>217.76</v>
      </c>
      <c r="R188" s="16">
        <f>'[1]TCE - ANEXO III - Preencher'!S197</f>
        <v>78.91</v>
      </c>
      <c r="S188" s="17">
        <f t="shared" si="15"/>
        <v>138.85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608.79279999999994</v>
      </c>
    </row>
    <row r="189" spans="1:28" s="4" customFormat="1" x14ac:dyDescent="0.2">
      <c r="A189" s="9">
        <f>IFERROR(VLOOKUP(B189,'[1]DADOS (OCULTAR)'!$P$3:$R$91,3,0),"")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>MARCOS RODRIGUES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5151-10</v>
      </c>
      <c r="G189" s="14">
        <f>IF('[1]TCE - ANEXO III - Preencher'!H198="","",'[1]TCE - ANEXO III - Preencher'!H198)</f>
        <v>44593</v>
      </c>
      <c r="H189" s="15">
        <f>'[1]TCE - ANEXO III - Preencher'!I198</f>
        <v>0</v>
      </c>
      <c r="I189" s="15">
        <f>'[1]TCE - ANEXO III - Preencher'!J198</f>
        <v>124.80959999999999</v>
      </c>
      <c r="J189" s="15">
        <f>'[1]TCE - ANEXO III - Preencher'!K198</f>
        <v>0</v>
      </c>
      <c r="K189" s="16">
        <f>'[1]TCE - ANEXO III - Preencher'!L198</f>
        <v>169.84</v>
      </c>
      <c r="L189" s="16">
        <f>'[1]TCE - ANEXO III - Preencher'!M198</f>
        <v>11.71</v>
      </c>
      <c r="M189" s="16">
        <f t="shared" si="13"/>
        <v>158.13</v>
      </c>
      <c r="N189" s="16">
        <f>'[1]TCE - ANEXO III - Preencher'!O198</f>
        <v>2.46</v>
      </c>
      <c r="O189" s="16">
        <f>'[1]TCE - ANEXO III - Preencher'!P198</f>
        <v>0</v>
      </c>
      <c r="P189" s="17">
        <f t="shared" si="14"/>
        <v>2.46</v>
      </c>
      <c r="Q189" s="16">
        <f>'[1]TCE - ANEXO III - Preencher'!R198</f>
        <v>301.06</v>
      </c>
      <c r="R189" s="16">
        <f>'[1]TCE - ANEXO III - Preencher'!S198</f>
        <v>75.3</v>
      </c>
      <c r="S189" s="17">
        <f t="shared" si="15"/>
        <v>225.76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511.15959999999995</v>
      </c>
    </row>
    <row r="190" spans="1:28" s="4" customFormat="1" x14ac:dyDescent="0.2">
      <c r="A190" s="9">
        <f>IFERROR(VLOOKUP(B190,'[1]DADOS (OCULTAR)'!$P$3:$R$91,3,0),"")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>MARIA CECILIA MARTINS FERREIRA DE MACEDO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2251-40</v>
      </c>
      <c r="G190" s="14">
        <f>IF('[1]TCE - ANEXO III - Preencher'!H199="","",'[1]TCE - ANEXO III - Preencher'!H199)</f>
        <v>44593</v>
      </c>
      <c r="H190" s="15">
        <f>'[1]TCE - ANEXO III - Preencher'!I199</f>
        <v>0</v>
      </c>
      <c r="I190" s="15">
        <f>'[1]TCE - ANEXO III - Preencher'!J199</f>
        <v>135.12639999999999</v>
      </c>
      <c r="J190" s="15">
        <f>'[1]TCE - ANEXO III - Preencher'!K199</f>
        <v>0</v>
      </c>
      <c r="K190" s="16">
        <f>'[1]TCE - ANEXO III - Preencher'!L199</f>
        <v>169.84</v>
      </c>
      <c r="L190" s="16">
        <f>'[1]TCE - ANEXO III - Preencher'!M199</f>
        <v>0</v>
      </c>
      <c r="M190" s="16">
        <f t="shared" si="13"/>
        <v>169.84</v>
      </c>
      <c r="N190" s="16">
        <f>'[1]TCE - ANEXO III - Preencher'!O199</f>
        <v>4</v>
      </c>
      <c r="O190" s="16">
        <f>'[1]TCE - ANEXO III - Preencher'!P199</f>
        <v>0</v>
      </c>
      <c r="P190" s="17">
        <f t="shared" si="14"/>
        <v>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308.96640000000002</v>
      </c>
    </row>
    <row r="191" spans="1:28" s="4" customFormat="1" x14ac:dyDescent="0.2">
      <c r="A191" s="9">
        <f>IFERROR(VLOOKUP(B191,'[1]DADOS (OCULTAR)'!$P$3:$R$91,3,0),"")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>MARIA DA CONCEICAO GUIMARAES DE SOUSA MELO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>
        <f>IF('[1]TCE - ANEXO III - Preencher'!H200="","",'[1]TCE - ANEXO III - Preencher'!H200)</f>
        <v>44593</v>
      </c>
      <c r="H191" s="15">
        <f>'[1]TCE - ANEXO III - Preencher'!I200</f>
        <v>0</v>
      </c>
      <c r="I191" s="15">
        <f>'[1]TCE - ANEXO III - Preencher'!J200</f>
        <v>448.39679999999998</v>
      </c>
      <c r="J191" s="15">
        <f>'[1]TCE - ANEXO III - Preencher'!K200</f>
        <v>0</v>
      </c>
      <c r="K191" s="16">
        <f>'[1]TCE - ANEXO III - Preencher'!L200</f>
        <v>169.84</v>
      </c>
      <c r="L191" s="16">
        <f>'[1]TCE - ANEXO III - Preencher'!M200</f>
        <v>12.27</v>
      </c>
      <c r="M191" s="16">
        <f t="shared" si="13"/>
        <v>157.57</v>
      </c>
      <c r="N191" s="16">
        <f>'[1]TCE - ANEXO III - Preencher'!O200</f>
        <v>2.46</v>
      </c>
      <c r="O191" s="16">
        <f>'[1]TCE - ANEXO III - Preencher'!P200</f>
        <v>0</v>
      </c>
      <c r="P191" s="17">
        <f t="shared" si="14"/>
        <v>2.46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608.42679999999996</v>
      </c>
    </row>
    <row r="192" spans="1:28" s="4" customFormat="1" x14ac:dyDescent="0.2">
      <c r="A192" s="9">
        <f>IFERROR(VLOOKUP(B192,'[1]DADOS (OCULTAR)'!$P$3:$R$91,3,0),"")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>MARIA DA CONCEICAO LOPES DE SANTANA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44593</v>
      </c>
      <c r="H192" s="15">
        <f>'[1]TCE - ANEXO III - Preencher'!I201</f>
        <v>0</v>
      </c>
      <c r="I192" s="15">
        <f>'[1]TCE - ANEXO III - Preencher'!J201</f>
        <v>448.39679999999998</v>
      </c>
      <c r="J192" s="15">
        <f>'[1]TCE - ANEXO III - Preencher'!K201</f>
        <v>0</v>
      </c>
      <c r="K192" s="16">
        <f>'[1]TCE - ANEXO III - Preencher'!L201</f>
        <v>169.84</v>
      </c>
      <c r="L192" s="16">
        <f>'[1]TCE - ANEXO III - Preencher'!M201</f>
        <v>0</v>
      </c>
      <c r="M192" s="16">
        <f t="shared" si="13"/>
        <v>169.84</v>
      </c>
      <c r="N192" s="16">
        <f>'[1]TCE - ANEXO III - Preencher'!O201</f>
        <v>4</v>
      </c>
      <c r="O192" s="16">
        <f>'[1]TCE - ANEXO III - Preencher'!P201</f>
        <v>0</v>
      </c>
      <c r="P192" s="17">
        <f t="shared" si="14"/>
        <v>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622.23680000000002</v>
      </c>
    </row>
    <row r="193" spans="1:28" s="4" customFormat="1" x14ac:dyDescent="0.2">
      <c r="A193" s="9">
        <f>IFERROR(VLOOKUP(B193,'[1]DADOS (OCULTAR)'!$P$3:$R$91,3,0),"")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>MARIA DAS GRACAS PIMENTEL E SILVA NUNES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4102-30</v>
      </c>
      <c r="G193" s="14">
        <f>IF('[1]TCE - ANEXO III - Preencher'!H202="","",'[1]TCE - ANEXO III - Preencher'!H202)</f>
        <v>44593</v>
      </c>
      <c r="H193" s="15">
        <f>'[1]TCE - ANEXO III - Preencher'!I202</f>
        <v>0</v>
      </c>
      <c r="I193" s="15">
        <f>'[1]TCE - ANEXO III - Preencher'!J202</f>
        <v>615.87360000000001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2.46</v>
      </c>
      <c r="O193" s="16">
        <f>'[1]TCE - ANEXO III - Preencher'!P202</f>
        <v>0</v>
      </c>
      <c r="P193" s="17">
        <f t="shared" si="14"/>
        <v>2.46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618.33360000000005</v>
      </c>
    </row>
    <row r="194" spans="1:28" s="4" customFormat="1" x14ac:dyDescent="0.2">
      <c r="A194" s="9">
        <f>IFERROR(VLOOKUP(B194,'[1]DADOS (OCULTAR)'!$P$3:$R$91,3,0),"")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>MARIA DE LOURDES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3226-05</v>
      </c>
      <c r="G194" s="14">
        <f>IF('[1]TCE - ANEXO III - Preencher'!H203="","",'[1]TCE - ANEXO III - Preencher'!H203)</f>
        <v>44593</v>
      </c>
      <c r="H194" s="15">
        <f>'[1]TCE - ANEXO III - Preencher'!I203</f>
        <v>0</v>
      </c>
      <c r="I194" s="15">
        <f>'[1]TCE - ANEXO III - Preencher'!J203</f>
        <v>448.39679999999998</v>
      </c>
      <c r="J194" s="15">
        <f>'[1]TCE - ANEXO III - Preencher'!K203</f>
        <v>0</v>
      </c>
      <c r="K194" s="16">
        <f>'[1]TCE - ANEXO III - Preencher'!L203</f>
        <v>169.84</v>
      </c>
      <c r="L194" s="16">
        <f>'[1]TCE - ANEXO III - Preencher'!M203</f>
        <v>12.27</v>
      </c>
      <c r="M194" s="16">
        <f t="shared" si="13"/>
        <v>157.57</v>
      </c>
      <c r="N194" s="16">
        <f>'[1]TCE - ANEXO III - Preencher'!O203</f>
        <v>2.46</v>
      </c>
      <c r="O194" s="16">
        <f>'[1]TCE - ANEXO III - Preencher'!P203</f>
        <v>0</v>
      </c>
      <c r="P194" s="17">
        <f t="shared" si="14"/>
        <v>2.46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608.42679999999996</v>
      </c>
    </row>
    <row r="195" spans="1:28" s="4" customFormat="1" x14ac:dyDescent="0.2">
      <c r="A195" s="9">
        <f>IFERROR(VLOOKUP(B195,'[1]DADOS (OCULTAR)'!$P$3:$R$91,3,0),"")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>MARIA HELENA FRANCISCA DA SILVA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5134-25</v>
      </c>
      <c r="G195" s="14">
        <f>IF('[1]TCE - ANEXO III - Preencher'!H204="","",'[1]TCE - ANEXO III - Preencher'!H204)</f>
        <v>44593</v>
      </c>
      <c r="H195" s="15">
        <f>'[1]TCE - ANEXO III - Preencher'!I204</f>
        <v>0</v>
      </c>
      <c r="I195" s="15">
        <f>'[1]TCE - ANEXO III - Preencher'!J204</f>
        <v>360.07279999999997</v>
      </c>
      <c r="J195" s="15">
        <f>'[1]TCE - ANEXO III - Preencher'!K204</f>
        <v>0</v>
      </c>
      <c r="K195" s="16">
        <f>'[1]TCE - ANEXO III - Preencher'!L204</f>
        <v>169.84</v>
      </c>
      <c r="L195" s="16">
        <f>'[1]TCE - ANEXO III - Preencher'!M204</f>
        <v>11.31</v>
      </c>
      <c r="M195" s="16">
        <f t="shared" si="13"/>
        <v>158.53</v>
      </c>
      <c r="N195" s="16">
        <f>'[1]TCE - ANEXO III - Preencher'!O204</f>
        <v>2.46</v>
      </c>
      <c r="O195" s="16">
        <f>'[1]TCE - ANEXO III - Preencher'!P204</f>
        <v>0</v>
      </c>
      <c r="P195" s="17">
        <f t="shared" si="14"/>
        <v>2.46</v>
      </c>
      <c r="Q195" s="16">
        <f>'[1]TCE - ANEXO III - Preencher'!R204</f>
        <v>159.07999999999998</v>
      </c>
      <c r="R195" s="16">
        <f>'[1]TCE - ANEXO III - Preencher'!S204</f>
        <v>72.72</v>
      </c>
      <c r="S195" s="17">
        <f t="shared" si="15"/>
        <v>86.359999999999985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607.42280000000005</v>
      </c>
    </row>
    <row r="196" spans="1:28" s="4" customFormat="1" x14ac:dyDescent="0.2">
      <c r="A196" s="9">
        <f>IFERROR(VLOOKUP(B196,'[1]DADOS (OCULTAR)'!$P$3:$R$91,3,0),"")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>MARIA LAYS SOUSA GOMES DA SILVA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4221-05</v>
      </c>
      <c r="G196" s="14">
        <f>IF('[1]TCE - ANEXO III - Preencher'!H205="","",'[1]TCE - ANEXO III - Preencher'!H205)</f>
        <v>44593</v>
      </c>
      <c r="H196" s="15">
        <f>'[1]TCE - ANEXO III - Preencher'!I205</f>
        <v>0</v>
      </c>
      <c r="I196" s="15">
        <f>'[1]TCE - ANEXO III - Preencher'!J205</f>
        <v>446.55919999999998</v>
      </c>
      <c r="J196" s="15">
        <f>'[1]TCE - ANEXO III - Preencher'!K205</f>
        <v>0</v>
      </c>
      <c r="K196" s="16">
        <f>'[1]TCE - ANEXO III - Preencher'!L205</f>
        <v>169.84</v>
      </c>
      <c r="L196" s="16">
        <f>'[1]TCE - ANEXO III - Preencher'!M205</f>
        <v>11.71</v>
      </c>
      <c r="M196" s="16">
        <f t="shared" ref="M196:M259" si="19">K196-L196</f>
        <v>158.13</v>
      </c>
      <c r="N196" s="16">
        <f>'[1]TCE - ANEXO III - Preencher'!O205</f>
        <v>2.46</v>
      </c>
      <c r="O196" s="16">
        <f>'[1]TCE - ANEXO III - Preencher'!P205</f>
        <v>0</v>
      </c>
      <c r="P196" s="17">
        <f t="shared" ref="P196:P259" si="20">N196-O196</f>
        <v>2.46</v>
      </c>
      <c r="Q196" s="16">
        <f>'[1]TCE - ANEXO III - Preencher'!R205</f>
        <v>261.05</v>
      </c>
      <c r="R196" s="16">
        <f>'[1]TCE - ANEXO III - Preencher'!S205</f>
        <v>75.3</v>
      </c>
      <c r="S196" s="17">
        <f t="shared" ref="S196:S259" si="21">Q196-R196</f>
        <v>185.75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792.89920000000006</v>
      </c>
    </row>
    <row r="197" spans="1:28" s="4" customFormat="1" x14ac:dyDescent="0.2">
      <c r="A197" s="9">
        <f>IFERROR(VLOOKUP(B197,'[1]DADOS (OCULTAR)'!$P$3:$R$91,3,0),"")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>MARIA LUIZA BIM MOTA DE VASCONCELOS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44593</v>
      </c>
      <c r="H197" s="15">
        <f>'[1]TCE - ANEXO III - Preencher'!I206</f>
        <v>0</v>
      </c>
      <c r="I197" s="15">
        <f>'[1]TCE - ANEXO III - Preencher'!J206</f>
        <v>259.50880000000001</v>
      </c>
      <c r="J197" s="15">
        <f>'[1]TCE - ANEXO III - Preencher'!K206</f>
        <v>0</v>
      </c>
      <c r="K197" s="16">
        <f>'[1]TCE - ANEXO III - Preencher'!L206</f>
        <v>169.84</v>
      </c>
      <c r="L197" s="16">
        <f>'[1]TCE - ANEXO III - Preencher'!M206</f>
        <v>12.27</v>
      </c>
      <c r="M197" s="16">
        <f t="shared" si="19"/>
        <v>157.57</v>
      </c>
      <c r="N197" s="16">
        <f>'[1]TCE - ANEXO III - Preencher'!O206</f>
        <v>2.46</v>
      </c>
      <c r="O197" s="16">
        <f>'[1]TCE - ANEXO III - Preencher'!P206</f>
        <v>0</v>
      </c>
      <c r="P197" s="17">
        <f t="shared" si="20"/>
        <v>2.46</v>
      </c>
      <c r="Q197" s="16">
        <f>'[1]TCE - ANEXO III - Preencher'!R206</f>
        <v>247.07999999999998</v>
      </c>
      <c r="R197" s="16">
        <f>'[1]TCE - ANEXO III - Preencher'!S206</f>
        <v>78.91</v>
      </c>
      <c r="S197" s="17">
        <f t="shared" si="21"/>
        <v>168.17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587.7088</v>
      </c>
    </row>
    <row r="198" spans="1:28" s="4" customFormat="1" x14ac:dyDescent="0.2">
      <c r="A198" s="9">
        <f>IFERROR(VLOOKUP(B198,'[1]DADOS (OCULTAR)'!$P$3:$R$91,3,0),"")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>MARIA LUIZA LEMOS PIRES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2251-24</v>
      </c>
      <c r="G198" s="14">
        <f>IF('[1]TCE - ANEXO III - Preencher'!H207="","",'[1]TCE - ANEXO III - Preencher'!H207)</f>
        <v>44593</v>
      </c>
      <c r="H198" s="15">
        <f>'[1]TCE - ANEXO III - Preencher'!I207</f>
        <v>0</v>
      </c>
      <c r="I198" s="15">
        <f>'[1]TCE - ANEXO III - Preencher'!J207</f>
        <v>340.72640000000001</v>
      </c>
      <c r="J198" s="15">
        <f>'[1]TCE - ANEXO III - Preencher'!K207</f>
        <v>0</v>
      </c>
      <c r="K198" s="16">
        <f>'[1]TCE - ANEXO III - Preencher'!L207</f>
        <v>169.84</v>
      </c>
      <c r="L198" s="16">
        <f>'[1]TCE - ANEXO III - Preencher'!M207</f>
        <v>0</v>
      </c>
      <c r="M198" s="16">
        <f t="shared" si="19"/>
        <v>169.84</v>
      </c>
      <c r="N198" s="16">
        <f>'[1]TCE - ANEXO III - Preencher'!O207</f>
        <v>4</v>
      </c>
      <c r="O198" s="16">
        <f>'[1]TCE - ANEXO III - Preencher'!P207</f>
        <v>0</v>
      </c>
      <c r="P198" s="17">
        <f t="shared" si="20"/>
        <v>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514.56640000000004</v>
      </c>
    </row>
    <row r="199" spans="1:28" s="4" customFormat="1" x14ac:dyDescent="0.2">
      <c r="A199" s="9">
        <f>IFERROR(VLOOKUP(B199,'[1]DADOS (OCULTAR)'!$P$3:$R$91,3,0),"")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>MARIA PAULA SOARES DA SILVA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2523-05</v>
      </c>
      <c r="G199" s="14">
        <f>IF('[1]TCE - ANEXO III - Preencher'!H208="","",'[1]TCE - ANEXO III - Preencher'!H208)</f>
        <v>44593</v>
      </c>
      <c r="H199" s="15">
        <f>'[1]TCE - ANEXO III - Preencher'!I208</f>
        <v>0</v>
      </c>
      <c r="I199" s="15">
        <f>'[1]TCE - ANEXO III - Preencher'!J208</f>
        <v>512.85599999999999</v>
      </c>
      <c r="J199" s="15">
        <f>'[1]TCE - ANEXO III - Preencher'!K208</f>
        <v>0</v>
      </c>
      <c r="K199" s="16">
        <f>'[1]TCE - ANEXO III - Preencher'!L208</f>
        <v>169.84</v>
      </c>
      <c r="L199" s="16">
        <f>'[1]TCE - ANEXO III - Preencher'!M208</f>
        <v>17.809999999999999</v>
      </c>
      <c r="M199" s="16">
        <f t="shared" si="19"/>
        <v>152.03</v>
      </c>
      <c r="N199" s="16">
        <f>'[1]TCE - ANEXO III - Preencher'!O208</f>
        <v>2.46</v>
      </c>
      <c r="O199" s="16">
        <f>'[1]TCE - ANEXO III - Preencher'!P208</f>
        <v>0</v>
      </c>
      <c r="P199" s="17">
        <f t="shared" si="20"/>
        <v>2.46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667.346</v>
      </c>
    </row>
    <row r="200" spans="1:28" s="4" customFormat="1" x14ac:dyDescent="0.2">
      <c r="A200" s="9">
        <f>IFERROR(VLOOKUP(B200,'[1]DADOS (OCULTAR)'!$P$3:$R$91,3,0),"")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>MARIA VILANI DE LIMA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1231-15</v>
      </c>
      <c r="G200" s="14">
        <f>IF('[1]TCE - ANEXO III - Preencher'!H209="","",'[1]TCE - ANEXO III - Preencher'!H209)</f>
        <v>44593</v>
      </c>
      <c r="H200" s="15">
        <f>'[1]TCE - ANEXO III - Preencher'!I209</f>
        <v>0</v>
      </c>
      <c r="I200" s="15">
        <f>'[1]TCE - ANEXO III - Preencher'!J209</f>
        <v>338.47760000000005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2.46</v>
      </c>
      <c r="O200" s="16">
        <f>'[1]TCE - ANEXO III - Preencher'!P209</f>
        <v>0</v>
      </c>
      <c r="P200" s="17">
        <f t="shared" si="20"/>
        <v>2.46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340.93760000000003</v>
      </c>
    </row>
    <row r="201" spans="1:28" s="4" customFormat="1" x14ac:dyDescent="0.2">
      <c r="A201" s="9">
        <f>IFERROR(VLOOKUP(B201,'[1]DADOS (OCULTAR)'!$P$3:$R$91,3,0),"")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>MARIANNE VALENCA ANDRADE BORBA DE ARAUJO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>
        <f>IF('[1]TCE - ANEXO III - Preencher'!H210="","",'[1]TCE - ANEXO III - Preencher'!H210)</f>
        <v>44593</v>
      </c>
      <c r="H201" s="15">
        <f>'[1]TCE - ANEXO III - Preencher'!I210</f>
        <v>0</v>
      </c>
      <c r="I201" s="15">
        <f>'[1]TCE - ANEXO III - Preencher'!J210</f>
        <v>610.19440000000009</v>
      </c>
      <c r="J201" s="15">
        <f>'[1]TCE - ANEXO III - Preencher'!K210</f>
        <v>0</v>
      </c>
      <c r="K201" s="16">
        <f>'[1]TCE - ANEXO III - Preencher'!L210</f>
        <v>169.84</v>
      </c>
      <c r="L201" s="16">
        <f>'[1]TCE - ANEXO III - Preencher'!M210</f>
        <v>0</v>
      </c>
      <c r="M201" s="16">
        <f t="shared" si="19"/>
        <v>169.84</v>
      </c>
      <c r="N201" s="16">
        <f>'[1]TCE - ANEXO III - Preencher'!O210</f>
        <v>4</v>
      </c>
      <c r="O201" s="16">
        <f>'[1]TCE - ANEXO III - Preencher'!P210</f>
        <v>0</v>
      </c>
      <c r="P201" s="17">
        <f t="shared" si="20"/>
        <v>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784.03440000000012</v>
      </c>
    </row>
    <row r="202" spans="1:28" s="4" customFormat="1" x14ac:dyDescent="0.2">
      <c r="A202" s="9">
        <f>IFERROR(VLOOKUP(B202,'[1]DADOS (OCULTAR)'!$P$3:$R$91,3,0),"")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 xml:space="preserve">MARILIA ROCHA COSTA 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2251-24</v>
      </c>
      <c r="G202" s="14">
        <f>IF('[1]TCE - ANEXO III - Preencher'!H211="","",'[1]TCE - ANEXO III - Preencher'!H211)</f>
        <v>44593</v>
      </c>
      <c r="H202" s="15">
        <f>'[1]TCE - ANEXO III - Preencher'!I211</f>
        <v>0</v>
      </c>
      <c r="I202" s="15">
        <f>'[1]TCE - ANEXO III - Preencher'!J211</f>
        <v>206.75279999999998</v>
      </c>
      <c r="J202" s="15">
        <f>'[1]TCE - ANEXO III - Preencher'!K211</f>
        <v>0</v>
      </c>
      <c r="K202" s="16">
        <f>'[1]TCE - ANEXO III - Preencher'!L211</f>
        <v>169.84</v>
      </c>
      <c r="L202" s="16">
        <f>'[1]TCE - ANEXO III - Preencher'!M211</f>
        <v>0</v>
      </c>
      <c r="M202" s="16">
        <f t="shared" si="19"/>
        <v>169.84</v>
      </c>
      <c r="N202" s="16">
        <f>'[1]TCE - ANEXO III - Preencher'!O211</f>
        <v>4</v>
      </c>
      <c r="O202" s="16">
        <f>'[1]TCE - ANEXO III - Preencher'!P211</f>
        <v>0</v>
      </c>
      <c r="P202" s="17">
        <f t="shared" si="20"/>
        <v>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380.59280000000001</v>
      </c>
    </row>
    <row r="203" spans="1:28" s="4" customFormat="1" x14ac:dyDescent="0.2">
      <c r="A203" s="9">
        <f>IFERROR(VLOOKUP(B203,'[1]DADOS (OCULTAR)'!$P$3:$R$91,3,0),"")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>MARTA MILENA FLOR DE OLIVEIRA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3241-15</v>
      </c>
      <c r="G203" s="14">
        <f>IF('[1]TCE - ANEXO III - Preencher'!H212="","",'[1]TCE - ANEXO III - Preencher'!H212)</f>
        <v>44593</v>
      </c>
      <c r="H203" s="15">
        <f>'[1]TCE - ANEXO III - Preencher'!I212</f>
        <v>0</v>
      </c>
      <c r="I203" s="15">
        <f>'[1]TCE - ANEXO III - Preencher'!J212</f>
        <v>363.14080000000001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9.5</v>
      </c>
      <c r="O203" s="16">
        <f>'[1]TCE - ANEXO III - Preencher'!P212</f>
        <v>4</v>
      </c>
      <c r="P203" s="17">
        <f t="shared" si="20"/>
        <v>5.5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368.64080000000001</v>
      </c>
    </row>
    <row r="204" spans="1:28" s="4" customFormat="1" x14ac:dyDescent="0.2">
      <c r="A204" s="9">
        <f>IFERROR(VLOOKUP(B204,'[1]DADOS (OCULTAR)'!$P$3:$R$91,3,0),"")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>MARTHIELE DA SILVA FERNANDES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>
        <f>IF('[1]TCE - ANEXO III - Preencher'!H213="","",'[1]TCE - ANEXO III - Preencher'!H213)</f>
        <v>44593</v>
      </c>
      <c r="H204" s="15">
        <f>'[1]TCE - ANEXO III - Preencher'!I213</f>
        <v>0</v>
      </c>
      <c r="I204" s="15">
        <f>'[1]TCE - ANEXO III - Preencher'!J213</f>
        <v>241.83279999999999</v>
      </c>
      <c r="J204" s="15">
        <f>'[1]TCE - ANEXO III - Preencher'!K213</f>
        <v>0</v>
      </c>
      <c r="K204" s="16">
        <f>'[1]TCE - ANEXO III - Preencher'!L213</f>
        <v>169.84</v>
      </c>
      <c r="L204" s="16">
        <f>'[1]TCE - ANEXO III - Preencher'!M213</f>
        <v>2.4</v>
      </c>
      <c r="M204" s="16">
        <f t="shared" si="19"/>
        <v>167.44</v>
      </c>
      <c r="N204" s="16">
        <f>'[1]TCE - ANEXO III - Preencher'!O213</f>
        <v>1.28</v>
      </c>
      <c r="O204" s="16">
        <f>'[1]TCE - ANEXO III - Preencher'!P213</f>
        <v>0</v>
      </c>
      <c r="P204" s="17">
        <f t="shared" si="20"/>
        <v>1.28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410.55279999999993</v>
      </c>
    </row>
    <row r="205" spans="1:28" s="4" customFormat="1" x14ac:dyDescent="0.2">
      <c r="A205" s="9">
        <f>IFERROR(VLOOKUP(B205,'[1]DADOS (OCULTAR)'!$P$3:$R$91,3,0),"")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 xml:space="preserve">MAXWELL ALEX DE LIMA MOURA 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2251-24</v>
      </c>
      <c r="G205" s="14">
        <f>IF('[1]TCE - ANEXO III - Preencher'!H214="","",'[1]TCE - ANEXO III - Preencher'!H214)</f>
        <v>44593</v>
      </c>
      <c r="H205" s="15">
        <f>'[1]TCE - ANEXO III - Preencher'!I214</f>
        <v>0</v>
      </c>
      <c r="I205" s="15">
        <f>'[1]TCE - ANEXO III - Preencher'!J214</f>
        <v>243.33680000000001</v>
      </c>
      <c r="J205" s="15">
        <f>'[1]TCE - ANEXO III - Preencher'!K214</f>
        <v>0</v>
      </c>
      <c r="K205" s="16">
        <f>'[1]TCE - ANEXO III - Preencher'!L214</f>
        <v>169.84</v>
      </c>
      <c r="L205" s="16">
        <f>'[1]TCE - ANEXO III - Preencher'!M214</f>
        <v>0</v>
      </c>
      <c r="M205" s="16">
        <f t="shared" si="19"/>
        <v>169.84</v>
      </c>
      <c r="N205" s="16">
        <f>'[1]TCE - ANEXO III - Preencher'!O214</f>
        <v>4</v>
      </c>
      <c r="O205" s="16">
        <f>'[1]TCE - ANEXO III - Preencher'!P214</f>
        <v>0</v>
      </c>
      <c r="P205" s="17">
        <f t="shared" si="20"/>
        <v>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417.17680000000001</v>
      </c>
    </row>
    <row r="206" spans="1:28" s="4" customFormat="1" x14ac:dyDescent="0.2">
      <c r="A206" s="9">
        <f>IFERROR(VLOOKUP(B206,'[1]DADOS (OCULTAR)'!$P$3:$R$91,3,0),"")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>MIRELLA SANTOS DA SILVA OLIVEIRA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1231-05</v>
      </c>
      <c r="G206" s="14">
        <f>IF('[1]TCE - ANEXO III - Preencher'!H215="","",'[1]TCE - ANEXO III - Preencher'!H215)</f>
        <v>44593</v>
      </c>
      <c r="H206" s="15">
        <f>'[1]TCE - ANEXO III - Preencher'!I215</f>
        <v>0</v>
      </c>
      <c r="I206" s="15">
        <f>'[1]TCE - ANEXO III - Preencher'!J215</f>
        <v>553.93760000000009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2.46</v>
      </c>
      <c r="O206" s="16">
        <f>'[1]TCE - ANEXO III - Preencher'!P215</f>
        <v>0</v>
      </c>
      <c r="P206" s="17">
        <f t="shared" si="20"/>
        <v>2.46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556.39760000000012</v>
      </c>
    </row>
    <row r="207" spans="1:28" s="4" customFormat="1" x14ac:dyDescent="0.2">
      <c r="A207" s="9">
        <f>IFERROR(VLOOKUP(B207,'[1]DADOS (OCULTAR)'!$P$3:$R$91,3,0),"")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>NADJANE MEIRA DE CARVALHO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>
        <f>IF('[1]TCE - ANEXO III - Preencher'!H216="","",'[1]TCE - ANEXO III - Preencher'!H216)</f>
        <v>44593</v>
      </c>
      <c r="H207" s="15">
        <f>'[1]TCE - ANEXO III - Preencher'!I216</f>
        <v>0</v>
      </c>
      <c r="I207" s="15">
        <f>'[1]TCE - ANEXO III - Preencher'!J216</f>
        <v>404.14</v>
      </c>
      <c r="J207" s="15">
        <f>'[1]TCE - ANEXO III - Preencher'!K216</f>
        <v>0</v>
      </c>
      <c r="K207" s="16">
        <f>'[1]TCE - ANEXO III - Preencher'!L216</f>
        <v>169.84</v>
      </c>
      <c r="L207" s="16">
        <f>'[1]TCE - ANEXO III - Preencher'!M216</f>
        <v>3.75</v>
      </c>
      <c r="M207" s="16">
        <f t="shared" si="19"/>
        <v>166.09</v>
      </c>
      <c r="N207" s="16">
        <f>'[1]TCE - ANEXO III - Preencher'!O216</f>
        <v>1.28</v>
      </c>
      <c r="O207" s="16">
        <f>'[1]TCE - ANEXO III - Preencher'!P216</f>
        <v>0</v>
      </c>
      <c r="P207" s="17">
        <f t="shared" si="20"/>
        <v>1.28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571.51</v>
      </c>
    </row>
    <row r="208" spans="1:28" s="4" customFormat="1" x14ac:dyDescent="0.2">
      <c r="A208" s="9">
        <f>IFERROR(VLOOKUP(B208,'[1]DADOS (OCULTAR)'!$P$3:$R$91,3,0),"")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>NAILZA MARIA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3241-15</v>
      </c>
      <c r="G208" s="14">
        <f>IF('[1]TCE - ANEXO III - Preencher'!H217="","",'[1]TCE - ANEXO III - Preencher'!H217)</f>
        <v>44593</v>
      </c>
      <c r="H208" s="15">
        <f>'[1]TCE - ANEXO III - Preencher'!I217</f>
        <v>0</v>
      </c>
      <c r="I208" s="15">
        <f>'[1]TCE - ANEXO III - Preencher'!J217</f>
        <v>393.17839999999995</v>
      </c>
      <c r="J208" s="15">
        <f>'[1]TCE - ANEXO III - Preencher'!K217</f>
        <v>0</v>
      </c>
      <c r="K208" s="16">
        <f>'[1]TCE - ANEXO III - Preencher'!L217</f>
        <v>169.84</v>
      </c>
      <c r="L208" s="16">
        <f>'[1]TCE - ANEXO III - Preencher'!M217</f>
        <v>16.72</v>
      </c>
      <c r="M208" s="16">
        <f t="shared" si="19"/>
        <v>153.12</v>
      </c>
      <c r="N208" s="16">
        <f>'[1]TCE - ANEXO III - Preencher'!O217</f>
        <v>9.5</v>
      </c>
      <c r="O208" s="16">
        <f>'[1]TCE - ANEXO III - Preencher'!P217</f>
        <v>4</v>
      </c>
      <c r="P208" s="17">
        <f t="shared" si="20"/>
        <v>5.5</v>
      </c>
      <c r="Q208" s="16">
        <f>'[1]TCE - ANEXO III - Preencher'!R217</f>
        <v>339.85999999999996</v>
      </c>
      <c r="R208" s="16">
        <f>'[1]TCE - ANEXO III - Preencher'!S217</f>
        <v>62.7</v>
      </c>
      <c r="S208" s="17">
        <f t="shared" si="21"/>
        <v>277.15999999999997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828.95839999999987</v>
      </c>
    </row>
    <row r="209" spans="1:28" s="4" customFormat="1" x14ac:dyDescent="0.2">
      <c r="A209" s="9">
        <f>IFERROR(VLOOKUP(B209,'[1]DADOS (OCULTAR)'!$P$3:$R$91,3,0),"")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>NATALIA CRISTINA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5211-30</v>
      </c>
      <c r="G209" s="14">
        <f>IF('[1]TCE - ANEXO III - Preencher'!H218="","",'[1]TCE - ANEXO III - Preencher'!H218)</f>
        <v>44593</v>
      </c>
      <c r="H209" s="15">
        <f>'[1]TCE - ANEXO III - Preencher'!I218</f>
        <v>0</v>
      </c>
      <c r="I209" s="15">
        <f>'[1]TCE - ANEXO III - Preencher'!J218</f>
        <v>403.14080000000001</v>
      </c>
      <c r="J209" s="15">
        <f>'[1]TCE - ANEXO III - Preencher'!K218</f>
        <v>0</v>
      </c>
      <c r="K209" s="16">
        <f>'[1]TCE - ANEXO III - Preencher'!L218</f>
        <v>169.84</v>
      </c>
      <c r="L209" s="16">
        <f>'[1]TCE - ANEXO III - Preencher'!M218</f>
        <v>11.71</v>
      </c>
      <c r="M209" s="16">
        <f t="shared" si="19"/>
        <v>158.13</v>
      </c>
      <c r="N209" s="16">
        <f>'[1]TCE - ANEXO III - Preencher'!O218</f>
        <v>2.46</v>
      </c>
      <c r="O209" s="16">
        <f>'[1]TCE - ANEXO III - Preencher'!P218</f>
        <v>0</v>
      </c>
      <c r="P209" s="17">
        <f t="shared" si="20"/>
        <v>2.46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563.73080000000004</v>
      </c>
    </row>
    <row r="210" spans="1:28" s="4" customFormat="1" x14ac:dyDescent="0.2">
      <c r="A210" s="9">
        <f>IFERROR(VLOOKUP(B210,'[1]DADOS (OCULTAR)'!$P$3:$R$91,3,0),"")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>NATHALIA JESSIKA MELO GONCALVES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2251-25</v>
      </c>
      <c r="G210" s="14">
        <f>IF('[1]TCE - ANEXO III - Preencher'!H219="","",'[1]TCE - ANEXO III - Preencher'!H219)</f>
        <v>44593</v>
      </c>
      <c r="H210" s="15">
        <f>'[1]TCE - ANEXO III - Preencher'!I219</f>
        <v>0</v>
      </c>
      <c r="I210" s="15">
        <f>'[1]TCE - ANEXO III - Preencher'!J219</f>
        <v>350.00080000000003</v>
      </c>
      <c r="J210" s="15">
        <f>'[1]TCE - ANEXO III - Preencher'!K219</f>
        <v>0</v>
      </c>
      <c r="K210" s="16">
        <f>'[1]TCE - ANEXO III - Preencher'!L219</f>
        <v>169.84</v>
      </c>
      <c r="L210" s="16">
        <f>'[1]TCE - ANEXO III - Preencher'!M219</f>
        <v>0</v>
      </c>
      <c r="M210" s="16">
        <f t="shared" si="19"/>
        <v>169.84</v>
      </c>
      <c r="N210" s="16">
        <f>'[1]TCE - ANEXO III - Preencher'!O219</f>
        <v>4</v>
      </c>
      <c r="O210" s="16">
        <f>'[1]TCE - ANEXO III - Preencher'!P219</f>
        <v>0</v>
      </c>
      <c r="P210" s="17">
        <f t="shared" si="20"/>
        <v>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523.84080000000006</v>
      </c>
    </row>
    <row r="211" spans="1:28" s="4" customFormat="1" x14ac:dyDescent="0.2">
      <c r="A211" s="9">
        <f>IFERROR(VLOOKUP(B211,'[1]DADOS (OCULTAR)'!$P$3:$R$91,3,0),"")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>NATHALIA VIEIRA DE ALBUQUERQUE MELO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>
        <f>IF('[1]TCE - ANEXO III - Preencher'!H220="","",'[1]TCE - ANEXO III - Preencher'!H220)</f>
        <v>44593</v>
      </c>
      <c r="H211" s="15">
        <f>'[1]TCE - ANEXO III - Preencher'!I220</f>
        <v>0</v>
      </c>
      <c r="I211" s="15">
        <f>'[1]TCE - ANEXO III - Preencher'!J220</f>
        <v>622.06080000000009</v>
      </c>
      <c r="J211" s="15">
        <f>'[1]TCE - ANEXO III - Preencher'!K220</f>
        <v>0</v>
      </c>
      <c r="K211" s="16">
        <f>'[1]TCE - ANEXO III - Preencher'!L220</f>
        <v>169.84</v>
      </c>
      <c r="L211" s="16">
        <f>'[1]TCE - ANEXO III - Preencher'!M220</f>
        <v>0</v>
      </c>
      <c r="M211" s="16">
        <f t="shared" si="19"/>
        <v>169.84</v>
      </c>
      <c r="N211" s="16">
        <f>'[1]TCE - ANEXO III - Preencher'!O220</f>
        <v>4</v>
      </c>
      <c r="O211" s="16">
        <f>'[1]TCE - ANEXO III - Preencher'!P220</f>
        <v>0</v>
      </c>
      <c r="P211" s="17">
        <f t="shared" si="20"/>
        <v>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795.90080000000012</v>
      </c>
    </row>
    <row r="212" spans="1:28" s="4" customFormat="1" x14ac:dyDescent="0.2">
      <c r="A212" s="9">
        <f>IFERROR(VLOOKUP(B212,'[1]DADOS (OCULTAR)'!$P$3:$R$91,3,0),"")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>OSVALDO SANTOS GOMES DE SANTANA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5211-30</v>
      </c>
      <c r="G212" s="14">
        <f>IF('[1]TCE - ANEXO III - Preencher'!H221="","",'[1]TCE - ANEXO III - Preencher'!H221)</f>
        <v>44593</v>
      </c>
      <c r="H212" s="15">
        <f>'[1]TCE - ANEXO III - Preencher'!I221</f>
        <v>0</v>
      </c>
      <c r="I212" s="15">
        <f>'[1]TCE - ANEXO III - Preencher'!J221</f>
        <v>459.64800000000002</v>
      </c>
      <c r="J212" s="15">
        <f>'[1]TCE - ANEXO III - Preencher'!K221</f>
        <v>0</v>
      </c>
      <c r="K212" s="16">
        <f>'[1]TCE - ANEXO III - Preencher'!L221</f>
        <v>169.84</v>
      </c>
      <c r="L212" s="16">
        <f>'[1]TCE - ANEXO III - Preencher'!M221</f>
        <v>11.71</v>
      </c>
      <c r="M212" s="16">
        <f t="shared" si="19"/>
        <v>158.13</v>
      </c>
      <c r="N212" s="16">
        <f>'[1]TCE - ANEXO III - Preencher'!O221</f>
        <v>2.46</v>
      </c>
      <c r="O212" s="16">
        <f>'[1]TCE - ANEXO III - Preencher'!P221</f>
        <v>0</v>
      </c>
      <c r="P212" s="17">
        <f t="shared" si="20"/>
        <v>2.46</v>
      </c>
      <c r="Q212" s="16">
        <f>'[1]TCE - ANEXO III - Preencher'!R221</f>
        <v>90.36999999999999</v>
      </c>
      <c r="R212" s="16">
        <f>'[1]TCE - ANEXO III - Preencher'!S221</f>
        <v>75.3</v>
      </c>
      <c r="S212" s="17">
        <f t="shared" si="21"/>
        <v>15.069999999999993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635.30799999999999</v>
      </c>
    </row>
    <row r="213" spans="1:28" s="4" customFormat="1" x14ac:dyDescent="0.2">
      <c r="A213" s="9">
        <f>IFERROR(VLOOKUP(B213,'[1]DADOS (OCULTAR)'!$P$3:$R$91,3,0),"")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>PALOMA RAFAELA BARBOSA DE ALBUQUERQUE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44593</v>
      </c>
      <c r="H213" s="15">
        <f>'[1]TCE - ANEXO III - Preencher'!I222</f>
        <v>0</v>
      </c>
      <c r="I213" s="15">
        <f>'[1]TCE - ANEXO III - Preencher'!J222</f>
        <v>401.16559999999998</v>
      </c>
      <c r="J213" s="15">
        <f>'[1]TCE - ANEXO III - Preencher'!K222</f>
        <v>0</v>
      </c>
      <c r="K213" s="16">
        <f>'[1]TCE - ANEXO III - Preencher'!L222</f>
        <v>169.84</v>
      </c>
      <c r="L213" s="16">
        <f>'[1]TCE - ANEXO III - Preencher'!M222</f>
        <v>12.27</v>
      </c>
      <c r="M213" s="16">
        <f t="shared" si="19"/>
        <v>157.57</v>
      </c>
      <c r="N213" s="16">
        <f>'[1]TCE - ANEXO III - Preencher'!O222</f>
        <v>2.46</v>
      </c>
      <c r="O213" s="16">
        <f>'[1]TCE - ANEXO III - Preencher'!P222</f>
        <v>0</v>
      </c>
      <c r="P213" s="17">
        <f t="shared" si="20"/>
        <v>2.46</v>
      </c>
      <c r="Q213" s="16">
        <f>'[1]TCE - ANEXO III - Preencher'!R222</f>
        <v>247.07999999999998</v>
      </c>
      <c r="R213" s="16">
        <f>'[1]TCE - ANEXO III - Preencher'!S222</f>
        <v>78.91</v>
      </c>
      <c r="S213" s="17">
        <f t="shared" si="21"/>
        <v>168.17</v>
      </c>
      <c r="T213" s="16">
        <f>'[1]TCE - ANEXO III - Preencher'!U222</f>
        <v>69.41</v>
      </c>
      <c r="U213" s="16">
        <f>'[1]TCE - ANEXO III - Preencher'!V222</f>
        <v>0</v>
      </c>
      <c r="V213" s="17">
        <f t="shared" si="22"/>
        <v>69.41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798.77559999999994</v>
      </c>
    </row>
    <row r="214" spans="1:28" s="4" customFormat="1" x14ac:dyDescent="0.2">
      <c r="A214" s="9">
        <f>IFERROR(VLOOKUP(B214,'[1]DADOS (OCULTAR)'!$P$3:$R$91,3,0),"")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>PATRICIA ROBERTA ALMEIDA FELIX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44593</v>
      </c>
      <c r="H214" s="15">
        <f>'[1]TCE - ANEXO III - Preencher'!I223</f>
        <v>0</v>
      </c>
      <c r="I214" s="15">
        <f>'[1]TCE - ANEXO III - Preencher'!J223</f>
        <v>453.69120000000004</v>
      </c>
      <c r="J214" s="15">
        <f>'[1]TCE - ANEXO III - Preencher'!K223</f>
        <v>0</v>
      </c>
      <c r="K214" s="16">
        <f>'[1]TCE - ANEXO III - Preencher'!L223</f>
        <v>169.84</v>
      </c>
      <c r="L214" s="16">
        <f>'[1]TCE - ANEXO III - Preencher'!M223</f>
        <v>12.27</v>
      </c>
      <c r="M214" s="16">
        <f t="shared" si="19"/>
        <v>157.57</v>
      </c>
      <c r="N214" s="16">
        <f>'[1]TCE - ANEXO III - Preencher'!O223</f>
        <v>2.46</v>
      </c>
      <c r="O214" s="16">
        <f>'[1]TCE - ANEXO III - Preencher'!P223</f>
        <v>0</v>
      </c>
      <c r="P214" s="17">
        <f t="shared" si="20"/>
        <v>2.46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613.72120000000007</v>
      </c>
    </row>
    <row r="215" spans="1:28" s="4" customFormat="1" x14ac:dyDescent="0.2">
      <c r="A215" s="9">
        <f>IFERROR(VLOOKUP(B215,'[1]DADOS (OCULTAR)'!$P$3:$R$91,3,0),"")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>PAULA MICHELLE DE LIMA ANDRADE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2235-05</v>
      </c>
      <c r="G215" s="14">
        <f>IF('[1]TCE - ANEXO III - Preencher'!H224="","",'[1]TCE - ANEXO III - Preencher'!H224)</f>
        <v>44593</v>
      </c>
      <c r="H215" s="15">
        <f>'[1]TCE - ANEXO III - Preencher'!I224</f>
        <v>0</v>
      </c>
      <c r="I215" s="15">
        <f>'[1]TCE - ANEXO III - Preencher'!J224</f>
        <v>257.86880000000002</v>
      </c>
      <c r="J215" s="15">
        <f>'[1]TCE - ANEXO III - Preencher'!K224</f>
        <v>0</v>
      </c>
      <c r="K215" s="16">
        <f>'[1]TCE - ANEXO III - Preencher'!L224</f>
        <v>169.84</v>
      </c>
      <c r="L215" s="16">
        <f>'[1]TCE - ANEXO III - Preencher'!M224</f>
        <v>2.39</v>
      </c>
      <c r="M215" s="16">
        <f t="shared" si="19"/>
        <v>167.45000000000002</v>
      </c>
      <c r="N215" s="16">
        <f>'[1]TCE - ANEXO III - Preencher'!O224</f>
        <v>1.28</v>
      </c>
      <c r="O215" s="16">
        <f>'[1]TCE - ANEXO III - Preencher'!P224</f>
        <v>0</v>
      </c>
      <c r="P215" s="17">
        <f t="shared" si="20"/>
        <v>1.28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426.59879999999998</v>
      </c>
    </row>
    <row r="216" spans="1:28" s="4" customFormat="1" x14ac:dyDescent="0.2">
      <c r="A216" s="9">
        <f>IFERROR(VLOOKUP(B216,'[1]DADOS (OCULTAR)'!$P$3:$R$91,3,0),"")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>PAULO DE SOUZA BRAGA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5173-10</v>
      </c>
      <c r="G216" s="14">
        <f>IF('[1]TCE - ANEXO III - Preencher'!H225="","",'[1]TCE - ANEXO III - Preencher'!H225)</f>
        <v>44593</v>
      </c>
      <c r="H216" s="15">
        <f>'[1]TCE - ANEXO III - Preencher'!I225</f>
        <v>0</v>
      </c>
      <c r="I216" s="15">
        <f>'[1]TCE - ANEXO III - Preencher'!J225</f>
        <v>439.22879999999998</v>
      </c>
      <c r="J216" s="15">
        <f>'[1]TCE - ANEXO III - Preencher'!K225</f>
        <v>0</v>
      </c>
      <c r="K216" s="16">
        <f>'[1]TCE - ANEXO III - Preencher'!L225</f>
        <v>169.84</v>
      </c>
      <c r="L216" s="16">
        <f>'[1]TCE - ANEXO III - Preencher'!M225</f>
        <v>13.68</v>
      </c>
      <c r="M216" s="16">
        <f t="shared" si="19"/>
        <v>156.16</v>
      </c>
      <c r="N216" s="16">
        <f>'[1]TCE - ANEXO III - Preencher'!O225</f>
        <v>2.46</v>
      </c>
      <c r="O216" s="16">
        <f>'[1]TCE - ANEXO III - Preencher'!P225</f>
        <v>0</v>
      </c>
      <c r="P216" s="17">
        <f t="shared" si="20"/>
        <v>2.46</v>
      </c>
      <c r="Q216" s="16">
        <f>'[1]TCE - ANEXO III - Preencher'!R225</f>
        <v>267.53000000000003</v>
      </c>
      <c r="R216" s="16">
        <f>'[1]TCE - ANEXO III - Preencher'!S225</f>
        <v>87.97</v>
      </c>
      <c r="S216" s="17">
        <f t="shared" si="21"/>
        <v>179.56000000000003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777.40880000000004</v>
      </c>
    </row>
    <row r="217" spans="1:28" s="4" customFormat="1" x14ac:dyDescent="0.2">
      <c r="A217" s="9">
        <f>IFERROR(VLOOKUP(B217,'[1]DADOS (OCULTAR)'!$P$3:$R$91,3,0),"")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 xml:space="preserve">PAULO ROBERTO ANGEIRAS DA SILVA 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3241-15</v>
      </c>
      <c r="G217" s="14">
        <f>IF('[1]TCE - ANEXO III - Preencher'!H226="","",'[1]TCE - ANEXO III - Preencher'!H226)</f>
        <v>44593</v>
      </c>
      <c r="H217" s="15">
        <f>'[1]TCE - ANEXO III - Preencher'!I226</f>
        <v>0</v>
      </c>
      <c r="I217" s="15">
        <f>'[1]TCE - ANEXO III - Preencher'!J226</f>
        <v>61.143999999999998</v>
      </c>
      <c r="J217" s="15">
        <f>'[1]TCE - ANEXO III - Preencher'!K226</f>
        <v>0</v>
      </c>
      <c r="K217" s="16">
        <f>'[1]TCE - ANEXO III - Preencher'!L226</f>
        <v>169.84</v>
      </c>
      <c r="L217" s="16">
        <f>'[1]TCE - ANEXO III - Preencher'!M226</f>
        <v>8.36</v>
      </c>
      <c r="M217" s="16">
        <f t="shared" si="19"/>
        <v>161.48000000000002</v>
      </c>
      <c r="N217" s="16">
        <f>'[1]TCE - ANEXO III - Preencher'!O226</f>
        <v>9.5</v>
      </c>
      <c r="O217" s="16">
        <f>'[1]TCE - ANEXO III - Preencher'!P226</f>
        <v>4</v>
      </c>
      <c r="P217" s="17">
        <f t="shared" si="20"/>
        <v>5.5</v>
      </c>
      <c r="Q217" s="16">
        <f>'[1]TCE - ANEXO III - Preencher'!R226</f>
        <v>293.2</v>
      </c>
      <c r="R217" s="16">
        <f>'[1]TCE - ANEXO III - Preencher'!S226</f>
        <v>62.7</v>
      </c>
      <c r="S217" s="17">
        <f t="shared" si="21"/>
        <v>230.5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458.62400000000002</v>
      </c>
    </row>
    <row r="218" spans="1:28" s="4" customFormat="1" x14ac:dyDescent="0.2">
      <c r="A218" s="9">
        <f>IFERROR(VLOOKUP(B218,'[1]DADOS (OCULTAR)'!$P$3:$R$91,3,0),"")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 xml:space="preserve">PAULO ROBERTO JOSE DA SILVA 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44593</v>
      </c>
      <c r="H218" s="15">
        <f>'[1]TCE - ANEXO III - Preencher'!I227</f>
        <v>0</v>
      </c>
      <c r="I218" s="15">
        <f>'[1]TCE - ANEXO III - Preencher'!J227</f>
        <v>701.66240000000005</v>
      </c>
      <c r="J218" s="15">
        <f>'[1]TCE - ANEXO III - Preencher'!K227</f>
        <v>0</v>
      </c>
      <c r="K218" s="16">
        <f>'[1]TCE - ANEXO III - Preencher'!L227</f>
        <v>169.84</v>
      </c>
      <c r="L218" s="16">
        <f>'[1]TCE - ANEXO III - Preencher'!M227</f>
        <v>12.27</v>
      </c>
      <c r="M218" s="16">
        <f t="shared" si="19"/>
        <v>157.57</v>
      </c>
      <c r="N218" s="16">
        <f>'[1]TCE - ANEXO III - Preencher'!O227</f>
        <v>2.46</v>
      </c>
      <c r="O218" s="16">
        <f>'[1]TCE - ANEXO III - Preencher'!P227</f>
        <v>0</v>
      </c>
      <c r="P218" s="17">
        <f t="shared" si="20"/>
        <v>2.46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861.69240000000013</v>
      </c>
    </row>
    <row r="219" spans="1:28" s="4" customFormat="1" x14ac:dyDescent="0.2">
      <c r="A219" s="9">
        <f>IFERROR(VLOOKUP(B219,'[1]DADOS (OCULTAR)'!$P$3:$R$91,3,0),"")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 xml:space="preserve">PAULO RODRIGO DA SILVA 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44593</v>
      </c>
      <c r="H219" s="15">
        <f>'[1]TCE - ANEXO III - Preencher'!I228</f>
        <v>0</v>
      </c>
      <c r="I219" s="15">
        <f>'[1]TCE - ANEXO III - Preencher'!J228</f>
        <v>199.22240000000002</v>
      </c>
      <c r="J219" s="15">
        <f>'[1]TCE - ANEXO III - Preencher'!K228</f>
        <v>0</v>
      </c>
      <c r="K219" s="16">
        <f>'[1]TCE - ANEXO III - Preencher'!L228</f>
        <v>169.84</v>
      </c>
      <c r="L219" s="16">
        <f>'[1]TCE - ANEXO III - Preencher'!M228</f>
        <v>12.27</v>
      </c>
      <c r="M219" s="16">
        <f t="shared" si="19"/>
        <v>157.57</v>
      </c>
      <c r="N219" s="16">
        <f>'[1]TCE - ANEXO III - Preencher'!O228</f>
        <v>2.46</v>
      </c>
      <c r="O219" s="16">
        <f>'[1]TCE - ANEXO III - Preencher'!P228</f>
        <v>0</v>
      </c>
      <c r="P219" s="17">
        <f t="shared" si="20"/>
        <v>2.46</v>
      </c>
      <c r="Q219" s="16">
        <f>'[1]TCE - ANEXO III - Preencher'!R228</f>
        <v>183.32999999999998</v>
      </c>
      <c r="R219" s="16">
        <f>'[1]TCE - ANEXO III - Preencher'!S228</f>
        <v>78.91</v>
      </c>
      <c r="S219" s="17">
        <f t="shared" si="21"/>
        <v>104.41999999999999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463.67240000000004</v>
      </c>
    </row>
    <row r="220" spans="1:28" s="4" customFormat="1" x14ac:dyDescent="0.2">
      <c r="A220" s="9">
        <f>IFERROR(VLOOKUP(B220,'[1]DADOS (OCULTAR)'!$P$3:$R$91,3,0),"")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>PEDRO HENRIQUE ELIAS DE ALMEIDA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44593</v>
      </c>
      <c r="H220" s="15">
        <f>'[1]TCE - ANEXO III - Preencher'!I229</f>
        <v>0</v>
      </c>
      <c r="I220" s="15">
        <f>'[1]TCE - ANEXO III - Preencher'!J229</f>
        <v>239.75919999999999</v>
      </c>
      <c r="J220" s="15">
        <f>'[1]TCE - ANEXO III - Preencher'!K229</f>
        <v>0</v>
      </c>
      <c r="K220" s="16">
        <f>'[1]TCE - ANEXO III - Preencher'!L229</f>
        <v>169.84</v>
      </c>
      <c r="L220" s="16">
        <f>'[1]TCE - ANEXO III - Preencher'!M229</f>
        <v>0</v>
      </c>
      <c r="M220" s="16">
        <f t="shared" si="19"/>
        <v>169.84</v>
      </c>
      <c r="N220" s="16">
        <f>'[1]TCE - ANEXO III - Preencher'!O229</f>
        <v>4</v>
      </c>
      <c r="O220" s="16">
        <f>'[1]TCE - ANEXO III - Preencher'!P229</f>
        <v>0</v>
      </c>
      <c r="P220" s="17">
        <f t="shared" si="20"/>
        <v>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413.5992</v>
      </c>
    </row>
    <row r="221" spans="1:28" s="4" customFormat="1" x14ac:dyDescent="0.2">
      <c r="A221" s="9">
        <f>IFERROR(VLOOKUP(B221,'[1]DADOS (OCULTAR)'!$P$3:$R$91,3,0),"")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>POLIANE ESTEVAO BARBOSA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4221-05</v>
      </c>
      <c r="G221" s="14">
        <f>IF('[1]TCE - ANEXO III - Preencher'!H230="","",'[1]TCE - ANEXO III - Preencher'!H230)</f>
        <v>44593</v>
      </c>
      <c r="H221" s="15">
        <f>'[1]TCE - ANEXO III - Preencher'!I230</f>
        <v>0</v>
      </c>
      <c r="I221" s="15">
        <f>'[1]TCE - ANEXO III - Preencher'!J230</f>
        <v>360.59039999999999</v>
      </c>
      <c r="J221" s="15">
        <f>'[1]TCE - ANEXO III - Preencher'!K230</f>
        <v>0</v>
      </c>
      <c r="K221" s="16">
        <f>'[1]TCE - ANEXO III - Preencher'!L230</f>
        <v>169.84</v>
      </c>
      <c r="L221" s="16">
        <f>'[1]TCE - ANEXO III - Preencher'!M230</f>
        <v>11.71</v>
      </c>
      <c r="M221" s="16">
        <f t="shared" si="19"/>
        <v>158.13</v>
      </c>
      <c r="N221" s="16">
        <f>'[1]TCE - ANEXO III - Preencher'!O230</f>
        <v>2.46</v>
      </c>
      <c r="O221" s="16">
        <f>'[1]TCE - ANEXO III - Preencher'!P230</f>
        <v>0</v>
      </c>
      <c r="P221" s="17">
        <f t="shared" si="20"/>
        <v>2.46</v>
      </c>
      <c r="Q221" s="16">
        <f>'[1]TCE - ANEXO III - Preencher'!R230</f>
        <v>254.86</v>
      </c>
      <c r="R221" s="16">
        <f>'[1]TCE - ANEXO III - Preencher'!S230</f>
        <v>75.3</v>
      </c>
      <c r="S221" s="17">
        <f t="shared" si="21"/>
        <v>179.56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700.74039999999991</v>
      </c>
    </row>
    <row r="222" spans="1:28" s="4" customFormat="1" x14ac:dyDescent="0.2">
      <c r="A222" s="9">
        <f>IFERROR(VLOOKUP(B222,'[1]DADOS (OCULTAR)'!$P$3:$R$91,3,0),"")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 xml:space="preserve">RAFAEL CABRAL DE OLIVEIRA VIANA 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2251-24</v>
      </c>
      <c r="G222" s="14">
        <f>IF('[1]TCE - ANEXO III - Preencher'!H231="","",'[1]TCE - ANEXO III - Preencher'!H231)</f>
        <v>44593</v>
      </c>
      <c r="H222" s="15">
        <f>'[1]TCE - ANEXO III - Preencher'!I231</f>
        <v>0</v>
      </c>
      <c r="I222" s="15">
        <f>'[1]TCE - ANEXO III - Preencher'!J231</f>
        <v>281.65440000000001</v>
      </c>
      <c r="J222" s="15">
        <f>'[1]TCE - ANEXO III - Preencher'!K231</f>
        <v>0</v>
      </c>
      <c r="K222" s="16">
        <f>'[1]TCE - ANEXO III - Preencher'!L231</f>
        <v>169.84</v>
      </c>
      <c r="L222" s="16">
        <f>'[1]TCE - ANEXO III - Preencher'!M231</f>
        <v>0</v>
      </c>
      <c r="M222" s="16">
        <f t="shared" si="19"/>
        <v>169.84</v>
      </c>
      <c r="N222" s="16">
        <f>'[1]TCE - ANEXO III - Preencher'!O231</f>
        <v>4</v>
      </c>
      <c r="O222" s="16">
        <f>'[1]TCE - ANEXO III - Preencher'!P231</f>
        <v>0</v>
      </c>
      <c r="P222" s="17">
        <f t="shared" si="20"/>
        <v>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455.49440000000004</v>
      </c>
    </row>
    <row r="223" spans="1:28" s="4" customFormat="1" x14ac:dyDescent="0.2">
      <c r="A223" s="9">
        <f>IFERROR(VLOOKUP(B223,'[1]DADOS (OCULTAR)'!$P$3:$R$91,3,0),"")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>RAFAEL DE ALBUQUERQUE PEREIRA DE OLIVEIRA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2251-25</v>
      </c>
      <c r="G223" s="14">
        <f>IF('[1]TCE - ANEXO III - Preencher'!H232="","",'[1]TCE - ANEXO III - Preencher'!H232)</f>
        <v>44593</v>
      </c>
      <c r="H223" s="15">
        <f>'[1]TCE - ANEXO III - Preencher'!I232</f>
        <v>0</v>
      </c>
      <c r="I223" s="15">
        <f>'[1]TCE - ANEXO III - Preencher'!J232</f>
        <v>359.1096</v>
      </c>
      <c r="J223" s="15">
        <f>'[1]TCE - ANEXO III - Preencher'!K232</f>
        <v>0</v>
      </c>
      <c r="K223" s="16">
        <f>'[1]TCE - ANEXO III - Preencher'!L232</f>
        <v>169.84</v>
      </c>
      <c r="L223" s="16">
        <f>'[1]TCE - ANEXO III - Preencher'!M232</f>
        <v>0</v>
      </c>
      <c r="M223" s="16">
        <f t="shared" si="19"/>
        <v>169.84</v>
      </c>
      <c r="N223" s="16">
        <f>'[1]TCE - ANEXO III - Preencher'!O232</f>
        <v>4</v>
      </c>
      <c r="O223" s="16">
        <f>'[1]TCE - ANEXO III - Preencher'!P232</f>
        <v>0</v>
      </c>
      <c r="P223" s="17">
        <f t="shared" si="20"/>
        <v>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532.94960000000003</v>
      </c>
    </row>
    <row r="224" spans="1:28" s="4" customFormat="1" x14ac:dyDescent="0.2">
      <c r="A224" s="9">
        <f>IFERROR(VLOOKUP(B224,'[1]DADOS (OCULTAR)'!$P$3:$R$91,3,0),"")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>RAFAEL GOUVEIA GOMES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44593</v>
      </c>
      <c r="H224" s="15">
        <f>'[1]TCE - ANEXO III - Preencher'!I233</f>
        <v>0</v>
      </c>
      <c r="I224" s="15">
        <f>'[1]TCE - ANEXO III - Preencher'!J233</f>
        <v>265.11919999999998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2.46</v>
      </c>
      <c r="O224" s="16">
        <f>'[1]TCE - ANEXO III - Preencher'!P233</f>
        <v>0</v>
      </c>
      <c r="P224" s="17">
        <f t="shared" si="20"/>
        <v>2.46</v>
      </c>
      <c r="Q224" s="16">
        <f>'[1]TCE - ANEXO III - Preencher'!R233</f>
        <v>262.08</v>
      </c>
      <c r="R224" s="16">
        <f>'[1]TCE - ANEXO III - Preencher'!S233</f>
        <v>78.91</v>
      </c>
      <c r="S224" s="17">
        <f t="shared" si="21"/>
        <v>183.17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450.74919999999997</v>
      </c>
    </row>
    <row r="225" spans="1:28" s="4" customFormat="1" x14ac:dyDescent="0.2">
      <c r="A225" s="9">
        <f>IFERROR(VLOOKUP(B225,'[1]DADOS (OCULTAR)'!$P$3:$R$91,3,0),"")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>RAFAEL LUTEMBERG PINHEIRO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5151-10</v>
      </c>
      <c r="G225" s="14">
        <f>IF('[1]TCE - ANEXO III - Preencher'!H234="","",'[1]TCE - ANEXO III - Preencher'!H234)</f>
        <v>44593</v>
      </c>
      <c r="H225" s="15">
        <f>'[1]TCE - ANEXO III - Preencher'!I234</f>
        <v>0</v>
      </c>
      <c r="I225" s="15">
        <f>'[1]TCE - ANEXO III - Preencher'!J234</f>
        <v>264.81439999999998</v>
      </c>
      <c r="J225" s="15">
        <f>'[1]TCE - ANEXO III - Preencher'!K234</f>
        <v>0</v>
      </c>
      <c r="K225" s="16">
        <f>'[1]TCE - ANEXO III - Preencher'!L234</f>
        <v>169.84</v>
      </c>
      <c r="L225" s="16">
        <f>'[1]TCE - ANEXO III - Preencher'!M234</f>
        <v>11.71</v>
      </c>
      <c r="M225" s="16">
        <f t="shared" si="19"/>
        <v>158.13</v>
      </c>
      <c r="N225" s="16">
        <f>'[1]TCE - ANEXO III - Preencher'!O234</f>
        <v>2.46</v>
      </c>
      <c r="O225" s="16">
        <f>'[1]TCE - ANEXO III - Preencher'!P234</f>
        <v>0</v>
      </c>
      <c r="P225" s="17">
        <f t="shared" si="20"/>
        <v>2.46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425.40439999999995</v>
      </c>
    </row>
    <row r="226" spans="1:28" s="4" customFormat="1" x14ac:dyDescent="0.2">
      <c r="A226" s="9">
        <f>IFERROR(VLOOKUP(B226,'[1]DADOS (OCULTAR)'!$P$3:$R$91,3,0),"")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>RAFAELA MACIEL CASTRO HUTTL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>
        <f>IF('[1]TCE - ANEXO III - Preencher'!H235="","",'[1]TCE - ANEXO III - Preencher'!H235)</f>
        <v>44593</v>
      </c>
      <c r="H226" s="15">
        <f>'[1]TCE - ANEXO III - Preencher'!I235</f>
        <v>0</v>
      </c>
      <c r="I226" s="15">
        <f>'[1]TCE - ANEXO III - Preencher'!J235</f>
        <v>213.75919999999999</v>
      </c>
      <c r="J226" s="15">
        <f>'[1]TCE - ANEXO III - Preencher'!K235</f>
        <v>0</v>
      </c>
      <c r="K226" s="16">
        <f>'[1]TCE - ANEXO III - Preencher'!L235</f>
        <v>169.84</v>
      </c>
      <c r="L226" s="16">
        <f>'[1]TCE - ANEXO III - Preencher'!M235</f>
        <v>0</v>
      </c>
      <c r="M226" s="16">
        <f t="shared" si="19"/>
        <v>169.84</v>
      </c>
      <c r="N226" s="16">
        <f>'[1]TCE - ANEXO III - Preencher'!O235</f>
        <v>4</v>
      </c>
      <c r="O226" s="16">
        <f>'[1]TCE - ANEXO III - Preencher'!P235</f>
        <v>0</v>
      </c>
      <c r="P226" s="17">
        <f t="shared" si="20"/>
        <v>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387.5992</v>
      </c>
    </row>
    <row r="227" spans="1:28" s="4" customFormat="1" x14ac:dyDescent="0.2">
      <c r="A227" s="9">
        <f>IFERROR(VLOOKUP(B227,'[1]DADOS (OCULTAR)'!$P$3:$R$91,3,0),"")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>RAFAELA PEDROSA DANTAS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44593</v>
      </c>
      <c r="H227" s="15">
        <f>'[1]TCE - ANEXO III - Preencher'!I236</f>
        <v>0</v>
      </c>
      <c r="I227" s="15">
        <f>'[1]TCE - ANEXO III - Preencher'!J236</f>
        <v>670.54640000000006</v>
      </c>
      <c r="J227" s="15">
        <f>'[1]TCE - ANEXO III - Preencher'!K236</f>
        <v>0</v>
      </c>
      <c r="K227" s="16">
        <f>'[1]TCE - ANEXO III - Preencher'!L236</f>
        <v>169.84</v>
      </c>
      <c r="L227" s="16">
        <f>'[1]TCE - ANEXO III - Preencher'!M236</f>
        <v>0</v>
      </c>
      <c r="M227" s="16">
        <f t="shared" si="19"/>
        <v>169.84</v>
      </c>
      <c r="N227" s="16">
        <f>'[1]TCE - ANEXO III - Preencher'!O236</f>
        <v>4</v>
      </c>
      <c r="O227" s="16">
        <f>'[1]TCE - ANEXO III - Preencher'!P236</f>
        <v>0</v>
      </c>
      <c r="P227" s="17">
        <f t="shared" si="20"/>
        <v>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844.38640000000009</v>
      </c>
    </row>
    <row r="228" spans="1:28" s="4" customFormat="1" x14ac:dyDescent="0.2">
      <c r="A228" s="9">
        <f>IFERROR(VLOOKUP(B228,'[1]DADOS (OCULTAR)'!$P$3:$R$91,3,0),"")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>RAFAELLA PEREGRINO DE ALMEIDA VIANA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2235-05</v>
      </c>
      <c r="G228" s="14">
        <f>IF('[1]TCE - ANEXO III - Preencher'!H237="","",'[1]TCE - ANEXO III - Preencher'!H237)</f>
        <v>44593</v>
      </c>
      <c r="H228" s="15">
        <f>'[1]TCE - ANEXO III - Preencher'!I237</f>
        <v>0</v>
      </c>
      <c r="I228" s="15">
        <f>'[1]TCE - ANEXO III - Preencher'!J237</f>
        <v>249.10159999999999</v>
      </c>
      <c r="J228" s="15">
        <f>'[1]TCE - ANEXO III - Preencher'!K237</f>
        <v>0</v>
      </c>
      <c r="K228" s="16">
        <f>'[1]TCE - ANEXO III - Preencher'!L237</f>
        <v>169.84</v>
      </c>
      <c r="L228" s="16">
        <f>'[1]TCE - ANEXO III - Preencher'!M237</f>
        <v>3.75</v>
      </c>
      <c r="M228" s="16">
        <f t="shared" si="19"/>
        <v>166.09</v>
      </c>
      <c r="N228" s="16">
        <f>'[1]TCE - ANEXO III - Preencher'!O237</f>
        <v>1.28</v>
      </c>
      <c r="O228" s="16">
        <f>'[1]TCE - ANEXO III - Preencher'!P237</f>
        <v>0</v>
      </c>
      <c r="P228" s="17">
        <f t="shared" si="20"/>
        <v>1.28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103.28</v>
      </c>
      <c r="U228" s="16">
        <f>'[1]TCE - ANEXO III - Preencher'!V237</f>
        <v>0</v>
      </c>
      <c r="V228" s="17">
        <f t="shared" si="22"/>
        <v>103.28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519.75159999999994</v>
      </c>
    </row>
    <row r="229" spans="1:28" s="4" customFormat="1" x14ac:dyDescent="0.2">
      <c r="A229" s="9">
        <f>IFERROR(VLOOKUP(B229,'[1]DADOS (OCULTAR)'!$P$3:$R$91,3,0),"")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>RAYANE CRISTINE CAVALCANTE RAMOS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4110-10</v>
      </c>
      <c r="G229" s="14">
        <f>IF('[1]TCE - ANEXO III - Preencher'!H238="","",'[1]TCE - ANEXO III - Preencher'!H238)</f>
        <v>44593</v>
      </c>
      <c r="H229" s="15">
        <f>'[1]TCE - ANEXO III - Preencher'!I238</f>
        <v>0</v>
      </c>
      <c r="I229" s="15">
        <f>'[1]TCE - ANEXO III - Preencher'!J238</f>
        <v>265.13679999999999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2.46</v>
      </c>
      <c r="O229" s="16">
        <f>'[1]TCE - ANEXO III - Preencher'!P238</f>
        <v>0</v>
      </c>
      <c r="P229" s="17">
        <f t="shared" si="20"/>
        <v>2.46</v>
      </c>
      <c r="Q229" s="16">
        <f>'[1]TCE - ANEXO III - Preencher'!R238</f>
        <v>78.019999999999982</v>
      </c>
      <c r="R229" s="16">
        <f>'[1]TCE - ANEXO III - Preencher'!S238</f>
        <v>34.159999999999997</v>
      </c>
      <c r="S229" s="17">
        <f t="shared" si="21"/>
        <v>43.859999999999985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311.45679999999993</v>
      </c>
    </row>
    <row r="230" spans="1:28" s="4" customFormat="1" x14ac:dyDescent="0.2">
      <c r="A230" s="9">
        <f>IFERROR(VLOOKUP(B230,'[1]DADOS (OCULTAR)'!$P$3:$R$91,3,0),"")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>RAYSSA GATIS D AMORIM LIMA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>
        <f>IF('[1]TCE - ANEXO III - Preencher'!H239="","",'[1]TCE - ANEXO III - Preencher'!H239)</f>
        <v>44593</v>
      </c>
      <c r="H230" s="15">
        <f>'[1]TCE - ANEXO III - Preencher'!I239</f>
        <v>0</v>
      </c>
      <c r="I230" s="15">
        <f>'[1]TCE - ANEXO III - Preencher'!J239</f>
        <v>394.12239999999997</v>
      </c>
      <c r="J230" s="15">
        <f>'[1]TCE - ANEXO III - Preencher'!K239</f>
        <v>0</v>
      </c>
      <c r="K230" s="16">
        <f>'[1]TCE - ANEXO III - Preencher'!L239</f>
        <v>169.84</v>
      </c>
      <c r="L230" s="16">
        <f>'[1]TCE - ANEXO III - Preencher'!M239</f>
        <v>0</v>
      </c>
      <c r="M230" s="16">
        <f t="shared" si="19"/>
        <v>169.84</v>
      </c>
      <c r="N230" s="16">
        <f>'[1]TCE - ANEXO III - Preencher'!O239</f>
        <v>4</v>
      </c>
      <c r="O230" s="16">
        <f>'[1]TCE - ANEXO III - Preencher'!P239</f>
        <v>0</v>
      </c>
      <c r="P230" s="17">
        <f t="shared" si="20"/>
        <v>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567.9624</v>
      </c>
    </row>
    <row r="231" spans="1:28" s="4" customFormat="1" x14ac:dyDescent="0.2">
      <c r="A231" s="9">
        <f>IFERROR(VLOOKUP(B231,'[1]DADOS (OCULTAR)'!$P$3:$R$91,3,0),"")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>RENATA CRISTINA CORREA VERZOLLA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>
        <f>IF('[1]TCE - ANEXO III - Preencher'!H240="","",'[1]TCE - ANEXO III - Preencher'!H240)</f>
        <v>44593</v>
      </c>
      <c r="H231" s="15">
        <f>'[1]TCE - ANEXO III - Preencher'!I240</f>
        <v>0</v>
      </c>
      <c r="I231" s="15">
        <f>'[1]TCE - ANEXO III - Preencher'!J240</f>
        <v>300.72640000000001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1.28</v>
      </c>
      <c r="O231" s="16">
        <f>'[1]TCE - ANEXO III - Preencher'!P240</f>
        <v>0</v>
      </c>
      <c r="P231" s="17">
        <f t="shared" si="20"/>
        <v>1.28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302.00639999999999</v>
      </c>
    </row>
    <row r="232" spans="1:28" s="4" customFormat="1" x14ac:dyDescent="0.2">
      <c r="A232" s="9">
        <f>IFERROR(VLOOKUP(B232,'[1]DADOS (OCULTAR)'!$P$3:$R$91,3,0),"")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>RESIA BARROS CARDOSO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44593</v>
      </c>
      <c r="H232" s="15">
        <f>'[1]TCE - ANEXO III - Preencher'!I241</f>
        <v>0</v>
      </c>
      <c r="I232" s="15">
        <f>'[1]TCE - ANEXO III - Preencher'!J241</f>
        <v>300.72640000000001</v>
      </c>
      <c r="J232" s="15">
        <f>'[1]TCE - ANEXO III - Preencher'!K241</f>
        <v>0</v>
      </c>
      <c r="K232" s="16">
        <f>'[1]TCE - ANEXO III - Preencher'!L241</f>
        <v>169.84</v>
      </c>
      <c r="L232" s="16">
        <f>'[1]TCE - ANEXO III - Preencher'!M241</f>
        <v>12.27</v>
      </c>
      <c r="M232" s="16">
        <f t="shared" si="19"/>
        <v>157.57</v>
      </c>
      <c r="N232" s="16">
        <f>'[1]TCE - ANEXO III - Preencher'!O241</f>
        <v>2.46</v>
      </c>
      <c r="O232" s="16">
        <f>'[1]TCE - ANEXO III - Preencher'!P241</f>
        <v>0</v>
      </c>
      <c r="P232" s="17">
        <f t="shared" si="20"/>
        <v>2.46</v>
      </c>
      <c r="Q232" s="16">
        <f>'[1]TCE - ANEXO III - Preencher'!R241</f>
        <v>420.21999999999997</v>
      </c>
      <c r="R232" s="16">
        <f>'[1]TCE - ANEXO III - Preencher'!S241</f>
        <v>78.91</v>
      </c>
      <c r="S232" s="17">
        <f t="shared" si="21"/>
        <v>341.30999999999995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802.06639999999993</v>
      </c>
    </row>
    <row r="233" spans="1:28" s="4" customFormat="1" x14ac:dyDescent="0.2">
      <c r="A233" s="9">
        <f>IFERROR(VLOOKUP(B233,'[1]DADOS (OCULTAR)'!$P$3:$R$91,3,0),"")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>RICARDO HENRIQUE MATIAS DA SILVA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5143-20</v>
      </c>
      <c r="G233" s="14">
        <f>IF('[1]TCE - ANEXO III - Preencher'!H242="","",'[1]TCE - ANEXO III - Preencher'!H242)</f>
        <v>44593</v>
      </c>
      <c r="H233" s="15">
        <f>'[1]TCE - ANEXO III - Preencher'!I242</f>
        <v>0</v>
      </c>
      <c r="I233" s="15">
        <f>'[1]TCE - ANEXO III - Preencher'!J242</f>
        <v>404.14</v>
      </c>
      <c r="J233" s="15">
        <f>'[1]TCE - ANEXO III - Preencher'!K242</f>
        <v>0</v>
      </c>
      <c r="K233" s="16">
        <f>'[1]TCE - ANEXO III - Preencher'!L242</f>
        <v>169.84</v>
      </c>
      <c r="L233" s="16">
        <f>'[1]TCE - ANEXO III - Preencher'!M242</f>
        <v>11.31</v>
      </c>
      <c r="M233" s="16">
        <f t="shared" si="19"/>
        <v>158.53</v>
      </c>
      <c r="N233" s="16">
        <f>'[1]TCE - ANEXO III - Preencher'!O242</f>
        <v>2.46</v>
      </c>
      <c r="O233" s="16">
        <f>'[1]TCE - ANEXO III - Preencher'!P242</f>
        <v>0</v>
      </c>
      <c r="P233" s="17">
        <f t="shared" si="20"/>
        <v>2.46</v>
      </c>
      <c r="Q233" s="16">
        <f>'[1]TCE - ANEXO III - Preencher'!R242</f>
        <v>237.28</v>
      </c>
      <c r="R233" s="16">
        <f>'[1]TCE - ANEXO III - Preencher'!S242</f>
        <v>72.72</v>
      </c>
      <c r="S233" s="17">
        <f t="shared" si="21"/>
        <v>164.56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729.69</v>
      </c>
    </row>
    <row r="234" spans="1:28" s="4" customFormat="1" x14ac:dyDescent="0.2">
      <c r="A234" s="9">
        <f>IFERROR(VLOOKUP(B234,'[1]DADOS (OCULTAR)'!$P$3:$R$91,3,0),"")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>RIVALDO ALEXSANDRO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2235-05</v>
      </c>
      <c r="G234" s="14">
        <f>IF('[1]TCE - ANEXO III - Preencher'!H243="","",'[1]TCE - ANEXO III - Preencher'!H243)</f>
        <v>44593</v>
      </c>
      <c r="H234" s="15">
        <f>'[1]TCE - ANEXO III - Preencher'!I243</f>
        <v>0</v>
      </c>
      <c r="I234" s="15">
        <f>'[1]TCE - ANEXO III - Preencher'!J243</f>
        <v>405.20480000000003</v>
      </c>
      <c r="J234" s="15">
        <f>'[1]TCE - ANEXO III - Preencher'!K243</f>
        <v>0</v>
      </c>
      <c r="K234" s="16">
        <f>'[1]TCE - ANEXO III - Preencher'!L243</f>
        <v>169.84</v>
      </c>
      <c r="L234" s="16">
        <f>'[1]TCE - ANEXO III - Preencher'!M243</f>
        <v>2.39</v>
      </c>
      <c r="M234" s="16">
        <f t="shared" si="19"/>
        <v>167.45000000000002</v>
      </c>
      <c r="N234" s="16">
        <f>'[1]TCE - ANEXO III - Preencher'!O243</f>
        <v>1.28</v>
      </c>
      <c r="O234" s="16">
        <f>'[1]TCE - ANEXO III - Preencher'!P243</f>
        <v>0</v>
      </c>
      <c r="P234" s="17">
        <f t="shared" si="20"/>
        <v>1.28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573.9348</v>
      </c>
    </row>
    <row r="235" spans="1:28" s="4" customFormat="1" x14ac:dyDescent="0.2">
      <c r="A235" s="9">
        <f>IFERROR(VLOOKUP(B235,'[1]DADOS (OCULTAR)'!$P$3:$R$91,3,0),"")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>RIVANILDO DO NASCIMENTO ROCHA JUNIOR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5143-20</v>
      </c>
      <c r="G235" s="14">
        <f>IF('[1]TCE - ANEXO III - Preencher'!H244="","",'[1]TCE - ANEXO III - Preencher'!H244)</f>
        <v>44593</v>
      </c>
      <c r="H235" s="15">
        <f>'[1]TCE - ANEXO III - Preencher'!I244</f>
        <v>0</v>
      </c>
      <c r="I235" s="15">
        <f>'[1]TCE - ANEXO III - Preencher'!J244</f>
        <v>241.83279999999999</v>
      </c>
      <c r="J235" s="15">
        <f>'[1]TCE - ANEXO III - Preencher'!K244</f>
        <v>0</v>
      </c>
      <c r="K235" s="16">
        <f>'[1]TCE - ANEXO III - Preencher'!L244</f>
        <v>169.84</v>
      </c>
      <c r="L235" s="16">
        <f>'[1]TCE - ANEXO III - Preencher'!M244</f>
        <v>11.31</v>
      </c>
      <c r="M235" s="16">
        <f t="shared" si="19"/>
        <v>158.53</v>
      </c>
      <c r="N235" s="16">
        <f>'[1]TCE - ANEXO III - Preencher'!O244</f>
        <v>2.46</v>
      </c>
      <c r="O235" s="16">
        <f>'[1]TCE - ANEXO III - Preencher'!P244</f>
        <v>0</v>
      </c>
      <c r="P235" s="17">
        <f t="shared" si="20"/>
        <v>2.46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402.82279999999997</v>
      </c>
    </row>
    <row r="236" spans="1:28" s="4" customFormat="1" x14ac:dyDescent="0.2">
      <c r="A236" s="9">
        <f>IFERROR(VLOOKUP(B236,'[1]DADOS (OCULTAR)'!$P$3:$R$91,3,0),"")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>ROBERTO ELISIO DE FRANCA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5143-10</v>
      </c>
      <c r="G236" s="14">
        <f>IF('[1]TCE - ANEXO III - Preencher'!H245="","",'[1]TCE - ANEXO III - Preencher'!H245)</f>
        <v>44593</v>
      </c>
      <c r="H236" s="15">
        <f>'[1]TCE - ANEXO III - Preencher'!I245</f>
        <v>0</v>
      </c>
      <c r="I236" s="15">
        <f>'[1]TCE - ANEXO III - Preencher'!J245</f>
        <v>685.38960000000009</v>
      </c>
      <c r="J236" s="15">
        <f>'[1]TCE - ANEXO III - Preencher'!K245</f>
        <v>0</v>
      </c>
      <c r="K236" s="16">
        <f>'[1]TCE - ANEXO III - Preencher'!L245</f>
        <v>169.84</v>
      </c>
      <c r="L236" s="16">
        <f>'[1]TCE - ANEXO III - Preencher'!M245</f>
        <v>11.71</v>
      </c>
      <c r="M236" s="16">
        <f t="shared" si="19"/>
        <v>158.13</v>
      </c>
      <c r="N236" s="16">
        <f>'[1]TCE - ANEXO III - Preencher'!O245</f>
        <v>2.46</v>
      </c>
      <c r="O236" s="16">
        <f>'[1]TCE - ANEXO III - Preencher'!P245</f>
        <v>0</v>
      </c>
      <c r="P236" s="17">
        <f t="shared" si="20"/>
        <v>2.46</v>
      </c>
      <c r="Q236" s="16">
        <f>'[1]TCE - ANEXO III - Preencher'!R245</f>
        <v>267.8</v>
      </c>
      <c r="R236" s="16">
        <f>'[1]TCE - ANEXO III - Preencher'!S245</f>
        <v>75.3</v>
      </c>
      <c r="S236" s="17">
        <f t="shared" si="21"/>
        <v>192.5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1038.4796000000001</v>
      </c>
    </row>
    <row r="237" spans="1:28" s="4" customFormat="1" x14ac:dyDescent="0.2">
      <c r="A237" s="9">
        <f>IFERROR(VLOOKUP(B237,'[1]DADOS (OCULTAR)'!$P$3:$R$91,3,0),"")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 xml:space="preserve">ROBERTO GREGORIO DOS SANTOS 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5151-10</v>
      </c>
      <c r="G237" s="14">
        <f>IF('[1]TCE - ANEXO III - Preencher'!H246="","",'[1]TCE - ANEXO III - Preencher'!H246)</f>
        <v>44593</v>
      </c>
      <c r="H237" s="15">
        <f>'[1]TCE - ANEXO III - Preencher'!I246</f>
        <v>0</v>
      </c>
      <c r="I237" s="15">
        <f>'[1]TCE - ANEXO III - Preencher'!J246</f>
        <v>274.35520000000002</v>
      </c>
      <c r="J237" s="15">
        <f>'[1]TCE - ANEXO III - Preencher'!K246</f>
        <v>0</v>
      </c>
      <c r="K237" s="16">
        <f>'[1]TCE - ANEXO III - Preencher'!L246</f>
        <v>169.84</v>
      </c>
      <c r="L237" s="16">
        <f>'[1]TCE - ANEXO III - Preencher'!M246</f>
        <v>11.71</v>
      </c>
      <c r="M237" s="16">
        <f t="shared" si="19"/>
        <v>158.13</v>
      </c>
      <c r="N237" s="16">
        <f>'[1]TCE - ANEXO III - Preencher'!O246</f>
        <v>2.46</v>
      </c>
      <c r="O237" s="16">
        <f>'[1]TCE - ANEXO III - Preencher'!P246</f>
        <v>0</v>
      </c>
      <c r="P237" s="17">
        <f t="shared" si="20"/>
        <v>2.46</v>
      </c>
      <c r="Q237" s="16">
        <f>'[1]TCE - ANEXO III - Preencher'!R246</f>
        <v>213.46999999999997</v>
      </c>
      <c r="R237" s="16">
        <f>'[1]TCE - ANEXO III - Preencher'!S246</f>
        <v>75.3</v>
      </c>
      <c r="S237" s="17">
        <f t="shared" si="21"/>
        <v>138.16999999999996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573.11519999999996</v>
      </c>
    </row>
    <row r="238" spans="1:28" s="4" customFormat="1" x14ac:dyDescent="0.2">
      <c r="A238" s="9">
        <f>IFERROR(VLOOKUP(B238,'[1]DADOS (OCULTAR)'!$P$3:$R$91,3,0),"")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>RODRIGO MARTINS SANTA ROSA FERREIRA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5151-10</v>
      </c>
      <c r="G238" s="14">
        <f>IF('[1]TCE - ANEXO III - Preencher'!H247="","",'[1]TCE - ANEXO III - Preencher'!H247)</f>
        <v>44593</v>
      </c>
      <c r="H238" s="15">
        <f>'[1]TCE - ANEXO III - Preencher'!I247</f>
        <v>0</v>
      </c>
      <c r="I238" s="15">
        <f>'[1]TCE - ANEXO III - Preencher'!J247</f>
        <v>343.42800000000005</v>
      </c>
      <c r="J238" s="15">
        <f>'[1]TCE - ANEXO III - Preencher'!K247</f>
        <v>0</v>
      </c>
      <c r="K238" s="16">
        <f>'[1]TCE - ANEXO III - Preencher'!L247</f>
        <v>169.84</v>
      </c>
      <c r="L238" s="16">
        <f>'[1]TCE - ANEXO III - Preencher'!M247</f>
        <v>11.71</v>
      </c>
      <c r="M238" s="16">
        <f t="shared" si="19"/>
        <v>158.13</v>
      </c>
      <c r="N238" s="16">
        <f>'[1]TCE - ANEXO III - Preencher'!O247</f>
        <v>2.46</v>
      </c>
      <c r="O238" s="16">
        <f>'[1]TCE - ANEXO III - Preencher'!P247</f>
        <v>0</v>
      </c>
      <c r="P238" s="17">
        <f t="shared" si="20"/>
        <v>2.46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504.01800000000003</v>
      </c>
    </row>
    <row r="239" spans="1:28" s="4" customFormat="1" x14ac:dyDescent="0.2">
      <c r="A239" s="9">
        <f>IFERROR(VLOOKUP(B239,'[1]DADOS (OCULTAR)'!$P$3:$R$91,3,0),"")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>RODRIGO ROSAS LOPES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2251-25</v>
      </c>
      <c r="G239" s="14">
        <f>IF('[1]TCE - ANEXO III - Preencher'!H248="","",'[1]TCE - ANEXO III - Preencher'!H248)</f>
        <v>44593</v>
      </c>
      <c r="H239" s="15">
        <f>'[1]TCE - ANEXO III - Preencher'!I248</f>
        <v>0</v>
      </c>
      <c r="I239" s="15">
        <f>'[1]TCE - ANEXO III - Preencher'!J248</f>
        <v>572.49839999999995</v>
      </c>
      <c r="J239" s="15">
        <f>'[1]TCE - ANEXO III - Preencher'!K248</f>
        <v>0</v>
      </c>
      <c r="K239" s="16">
        <f>'[1]TCE - ANEXO III - Preencher'!L248</f>
        <v>169.84</v>
      </c>
      <c r="L239" s="16">
        <f>'[1]TCE - ANEXO III - Preencher'!M248</f>
        <v>0</v>
      </c>
      <c r="M239" s="16">
        <f t="shared" si="19"/>
        <v>169.84</v>
      </c>
      <c r="N239" s="16">
        <f>'[1]TCE - ANEXO III - Preencher'!O248</f>
        <v>4</v>
      </c>
      <c r="O239" s="16">
        <f>'[1]TCE - ANEXO III - Preencher'!P248</f>
        <v>0</v>
      </c>
      <c r="P239" s="17">
        <f t="shared" si="20"/>
        <v>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746.33839999999998</v>
      </c>
    </row>
    <row r="240" spans="1:28" s="4" customFormat="1" x14ac:dyDescent="0.2">
      <c r="A240" s="9">
        <f>IFERROR(VLOOKUP(B240,'[1]DADOS (OCULTAR)'!$P$3:$R$91,3,0),"")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>ROSIMARY LOPES FERREIRA DE FREITAS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5134-25</v>
      </c>
      <c r="G240" s="14">
        <f>IF('[1]TCE - ANEXO III - Preencher'!H249="","",'[1]TCE - ANEXO III - Preencher'!H249)</f>
        <v>44593</v>
      </c>
      <c r="H240" s="15">
        <f>'[1]TCE - ANEXO III - Preencher'!I249</f>
        <v>0</v>
      </c>
      <c r="I240" s="15">
        <f>'[1]TCE - ANEXO III - Preencher'!J249</f>
        <v>611.66319999999996</v>
      </c>
      <c r="J240" s="15">
        <f>'[1]TCE - ANEXO III - Preencher'!K249</f>
        <v>0</v>
      </c>
      <c r="K240" s="16">
        <f>'[1]TCE - ANEXO III - Preencher'!L249</f>
        <v>169.84</v>
      </c>
      <c r="L240" s="16">
        <f>'[1]TCE - ANEXO III - Preencher'!M249</f>
        <v>11.31</v>
      </c>
      <c r="M240" s="16">
        <f t="shared" si="19"/>
        <v>158.53</v>
      </c>
      <c r="N240" s="16">
        <f>'[1]TCE - ANEXO III - Preencher'!O249</f>
        <v>2.46</v>
      </c>
      <c r="O240" s="16">
        <f>'[1]TCE - ANEXO III - Preencher'!P249</f>
        <v>0</v>
      </c>
      <c r="P240" s="17">
        <f t="shared" si="20"/>
        <v>2.46</v>
      </c>
      <c r="Q240" s="16">
        <f>'[1]TCE - ANEXO III - Preencher'!R249</f>
        <v>278.98999999999995</v>
      </c>
      <c r="R240" s="16">
        <f>'[1]TCE - ANEXO III - Preencher'!S249</f>
        <v>72.72</v>
      </c>
      <c r="S240" s="17">
        <f t="shared" si="21"/>
        <v>206.26999999999995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978.92319999999995</v>
      </c>
    </row>
    <row r="241" spans="1:28" s="4" customFormat="1" x14ac:dyDescent="0.2">
      <c r="A241" s="9">
        <f>IFERROR(VLOOKUP(B241,'[1]DADOS (OCULTAR)'!$P$3:$R$91,3,0),"")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>SAMUEL JOSE PEDRO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5143-20</v>
      </c>
      <c r="G241" s="14">
        <f>IF('[1]TCE - ANEXO III - Preencher'!H250="","",'[1]TCE - ANEXO III - Preencher'!H250)</f>
        <v>44593</v>
      </c>
      <c r="H241" s="15">
        <f>'[1]TCE - ANEXO III - Preencher'!I250</f>
        <v>0</v>
      </c>
      <c r="I241" s="15">
        <f>'[1]TCE - ANEXO III - Preencher'!J250</f>
        <v>404.75199999999995</v>
      </c>
      <c r="J241" s="15">
        <f>'[1]TCE - ANEXO III - Preencher'!K250</f>
        <v>0</v>
      </c>
      <c r="K241" s="16">
        <f>'[1]TCE - ANEXO III - Preencher'!L250</f>
        <v>169.84</v>
      </c>
      <c r="L241" s="16">
        <f>'[1]TCE - ANEXO III - Preencher'!M250</f>
        <v>11.31</v>
      </c>
      <c r="M241" s="16">
        <f t="shared" si="19"/>
        <v>158.53</v>
      </c>
      <c r="N241" s="16">
        <f>'[1]TCE - ANEXO III - Preencher'!O250</f>
        <v>2.46</v>
      </c>
      <c r="O241" s="16">
        <f>'[1]TCE - ANEXO III - Preencher'!P250</f>
        <v>0</v>
      </c>
      <c r="P241" s="17">
        <f t="shared" si="20"/>
        <v>2.46</v>
      </c>
      <c r="Q241" s="16">
        <f>'[1]TCE - ANEXO III - Preencher'!R250</f>
        <v>160.26999999999998</v>
      </c>
      <c r="R241" s="16">
        <f>'[1]TCE - ANEXO III - Preencher'!S250</f>
        <v>72.72</v>
      </c>
      <c r="S241" s="17">
        <f t="shared" si="21"/>
        <v>87.549999999999983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653.29199999999992</v>
      </c>
    </row>
    <row r="242" spans="1:28" s="4" customFormat="1" x14ac:dyDescent="0.2">
      <c r="A242" s="9">
        <f>IFERROR(VLOOKUP(B242,'[1]DADOS (OCULTAR)'!$P$3:$R$91,3,0),"")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 xml:space="preserve">SANDRA HELENA FERREIRA DE SENA 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5143-20</v>
      </c>
      <c r="G242" s="14">
        <f>IF('[1]TCE - ANEXO III - Preencher'!H251="","",'[1]TCE - ANEXO III - Preencher'!H251)</f>
        <v>44593</v>
      </c>
      <c r="H242" s="15">
        <f>'[1]TCE - ANEXO III - Preencher'!I251</f>
        <v>0</v>
      </c>
      <c r="I242" s="15">
        <f>'[1]TCE - ANEXO III - Preencher'!J251</f>
        <v>517.56400000000008</v>
      </c>
      <c r="J242" s="15">
        <f>'[1]TCE - ANEXO III - Preencher'!K251</f>
        <v>0</v>
      </c>
      <c r="K242" s="16">
        <f>'[1]TCE - ANEXO III - Preencher'!L251</f>
        <v>169.84</v>
      </c>
      <c r="L242" s="16">
        <f>'[1]TCE - ANEXO III - Preencher'!M251</f>
        <v>11.31</v>
      </c>
      <c r="M242" s="16">
        <f t="shared" si="19"/>
        <v>158.53</v>
      </c>
      <c r="N242" s="16">
        <f>'[1]TCE - ANEXO III - Preencher'!O251</f>
        <v>2.46</v>
      </c>
      <c r="O242" s="16">
        <f>'[1]TCE - ANEXO III - Preencher'!P251</f>
        <v>0</v>
      </c>
      <c r="P242" s="17">
        <f t="shared" si="20"/>
        <v>2.46</v>
      </c>
      <c r="Q242" s="16">
        <f>'[1]TCE - ANEXO III - Preencher'!R251</f>
        <v>243.47</v>
      </c>
      <c r="R242" s="16">
        <f>'[1]TCE - ANEXO III - Preencher'!S251</f>
        <v>72.72</v>
      </c>
      <c r="S242" s="17">
        <f t="shared" si="21"/>
        <v>170.75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849.30400000000009</v>
      </c>
    </row>
    <row r="243" spans="1:28" s="4" customFormat="1" x14ac:dyDescent="0.2">
      <c r="A243" s="9">
        <f>IFERROR(VLOOKUP(B243,'[1]DADOS (OCULTAR)'!$P$3:$R$91,3,0),"")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>SEVERINO DINO DA SILVA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7711-05</v>
      </c>
      <c r="G243" s="14">
        <f>IF('[1]TCE - ANEXO III - Preencher'!H252="","",'[1]TCE - ANEXO III - Preencher'!H252)</f>
        <v>44593</v>
      </c>
      <c r="H243" s="15">
        <f>'[1]TCE - ANEXO III - Preencher'!I252</f>
        <v>0</v>
      </c>
      <c r="I243" s="15">
        <f>'[1]TCE - ANEXO III - Preencher'!J252</f>
        <v>373.3168</v>
      </c>
      <c r="J243" s="15">
        <f>'[1]TCE - ANEXO III - Preencher'!K252</f>
        <v>0</v>
      </c>
      <c r="K243" s="16">
        <f>'[1]TCE - ANEXO III - Preencher'!L252</f>
        <v>169.84</v>
      </c>
      <c r="L243" s="16">
        <f>'[1]TCE - ANEXO III - Preencher'!M252</f>
        <v>15.06</v>
      </c>
      <c r="M243" s="16">
        <f t="shared" si="19"/>
        <v>154.78</v>
      </c>
      <c r="N243" s="16">
        <f>'[1]TCE - ANEXO III - Preencher'!O252</f>
        <v>2.46</v>
      </c>
      <c r="O243" s="16">
        <f>'[1]TCE - ANEXO III - Preencher'!P252</f>
        <v>0</v>
      </c>
      <c r="P243" s="17">
        <f t="shared" si="20"/>
        <v>2.46</v>
      </c>
      <c r="Q243" s="16">
        <f>'[1]TCE - ANEXO III - Preencher'!R252</f>
        <v>282.58999999999997</v>
      </c>
      <c r="R243" s="16">
        <f>'[1]TCE - ANEXO III - Preencher'!S252</f>
        <v>96.84</v>
      </c>
      <c r="S243" s="17">
        <f t="shared" si="21"/>
        <v>185.74999999999997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716.30680000000007</v>
      </c>
    </row>
    <row r="244" spans="1:28" s="4" customFormat="1" x14ac:dyDescent="0.2">
      <c r="A244" s="9">
        <f>IFERROR(VLOOKUP(B244,'[1]DADOS (OCULTAR)'!$P$3:$R$91,3,0),"")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>SHIRLEY EMANUELA FRAGOSO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2235-05</v>
      </c>
      <c r="G244" s="14">
        <f>IF('[1]TCE - ANEXO III - Preencher'!H253="","",'[1]TCE - ANEXO III - Preencher'!H253)</f>
        <v>44593</v>
      </c>
      <c r="H244" s="15">
        <f>'[1]TCE - ANEXO III - Preencher'!I253</f>
        <v>0</v>
      </c>
      <c r="I244" s="15">
        <f>'[1]TCE - ANEXO III - Preencher'!J253</f>
        <v>443.06160000000006</v>
      </c>
      <c r="J244" s="15">
        <f>'[1]TCE - ANEXO III - Preencher'!K253</f>
        <v>0</v>
      </c>
      <c r="K244" s="16">
        <f>'[1]TCE - ANEXO III - Preencher'!L253</f>
        <v>169.84</v>
      </c>
      <c r="L244" s="16">
        <f>'[1]TCE - ANEXO III - Preencher'!M253</f>
        <v>3.53</v>
      </c>
      <c r="M244" s="16">
        <f t="shared" si="19"/>
        <v>166.31</v>
      </c>
      <c r="N244" s="16">
        <f>'[1]TCE - ANEXO III - Preencher'!O253</f>
        <v>1.28</v>
      </c>
      <c r="O244" s="16">
        <f>'[1]TCE - ANEXO III - Preencher'!P253</f>
        <v>0</v>
      </c>
      <c r="P244" s="17">
        <f t="shared" si="20"/>
        <v>1.28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103.28</v>
      </c>
      <c r="U244" s="16">
        <f>'[1]TCE - ANEXO III - Preencher'!V253</f>
        <v>0</v>
      </c>
      <c r="V244" s="17">
        <f t="shared" si="22"/>
        <v>103.28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713.9316</v>
      </c>
    </row>
    <row r="245" spans="1:28" s="4" customFormat="1" x14ac:dyDescent="0.2">
      <c r="A245" s="9">
        <f>IFERROR(VLOOKUP(B245,'[1]DADOS (OCULTAR)'!$P$3:$R$91,3,0),"")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>SILVIO DIONISIO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44593</v>
      </c>
      <c r="H245" s="15">
        <f>'[1]TCE - ANEXO III - Preencher'!I254</f>
        <v>0</v>
      </c>
      <c r="I245" s="15">
        <f>'[1]TCE - ANEXO III - Preencher'!J254</f>
        <v>630.8424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2.46</v>
      </c>
      <c r="O245" s="16">
        <f>'[1]TCE - ANEXO III - Preencher'!P254</f>
        <v>0</v>
      </c>
      <c r="P245" s="17">
        <f t="shared" si="20"/>
        <v>2.46</v>
      </c>
      <c r="Q245" s="16">
        <f>'[1]TCE - ANEXO III - Preencher'!R254</f>
        <v>142.33999999999997</v>
      </c>
      <c r="R245" s="16">
        <f>'[1]TCE - ANEXO III - Preencher'!S254</f>
        <v>78.91</v>
      </c>
      <c r="S245" s="17">
        <f t="shared" si="21"/>
        <v>63.429999999999978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696.73239999999998</v>
      </c>
    </row>
    <row r="246" spans="1:28" s="4" customFormat="1" x14ac:dyDescent="0.2">
      <c r="A246" s="9">
        <f>IFERROR(VLOOKUP(B246,'[1]DADOS (OCULTAR)'!$P$3:$R$91,3,0),"")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>SIMONE MARIA DE ARAUJO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1421-05</v>
      </c>
      <c r="G246" s="14">
        <f>IF('[1]TCE - ANEXO III - Preencher'!H255="","",'[1]TCE - ANEXO III - Preencher'!H255)</f>
        <v>44593</v>
      </c>
      <c r="H246" s="15">
        <f>'[1]TCE - ANEXO III - Preencher'!I255</f>
        <v>0</v>
      </c>
      <c r="I246" s="15">
        <f>'[1]TCE - ANEXO III - Preencher'!J255</f>
        <v>453.09199999999998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2.46</v>
      </c>
      <c r="O246" s="16">
        <f>'[1]TCE - ANEXO III - Preencher'!P255</f>
        <v>0</v>
      </c>
      <c r="P246" s="17">
        <f t="shared" si="20"/>
        <v>2.46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455.55199999999996</v>
      </c>
    </row>
    <row r="247" spans="1:28" s="4" customFormat="1" x14ac:dyDescent="0.2">
      <c r="A247" s="9">
        <f>IFERROR(VLOOKUP(B247,'[1]DADOS (OCULTAR)'!$P$3:$R$91,3,0),"")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>TALITA DAMARIS OLIVEIRA DA SILVA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2251-25</v>
      </c>
      <c r="G247" s="14">
        <f>IF('[1]TCE - ANEXO III - Preencher'!H256="","",'[1]TCE - ANEXO III - Preencher'!H256)</f>
        <v>44593</v>
      </c>
      <c r="H247" s="15">
        <f>'[1]TCE - ANEXO III - Preencher'!I256</f>
        <v>0</v>
      </c>
      <c r="I247" s="15">
        <f>'[1]TCE - ANEXO III - Preencher'!J256</f>
        <v>709.6952</v>
      </c>
      <c r="J247" s="15">
        <f>'[1]TCE - ANEXO III - Preencher'!K256</f>
        <v>0</v>
      </c>
      <c r="K247" s="16">
        <f>'[1]TCE - ANEXO III - Preencher'!L256</f>
        <v>169.84</v>
      </c>
      <c r="L247" s="16">
        <f>'[1]TCE - ANEXO III - Preencher'!M256</f>
        <v>0</v>
      </c>
      <c r="M247" s="16">
        <f t="shared" si="19"/>
        <v>169.84</v>
      </c>
      <c r="N247" s="16">
        <f>'[1]TCE - ANEXO III - Preencher'!O256</f>
        <v>4</v>
      </c>
      <c r="O247" s="16">
        <f>'[1]TCE - ANEXO III - Preencher'!P256</f>
        <v>0</v>
      </c>
      <c r="P247" s="17">
        <f t="shared" si="20"/>
        <v>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883.53520000000003</v>
      </c>
    </row>
    <row r="248" spans="1:28" s="4" customFormat="1" x14ac:dyDescent="0.2">
      <c r="A248" s="9">
        <f>IFERROR(VLOOKUP(B248,'[1]DADOS (OCULTAR)'!$P$3:$R$91,3,0),"")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>TAMARA MICAELA  DA ROCHA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3132-20</v>
      </c>
      <c r="G248" s="14">
        <f>IF('[1]TCE - ANEXO III - Preencher'!H257="","",'[1]TCE - ANEXO III - Preencher'!H257)</f>
        <v>44593</v>
      </c>
      <c r="H248" s="15">
        <f>'[1]TCE - ANEXO III - Preencher'!I257</f>
        <v>0</v>
      </c>
      <c r="I248" s="15">
        <f>'[1]TCE - ANEXO III - Preencher'!J257</f>
        <v>320.19119999999998</v>
      </c>
      <c r="J248" s="15">
        <f>'[1]TCE - ANEXO III - Preencher'!K257</f>
        <v>0</v>
      </c>
      <c r="K248" s="16">
        <f>'[1]TCE - ANEXO III - Preencher'!L257</f>
        <v>169.84</v>
      </c>
      <c r="L248" s="16">
        <f>'[1]TCE - ANEXO III - Preencher'!M257</f>
        <v>14.85</v>
      </c>
      <c r="M248" s="16">
        <f t="shared" si="19"/>
        <v>154.99</v>
      </c>
      <c r="N248" s="16">
        <f>'[1]TCE - ANEXO III - Preencher'!O257</f>
        <v>2.46</v>
      </c>
      <c r="O248" s="16">
        <f>'[1]TCE - ANEXO III - Preencher'!P257</f>
        <v>0</v>
      </c>
      <c r="P248" s="17">
        <f t="shared" si="20"/>
        <v>2.46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477.64119999999997</v>
      </c>
    </row>
    <row r="249" spans="1:28" s="4" customFormat="1" x14ac:dyDescent="0.2">
      <c r="A249" s="9">
        <f>IFERROR(VLOOKUP(B249,'[1]DADOS (OCULTAR)'!$P$3:$R$91,3,0),"")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>THAIS ARAUJO NOBREGA</v>
      </c>
      <c r="E249" s="10" t="str">
        <f>IF('[1]TCE - ANEXO III - Preencher'!F258="4 - Assistência Odontológica","2 - Outros Profissionais da Saúde",'[1]TCE - ANEXO III - Preencher'!F258)</f>
        <v>1 - Médico</v>
      </c>
      <c r="F249" s="13" t="str">
        <f>'[1]TCE - ANEXO III - Preencher'!G258</f>
        <v>2251-25</v>
      </c>
      <c r="G249" s="14">
        <f>IF('[1]TCE - ANEXO III - Preencher'!H258="","",'[1]TCE - ANEXO III - Preencher'!H258)</f>
        <v>44593</v>
      </c>
      <c r="H249" s="15">
        <f>'[1]TCE - ANEXO III - Preencher'!I258</f>
        <v>0</v>
      </c>
      <c r="I249" s="15">
        <f>'[1]TCE - ANEXO III - Preencher'!J258</f>
        <v>199.1728</v>
      </c>
      <c r="J249" s="15">
        <f>'[1]TCE - ANEXO III - Preencher'!K258</f>
        <v>0</v>
      </c>
      <c r="K249" s="16">
        <f>'[1]TCE - ANEXO III - Preencher'!L258</f>
        <v>169.84</v>
      </c>
      <c r="L249" s="16">
        <f>'[1]TCE - ANEXO III - Preencher'!M258</f>
        <v>0</v>
      </c>
      <c r="M249" s="16">
        <f t="shared" si="19"/>
        <v>169.84</v>
      </c>
      <c r="N249" s="16">
        <f>'[1]TCE - ANEXO III - Preencher'!O258</f>
        <v>4</v>
      </c>
      <c r="O249" s="16">
        <f>'[1]TCE - ANEXO III - Preencher'!P258</f>
        <v>0</v>
      </c>
      <c r="P249" s="17">
        <f t="shared" si="20"/>
        <v>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373.01279999999997</v>
      </c>
    </row>
    <row r="250" spans="1:28" s="4" customFormat="1" x14ac:dyDescent="0.2">
      <c r="A250" s="9">
        <f>IFERROR(VLOOKUP(B250,'[1]DADOS (OCULTAR)'!$P$3:$R$91,3,0),"")</f>
        <v>10869782001206</v>
      </c>
      <c r="B250" s="10" t="str">
        <f>'[1]TCE - ANEXO III - Preencher'!C259</f>
        <v>UPA TORRÕES</v>
      </c>
      <c r="C250" s="11"/>
      <c r="D250" s="12" t="str">
        <f>'[1]TCE - ANEXO III - Preencher'!E259</f>
        <v>THATYANA DE OLIVEIRA MARANHAO CAVALCANTI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2251-25</v>
      </c>
      <c r="G250" s="14">
        <f>IF('[1]TCE - ANEXO III - Preencher'!H259="","",'[1]TCE - ANEXO III - Preencher'!H259)</f>
        <v>44593</v>
      </c>
      <c r="H250" s="15">
        <f>'[1]TCE - ANEXO III - Preencher'!I259</f>
        <v>0</v>
      </c>
      <c r="I250" s="15">
        <f>'[1]TCE - ANEXO III - Preencher'!J259</f>
        <v>829.09520000000009</v>
      </c>
      <c r="J250" s="15">
        <f>'[1]TCE - ANEXO III - Preencher'!K259</f>
        <v>0</v>
      </c>
      <c r="K250" s="16">
        <f>'[1]TCE - ANEXO III - Preencher'!L259</f>
        <v>169.84</v>
      </c>
      <c r="L250" s="16">
        <f>'[1]TCE - ANEXO III - Preencher'!M259</f>
        <v>0</v>
      </c>
      <c r="M250" s="16">
        <f t="shared" si="19"/>
        <v>169.84</v>
      </c>
      <c r="N250" s="16">
        <f>'[1]TCE - ANEXO III - Preencher'!O259</f>
        <v>4</v>
      </c>
      <c r="O250" s="16">
        <f>'[1]TCE - ANEXO III - Preencher'!P259</f>
        <v>0</v>
      </c>
      <c r="P250" s="17">
        <f t="shared" si="20"/>
        <v>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1002.9352000000001</v>
      </c>
    </row>
    <row r="251" spans="1:28" s="4" customFormat="1" x14ac:dyDescent="0.2">
      <c r="A251" s="9">
        <f>IFERROR(VLOOKUP(B251,'[1]DADOS (OCULTAR)'!$P$3:$R$91,3,0),"")</f>
        <v>10869782001206</v>
      </c>
      <c r="B251" s="10" t="str">
        <f>'[1]TCE - ANEXO III - Preencher'!C260</f>
        <v>UPA TORRÕES</v>
      </c>
      <c r="C251" s="11"/>
      <c r="D251" s="12" t="str">
        <f>'[1]TCE - ANEXO III - Preencher'!E260</f>
        <v>THYAGO ALVES DE LUCENA DUARTE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5211-30</v>
      </c>
      <c r="G251" s="14">
        <f>IF('[1]TCE - ANEXO III - Preencher'!H260="","",'[1]TCE - ANEXO III - Preencher'!H260)</f>
        <v>44593</v>
      </c>
      <c r="H251" s="15">
        <f>'[1]TCE - ANEXO III - Preencher'!I260</f>
        <v>0</v>
      </c>
      <c r="I251" s="15">
        <f>'[1]TCE - ANEXO III - Preencher'!J260</f>
        <v>218.93439999999998</v>
      </c>
      <c r="J251" s="15">
        <f>'[1]TCE - ANEXO III - Preencher'!K260</f>
        <v>0</v>
      </c>
      <c r="K251" s="16">
        <f>'[1]TCE - ANEXO III - Preencher'!L260</f>
        <v>169.84</v>
      </c>
      <c r="L251" s="16">
        <f>'[1]TCE - ANEXO III - Preencher'!M260</f>
        <v>11.71</v>
      </c>
      <c r="M251" s="16">
        <f t="shared" si="19"/>
        <v>158.13</v>
      </c>
      <c r="N251" s="16">
        <f>'[1]TCE - ANEXO III - Preencher'!O260</f>
        <v>2.46</v>
      </c>
      <c r="O251" s="16">
        <f>'[1]TCE - ANEXO III - Preencher'!P260</f>
        <v>0</v>
      </c>
      <c r="P251" s="17">
        <f t="shared" si="20"/>
        <v>2.46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379.52439999999996</v>
      </c>
    </row>
    <row r="252" spans="1:28" s="4" customFormat="1" x14ac:dyDescent="0.2">
      <c r="A252" s="9">
        <f>IFERROR(VLOOKUP(B252,'[1]DADOS (OCULTAR)'!$P$3:$R$91,3,0),"")</f>
        <v>10869782001206</v>
      </c>
      <c r="B252" s="10" t="str">
        <f>'[1]TCE - ANEXO III - Preencher'!C261</f>
        <v>UPA TORRÕES</v>
      </c>
      <c r="C252" s="11"/>
      <c r="D252" s="12" t="str">
        <f>'[1]TCE - ANEXO III - Preencher'!E261</f>
        <v>TULLIO CEZAR BARROS MIRANDA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2235-05</v>
      </c>
      <c r="G252" s="14">
        <f>IF('[1]TCE - ANEXO III - Preencher'!H261="","",'[1]TCE - ANEXO III - Preencher'!H261)</f>
        <v>44593</v>
      </c>
      <c r="H252" s="15">
        <f>'[1]TCE - ANEXO III - Preencher'!I261</f>
        <v>0</v>
      </c>
      <c r="I252" s="15">
        <f>'[1]TCE - ANEXO III - Preencher'!J261</f>
        <v>124.6048</v>
      </c>
      <c r="J252" s="15">
        <f>'[1]TCE - ANEXO III - Preencher'!K261</f>
        <v>0</v>
      </c>
      <c r="K252" s="16">
        <f>'[1]TCE - ANEXO III - Preencher'!L261</f>
        <v>169.84</v>
      </c>
      <c r="L252" s="16">
        <f>'[1]TCE - ANEXO III - Preencher'!M261</f>
        <v>14.9</v>
      </c>
      <c r="M252" s="16">
        <f t="shared" si="19"/>
        <v>154.94</v>
      </c>
      <c r="N252" s="16">
        <f>'[1]TCE - ANEXO III - Preencher'!O261</f>
        <v>1.28</v>
      </c>
      <c r="O252" s="16">
        <f>'[1]TCE - ANEXO III - Preencher'!P261</f>
        <v>0</v>
      </c>
      <c r="P252" s="17">
        <f t="shared" si="20"/>
        <v>1.28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280.82479999999998</v>
      </c>
    </row>
    <row r="253" spans="1:28" s="4" customFormat="1" x14ac:dyDescent="0.2">
      <c r="A253" s="9">
        <f>IFERROR(VLOOKUP(B253,'[1]DADOS (OCULTAR)'!$P$3:$R$91,3,0),"")</f>
        <v>10869782001206</v>
      </c>
      <c r="B253" s="10" t="str">
        <f>'[1]TCE - ANEXO III - Preencher'!C262</f>
        <v>UPA TORRÕES</v>
      </c>
      <c r="C253" s="11"/>
      <c r="D253" s="12" t="str">
        <f>'[1]TCE - ANEXO III - Preencher'!E262</f>
        <v>VALTIANE LINS DA SILVA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4221-05</v>
      </c>
      <c r="G253" s="14">
        <f>IF('[1]TCE - ANEXO III - Preencher'!H262="","",'[1]TCE - ANEXO III - Preencher'!H262)</f>
        <v>44593</v>
      </c>
      <c r="H253" s="15">
        <f>'[1]TCE - ANEXO III - Preencher'!I262</f>
        <v>0</v>
      </c>
      <c r="I253" s="15">
        <f>'[1]TCE - ANEXO III - Preencher'!J262</f>
        <v>149.6088</v>
      </c>
      <c r="J253" s="15">
        <f>'[1]TCE - ANEXO III - Preencher'!K262</f>
        <v>0</v>
      </c>
      <c r="K253" s="16">
        <f>'[1]TCE - ANEXO III - Preencher'!L262</f>
        <v>169.84</v>
      </c>
      <c r="L253" s="16">
        <f>'[1]TCE - ANEXO III - Preencher'!M262</f>
        <v>11.71</v>
      </c>
      <c r="M253" s="16">
        <f t="shared" si="19"/>
        <v>158.13</v>
      </c>
      <c r="N253" s="16">
        <f>'[1]TCE - ANEXO III - Preencher'!O262</f>
        <v>2.46</v>
      </c>
      <c r="O253" s="16">
        <f>'[1]TCE - ANEXO III - Preencher'!P262</f>
        <v>0</v>
      </c>
      <c r="P253" s="17">
        <f t="shared" si="20"/>
        <v>2.46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310.19879999999995</v>
      </c>
    </row>
    <row r="254" spans="1:28" s="4" customFormat="1" x14ac:dyDescent="0.2">
      <c r="A254" s="9">
        <f>IFERROR(VLOOKUP(B254,'[1]DADOS (OCULTAR)'!$P$3:$R$91,3,0),"")</f>
        <v>10869782001206</v>
      </c>
      <c r="B254" s="10" t="str">
        <f>'[1]TCE - ANEXO III - Preencher'!C263</f>
        <v>UPA TORRÕES</v>
      </c>
      <c r="C254" s="11"/>
      <c r="D254" s="12" t="str">
        <f>'[1]TCE - ANEXO III - Preencher'!E263</f>
        <v>VANDREYBSON TEODORO DA SILVA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44593</v>
      </c>
      <c r="H254" s="15">
        <f>'[1]TCE - ANEXO III - Preencher'!I263</f>
        <v>0</v>
      </c>
      <c r="I254" s="15">
        <f>'[1]TCE - ANEXO III - Preencher'!J263</f>
        <v>141.22559999999999</v>
      </c>
      <c r="J254" s="15">
        <f>'[1]TCE - ANEXO III - Preencher'!K263</f>
        <v>0</v>
      </c>
      <c r="K254" s="16">
        <f>'[1]TCE - ANEXO III - Preencher'!L263</f>
        <v>169.84</v>
      </c>
      <c r="L254" s="16">
        <f>'[1]TCE - ANEXO III - Preencher'!M263</f>
        <v>12.27</v>
      </c>
      <c r="M254" s="16">
        <f t="shared" si="19"/>
        <v>157.57</v>
      </c>
      <c r="N254" s="16">
        <f>'[1]TCE - ANEXO III - Preencher'!O263</f>
        <v>2.46</v>
      </c>
      <c r="O254" s="16">
        <f>'[1]TCE - ANEXO III - Preencher'!P263</f>
        <v>0</v>
      </c>
      <c r="P254" s="17">
        <f t="shared" si="20"/>
        <v>2.46</v>
      </c>
      <c r="Q254" s="16">
        <f>'[1]TCE - ANEXO III - Preencher'!R263</f>
        <v>305.97999999999996</v>
      </c>
      <c r="R254" s="16">
        <f>'[1]TCE - ANEXO III - Preencher'!S263</f>
        <v>78.91</v>
      </c>
      <c r="S254" s="17">
        <f t="shared" si="21"/>
        <v>227.06999999999996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528.32559999999989</v>
      </c>
    </row>
    <row r="255" spans="1:28" s="4" customFormat="1" x14ac:dyDescent="0.2">
      <c r="A255" s="9">
        <f>IFERROR(VLOOKUP(B255,'[1]DADOS (OCULTAR)'!$P$3:$R$91,3,0),"")</f>
        <v>10869782001206</v>
      </c>
      <c r="B255" s="10" t="str">
        <f>'[1]TCE - ANEXO III - Preencher'!C264</f>
        <v>UPA TORRÕES</v>
      </c>
      <c r="C255" s="11"/>
      <c r="D255" s="12" t="str">
        <f>'[1]TCE - ANEXO III - Preencher'!E264</f>
        <v>VICTOR HUGO MARQUES DA LUZ</v>
      </c>
      <c r="E255" s="10" t="str">
        <f>IF('[1]TCE - ANEXO III - Preencher'!F264="4 - Assistência Odontológica","2 - Outros Profissionais da Saúde",'[1]TCE - ANEXO III - Preencher'!F264)</f>
        <v>1 - Médico</v>
      </c>
      <c r="F255" s="13" t="str">
        <f>'[1]TCE - ANEXO III - Preencher'!G264</f>
        <v>2251-24</v>
      </c>
      <c r="G255" s="14">
        <f>IF('[1]TCE - ANEXO III - Preencher'!H264="","",'[1]TCE - ANEXO III - Preencher'!H264)</f>
        <v>44593</v>
      </c>
      <c r="H255" s="15">
        <f>'[1]TCE - ANEXO III - Preencher'!I264</f>
        <v>0</v>
      </c>
      <c r="I255" s="15">
        <f>'[1]TCE - ANEXO III - Preencher'!J264</f>
        <v>134.74</v>
      </c>
      <c r="J255" s="15">
        <f>'[1]TCE - ANEXO III - Preencher'!K264</f>
        <v>0</v>
      </c>
      <c r="K255" s="16">
        <f>'[1]TCE - ANEXO III - Preencher'!L264</f>
        <v>169.84</v>
      </c>
      <c r="L255" s="16">
        <f>'[1]TCE - ANEXO III - Preencher'!M264</f>
        <v>0</v>
      </c>
      <c r="M255" s="16">
        <f t="shared" si="19"/>
        <v>169.84</v>
      </c>
      <c r="N255" s="16">
        <f>'[1]TCE - ANEXO III - Preencher'!O264</f>
        <v>4</v>
      </c>
      <c r="O255" s="16">
        <f>'[1]TCE - ANEXO III - Preencher'!P264</f>
        <v>0</v>
      </c>
      <c r="P255" s="17">
        <f t="shared" si="20"/>
        <v>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308.58000000000004</v>
      </c>
    </row>
    <row r="256" spans="1:28" s="4" customFormat="1" x14ac:dyDescent="0.2">
      <c r="A256" s="9">
        <f>IFERROR(VLOOKUP(B256,'[1]DADOS (OCULTAR)'!$P$3:$R$91,3,0),"")</f>
        <v>10869782001206</v>
      </c>
      <c r="B256" s="10" t="str">
        <f>'[1]TCE - ANEXO III - Preencher'!C265</f>
        <v>UPA TORRÕES</v>
      </c>
      <c r="C256" s="11"/>
      <c r="D256" s="12" t="str">
        <f>'[1]TCE - ANEXO III - Preencher'!E265</f>
        <v>VIRGINIA MACHADO MOTA SILVEIRA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2235-05</v>
      </c>
      <c r="G256" s="14">
        <f>IF('[1]TCE - ANEXO III - Preencher'!H265="","",'[1]TCE - ANEXO III - Preencher'!H265)</f>
        <v>44593</v>
      </c>
      <c r="H256" s="15">
        <f>'[1]TCE - ANEXO III - Preencher'!I265</f>
        <v>0</v>
      </c>
      <c r="I256" s="15">
        <f>'[1]TCE - ANEXO III - Preencher'!J265</f>
        <v>149.6952</v>
      </c>
      <c r="J256" s="15">
        <f>'[1]TCE - ANEXO III - Preencher'!K265</f>
        <v>0</v>
      </c>
      <c r="K256" s="16">
        <f>'[1]TCE - ANEXO III - Preencher'!L265</f>
        <v>169.84</v>
      </c>
      <c r="L256" s="16">
        <f>'[1]TCE - ANEXO III - Preencher'!M265</f>
        <v>3.75</v>
      </c>
      <c r="M256" s="16">
        <f t="shared" si="19"/>
        <v>166.09</v>
      </c>
      <c r="N256" s="16">
        <f>'[1]TCE - ANEXO III - Preencher'!O265</f>
        <v>1.28</v>
      </c>
      <c r="O256" s="16">
        <f>'[1]TCE - ANEXO III - Preencher'!P265</f>
        <v>0</v>
      </c>
      <c r="P256" s="17">
        <f t="shared" si="20"/>
        <v>1.28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317.0652</v>
      </c>
    </row>
    <row r="257" spans="1:28" s="4" customFormat="1" x14ac:dyDescent="0.2">
      <c r="A257" s="9">
        <f>IFERROR(VLOOKUP(B257,'[1]DADOS (OCULTAR)'!$P$3:$R$91,3,0),"")</f>
        <v>10869782001206</v>
      </c>
      <c r="B257" s="10" t="str">
        <f>'[1]TCE - ANEXO III - Preencher'!C266</f>
        <v>UPA TORRÕES</v>
      </c>
      <c r="C257" s="11"/>
      <c r="D257" s="12" t="str">
        <f>'[1]TCE - ANEXO III - Preencher'!E266</f>
        <v>VITOR COSME DA SILVA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5143-20</v>
      </c>
      <c r="G257" s="14">
        <f>IF('[1]TCE - ANEXO III - Preencher'!H266="","",'[1]TCE - ANEXO III - Preencher'!H266)</f>
        <v>44593</v>
      </c>
      <c r="H257" s="15">
        <f>'[1]TCE - ANEXO III - Preencher'!I266</f>
        <v>0</v>
      </c>
      <c r="I257" s="15">
        <f>'[1]TCE - ANEXO III - Preencher'!J266</f>
        <v>147.108</v>
      </c>
      <c r="J257" s="15">
        <f>'[1]TCE - ANEXO III - Preencher'!K266</f>
        <v>0</v>
      </c>
      <c r="K257" s="16">
        <f>'[1]TCE - ANEXO III - Preencher'!L266</f>
        <v>169.84</v>
      </c>
      <c r="L257" s="16">
        <f>'[1]TCE - ANEXO III - Preencher'!M266</f>
        <v>11.31</v>
      </c>
      <c r="M257" s="16">
        <f t="shared" si="19"/>
        <v>158.53</v>
      </c>
      <c r="N257" s="16">
        <f>'[1]TCE - ANEXO III - Preencher'!O266</f>
        <v>2.46</v>
      </c>
      <c r="O257" s="16">
        <f>'[1]TCE - ANEXO III - Preencher'!P266</f>
        <v>0</v>
      </c>
      <c r="P257" s="17">
        <f t="shared" si="20"/>
        <v>2.46</v>
      </c>
      <c r="Q257" s="16">
        <f>'[1]TCE - ANEXO III - Preencher'!R266</f>
        <v>124.07999999999998</v>
      </c>
      <c r="R257" s="16">
        <f>'[1]TCE - ANEXO III - Preencher'!S266</f>
        <v>72.72</v>
      </c>
      <c r="S257" s="17">
        <f t="shared" si="21"/>
        <v>51.359999999999985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359.45799999999997</v>
      </c>
    </row>
    <row r="258" spans="1:28" s="4" customFormat="1" x14ac:dyDescent="0.2">
      <c r="A258" s="9">
        <f>IFERROR(VLOOKUP(B258,'[1]DADOS (OCULTAR)'!$P$3:$R$91,3,0),"")</f>
        <v>10869782001206</v>
      </c>
      <c r="B258" s="10" t="str">
        <f>'[1]TCE - ANEXO III - Preencher'!C267</f>
        <v>UPA TORRÕES</v>
      </c>
      <c r="C258" s="11"/>
      <c r="D258" s="12" t="str">
        <f>'[1]TCE - ANEXO III - Preencher'!E267</f>
        <v>VIVIANE DA COSTA LINS PEDROSO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2516-05</v>
      </c>
      <c r="G258" s="14">
        <f>IF('[1]TCE - ANEXO III - Preencher'!H267="","",'[1]TCE - ANEXO III - Preencher'!H267)</f>
        <v>44593</v>
      </c>
      <c r="H258" s="15">
        <f>'[1]TCE - ANEXO III - Preencher'!I267</f>
        <v>0</v>
      </c>
      <c r="I258" s="15">
        <f>'[1]TCE - ANEXO III - Preencher'!J267</f>
        <v>196.71599999999998</v>
      </c>
      <c r="J258" s="15">
        <f>'[1]TCE - ANEXO III - Preencher'!K267</f>
        <v>0</v>
      </c>
      <c r="K258" s="16">
        <f>'[1]TCE - ANEXO III - Preencher'!L267</f>
        <v>169.84</v>
      </c>
      <c r="L258" s="16">
        <f>'[1]TCE - ANEXO III - Preencher'!M267</f>
        <v>22.84</v>
      </c>
      <c r="M258" s="16">
        <f t="shared" si="19"/>
        <v>147</v>
      </c>
      <c r="N258" s="16">
        <f>'[1]TCE - ANEXO III - Preencher'!O267</f>
        <v>2.46</v>
      </c>
      <c r="O258" s="16">
        <f>'[1]TCE - ANEXO III - Preencher'!P267</f>
        <v>0</v>
      </c>
      <c r="P258" s="17">
        <f t="shared" si="20"/>
        <v>2.46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346.17599999999999</v>
      </c>
    </row>
    <row r="259" spans="1:28" s="4" customFormat="1" x14ac:dyDescent="0.2">
      <c r="A259" s="9">
        <f>IFERROR(VLOOKUP(B259,'[1]DADOS (OCULTAR)'!$P$3:$R$91,3,0),"")</f>
        <v>10869782001206</v>
      </c>
      <c r="B259" s="10" t="str">
        <f>'[1]TCE - ANEXO III - Preencher'!C268</f>
        <v>UPA TORRÕES</v>
      </c>
      <c r="C259" s="11"/>
      <c r="D259" s="12" t="str">
        <f>'[1]TCE - ANEXO III - Preencher'!E268</f>
        <v>VLADIMIR GOMES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5151-10</v>
      </c>
      <c r="G259" s="14">
        <f>IF('[1]TCE - ANEXO III - Preencher'!H268="","",'[1]TCE - ANEXO III - Preencher'!H268)</f>
        <v>44593</v>
      </c>
      <c r="H259" s="15">
        <f>'[1]TCE - ANEXO III - Preencher'!I268</f>
        <v>0</v>
      </c>
      <c r="I259" s="15">
        <f>'[1]TCE - ANEXO III - Preencher'!J268</f>
        <v>117.2872</v>
      </c>
      <c r="J259" s="15">
        <f>'[1]TCE - ANEXO III - Preencher'!K268</f>
        <v>0</v>
      </c>
      <c r="K259" s="16">
        <f>'[1]TCE - ANEXO III - Preencher'!L268</f>
        <v>169.84</v>
      </c>
      <c r="L259" s="16">
        <f>'[1]TCE - ANEXO III - Preencher'!M268</f>
        <v>11.71</v>
      </c>
      <c r="M259" s="16">
        <f t="shared" si="19"/>
        <v>158.13</v>
      </c>
      <c r="N259" s="16">
        <f>'[1]TCE - ANEXO III - Preencher'!O268</f>
        <v>2.46</v>
      </c>
      <c r="O259" s="16">
        <f>'[1]TCE - ANEXO III - Preencher'!P268</f>
        <v>0</v>
      </c>
      <c r="P259" s="17">
        <f t="shared" si="20"/>
        <v>2.46</v>
      </c>
      <c r="Q259" s="16">
        <f>'[1]TCE - ANEXO III - Preencher'!R268</f>
        <v>239.86</v>
      </c>
      <c r="R259" s="16">
        <f>'[1]TCE - ANEXO III - Preencher'!S268</f>
        <v>75.3</v>
      </c>
      <c r="S259" s="17">
        <f t="shared" si="21"/>
        <v>164.56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442.43719999999996</v>
      </c>
    </row>
    <row r="260" spans="1:28" s="4" customFormat="1" x14ac:dyDescent="0.2">
      <c r="A260" s="9">
        <f>IFERROR(VLOOKUP(B260,'[1]DADOS (OCULTAR)'!$P$3:$R$91,3,0),"")</f>
        <v>10869782001206</v>
      </c>
      <c r="B260" s="10" t="str">
        <f>'[1]TCE - ANEXO III - Preencher'!C269</f>
        <v>UPA TORRÕES</v>
      </c>
      <c r="C260" s="11"/>
      <c r="D260" s="12" t="str">
        <f>'[1]TCE - ANEXO III - Preencher'!E269</f>
        <v xml:space="preserve">WAGNER JOSE RAMOS 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9112-05</v>
      </c>
      <c r="G260" s="14">
        <f>IF('[1]TCE - ANEXO III - Preencher'!H269="","",'[1]TCE - ANEXO III - Preencher'!H269)</f>
        <v>44593</v>
      </c>
      <c r="H260" s="15">
        <f>'[1]TCE - ANEXO III - Preencher'!I269</f>
        <v>0</v>
      </c>
      <c r="I260" s="15">
        <f>'[1]TCE - ANEXO III - Preencher'!J269</f>
        <v>124.6048</v>
      </c>
      <c r="J260" s="15">
        <f>'[1]TCE - ANEXO III - Preencher'!K269</f>
        <v>0</v>
      </c>
      <c r="K260" s="16">
        <f>'[1]TCE - ANEXO III - Preencher'!L269</f>
        <v>169.84</v>
      </c>
      <c r="L260" s="16">
        <f>'[1]TCE - ANEXO III - Preencher'!M269</f>
        <v>15.06</v>
      </c>
      <c r="M260" s="16">
        <f t="shared" ref="M260:M323" si="25">K260-L260</f>
        <v>154.78</v>
      </c>
      <c r="N260" s="16">
        <f>'[1]TCE - ANEXO III - Preencher'!O269</f>
        <v>2.46</v>
      </c>
      <c r="O260" s="16">
        <f>'[1]TCE - ANEXO III - Preencher'!P269</f>
        <v>0</v>
      </c>
      <c r="P260" s="17">
        <f t="shared" ref="P260:P323" si="26">N260-O260</f>
        <v>2.46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281.84479999999996</v>
      </c>
    </row>
    <row r="261" spans="1:28" s="4" customFormat="1" x14ac:dyDescent="0.2">
      <c r="A261" s="9">
        <f>IFERROR(VLOOKUP(B261,'[1]DADOS (OCULTAR)'!$P$3:$R$91,3,0),"")</f>
        <v>10869782001206</v>
      </c>
      <c r="B261" s="10" t="str">
        <f>'[1]TCE - ANEXO III - Preencher'!C270</f>
        <v>UPA TORRÕES</v>
      </c>
      <c r="C261" s="11"/>
      <c r="D261" s="12" t="str">
        <f>'[1]TCE - ANEXO III - Preencher'!E270</f>
        <v>WASHINGTON ERNANE DE SOUZA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>
        <f>IF('[1]TCE - ANEXO III - Preencher'!H270="","",'[1]TCE - ANEXO III - Preencher'!H270)</f>
        <v>44593</v>
      </c>
      <c r="H261" s="15">
        <f>'[1]TCE - ANEXO III - Preencher'!I270</f>
        <v>0</v>
      </c>
      <c r="I261" s="15">
        <f>'[1]TCE - ANEXO III - Preencher'!J270</f>
        <v>117.2872</v>
      </c>
      <c r="J261" s="15">
        <f>'[1]TCE - ANEXO III - Preencher'!K270</f>
        <v>0</v>
      </c>
      <c r="K261" s="16">
        <f>'[1]TCE - ANEXO III - Preencher'!L270</f>
        <v>169.84</v>
      </c>
      <c r="L261" s="16">
        <f>'[1]TCE - ANEXO III - Preencher'!M270</f>
        <v>12.27</v>
      </c>
      <c r="M261" s="16">
        <f t="shared" si="25"/>
        <v>157.57</v>
      </c>
      <c r="N261" s="16">
        <f>'[1]TCE - ANEXO III - Preencher'!O270</f>
        <v>2.46</v>
      </c>
      <c r="O261" s="16">
        <f>'[1]TCE - ANEXO III - Preencher'!P270</f>
        <v>0</v>
      </c>
      <c r="P261" s="17">
        <f t="shared" si="26"/>
        <v>2.46</v>
      </c>
      <c r="Q261" s="16">
        <f>'[1]TCE - ANEXO III - Preencher'!R270</f>
        <v>264.66000000000003</v>
      </c>
      <c r="R261" s="16">
        <f>'[1]TCE - ANEXO III - Preencher'!S270</f>
        <v>78.91</v>
      </c>
      <c r="S261" s="17">
        <f t="shared" si="27"/>
        <v>185.75000000000003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463.06719999999996</v>
      </c>
    </row>
    <row r="262" spans="1:28" s="4" customFormat="1" x14ac:dyDescent="0.2">
      <c r="A262" s="9">
        <f>IFERROR(VLOOKUP(B262,'[1]DADOS (OCULTAR)'!$P$3:$R$91,3,0),"")</f>
        <v>10869782001206</v>
      </c>
      <c r="B262" s="10" t="str">
        <f>'[1]TCE - ANEXO III - Preencher'!C271</f>
        <v>UPA TORRÕES</v>
      </c>
      <c r="C262" s="11"/>
      <c r="D262" s="12" t="str">
        <f>'[1]TCE - ANEXO III - Preencher'!E271</f>
        <v xml:space="preserve">WENDEL VALENTE DO LAGO 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7664-20</v>
      </c>
      <c r="G262" s="14">
        <f>IF('[1]TCE - ANEXO III - Preencher'!H271="","",'[1]TCE - ANEXO III - Preencher'!H271)</f>
        <v>44593</v>
      </c>
      <c r="H262" s="15">
        <f>'[1]TCE - ANEXO III - Preencher'!I271</f>
        <v>0</v>
      </c>
      <c r="I262" s="15">
        <f>'[1]TCE - ANEXO III - Preencher'!J271</f>
        <v>150.4496</v>
      </c>
      <c r="J262" s="15">
        <f>'[1]TCE - ANEXO III - Preencher'!K271</f>
        <v>0</v>
      </c>
      <c r="K262" s="16">
        <f>'[1]TCE - ANEXO III - Preencher'!L271</f>
        <v>169.84</v>
      </c>
      <c r="L262" s="16">
        <f>'[1]TCE - ANEXO III - Preencher'!M271</f>
        <v>4.8499999999999996</v>
      </c>
      <c r="M262" s="16">
        <f t="shared" si="25"/>
        <v>164.99</v>
      </c>
      <c r="N262" s="16">
        <f>'[1]TCE - ANEXO III - Preencher'!O271</f>
        <v>9.5</v>
      </c>
      <c r="O262" s="16">
        <f>'[1]TCE - ANEXO III - Preencher'!P271</f>
        <v>4</v>
      </c>
      <c r="P262" s="17">
        <f t="shared" si="26"/>
        <v>5.5</v>
      </c>
      <c r="Q262" s="16">
        <f>'[1]TCE - ANEXO III - Preencher'!R271</f>
        <v>91.329999999999984</v>
      </c>
      <c r="R262" s="16">
        <f>'[1]TCE - ANEXO III - Preencher'!S271</f>
        <v>36.36</v>
      </c>
      <c r="S262" s="17">
        <f t="shared" si="27"/>
        <v>54.969999999999985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375.90960000000001</v>
      </c>
    </row>
    <row r="263" spans="1:28" s="4" customFormat="1" x14ac:dyDescent="0.2">
      <c r="A263" s="9">
        <f>IFERROR(VLOOKUP(B263,'[1]DADOS (OCULTAR)'!$P$3:$R$91,3,0),"")</f>
        <v>10869782001206</v>
      </c>
      <c r="B263" s="10" t="str">
        <f>'[1]TCE - ANEXO III - Preencher'!C272</f>
        <v>UPA TORRÕES</v>
      </c>
      <c r="C263" s="11"/>
      <c r="D263" s="12" t="str">
        <f>'[1]TCE - ANEXO III - Preencher'!E272</f>
        <v xml:space="preserve">WENDERSON MARINHO SOARES 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5151-10</v>
      </c>
      <c r="G263" s="14">
        <f>IF('[1]TCE - ANEXO III - Preencher'!H272="","",'[1]TCE - ANEXO III - Preencher'!H272)</f>
        <v>44593</v>
      </c>
      <c r="H263" s="15">
        <f>'[1]TCE - ANEXO III - Preencher'!I272</f>
        <v>0</v>
      </c>
      <c r="I263" s="15">
        <f>'[1]TCE - ANEXO III - Preencher'!J272</f>
        <v>147.108</v>
      </c>
      <c r="J263" s="15">
        <f>'[1]TCE - ANEXO III - Preencher'!K272</f>
        <v>0</v>
      </c>
      <c r="K263" s="16">
        <f>'[1]TCE - ANEXO III - Preencher'!L272</f>
        <v>169.84</v>
      </c>
      <c r="L263" s="16">
        <f>'[1]TCE - ANEXO III - Preencher'!M272</f>
        <v>11.53</v>
      </c>
      <c r="M263" s="16">
        <f t="shared" si="25"/>
        <v>158.31</v>
      </c>
      <c r="N263" s="16">
        <f>'[1]TCE - ANEXO III - Preencher'!O272</f>
        <v>2.46</v>
      </c>
      <c r="O263" s="16">
        <f>'[1]TCE - ANEXO III - Preencher'!P272</f>
        <v>0</v>
      </c>
      <c r="P263" s="17">
        <f t="shared" si="26"/>
        <v>2.46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307.87799999999999</v>
      </c>
    </row>
    <row r="264" spans="1:28" s="4" customFormat="1" x14ac:dyDescent="0.2">
      <c r="A264" s="9">
        <f>IFERROR(VLOOKUP(B264,'[1]DADOS (OCULTAR)'!$P$3:$R$91,3,0),"")</f>
        <v>10869782001206</v>
      </c>
      <c r="B264" s="10" t="str">
        <f>'[1]TCE - ANEXO III - Preencher'!C273</f>
        <v>UPA TORRÕES</v>
      </c>
      <c r="C264" s="11"/>
      <c r="D264" s="12" t="str">
        <f>'[1]TCE - ANEXO III - Preencher'!E273</f>
        <v>WILSON ALBUQUERQUE FRANCA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5151-10</v>
      </c>
      <c r="G264" s="14">
        <f>IF('[1]TCE - ANEXO III - Preencher'!H273="","",'[1]TCE - ANEXO III - Preencher'!H273)</f>
        <v>44593</v>
      </c>
      <c r="H264" s="15">
        <f>'[1]TCE - ANEXO III - Preencher'!I273</f>
        <v>0</v>
      </c>
      <c r="I264" s="15">
        <f>'[1]TCE - ANEXO III - Preencher'!J273</f>
        <v>128.23520000000002</v>
      </c>
      <c r="J264" s="15">
        <f>'[1]TCE - ANEXO III - Preencher'!K273</f>
        <v>0</v>
      </c>
      <c r="K264" s="16">
        <f>'[1]TCE - ANEXO III - Preencher'!L273</f>
        <v>169.84</v>
      </c>
      <c r="L264" s="16">
        <f>'[1]TCE - ANEXO III - Preencher'!M273</f>
        <v>11.71</v>
      </c>
      <c r="M264" s="16">
        <f t="shared" si="25"/>
        <v>158.13</v>
      </c>
      <c r="N264" s="16">
        <f>'[1]TCE - ANEXO III - Preencher'!O273</f>
        <v>2.46</v>
      </c>
      <c r="O264" s="16">
        <f>'[1]TCE - ANEXO III - Preencher'!P273</f>
        <v>0</v>
      </c>
      <c r="P264" s="17">
        <f t="shared" si="26"/>
        <v>2.46</v>
      </c>
      <c r="Q264" s="16">
        <f>'[1]TCE - ANEXO III - Preencher'!R273</f>
        <v>149.76</v>
      </c>
      <c r="R264" s="16">
        <f>'[1]TCE - ANEXO III - Preencher'!S273</f>
        <v>75.3</v>
      </c>
      <c r="S264" s="17">
        <f t="shared" si="27"/>
        <v>74.459999999999994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363.28519999999997</v>
      </c>
    </row>
    <row r="265" spans="1:28" s="4" customFormat="1" x14ac:dyDescent="0.2">
      <c r="A265" s="9">
        <f>IFERROR(VLOOKUP(B265,'[1]DADOS (OCULTAR)'!$P$3:$R$91,3,0),"")</f>
        <v>10869782001206</v>
      </c>
      <c r="B265" s="10" t="str">
        <f>'[1]TCE - ANEXO III - Preencher'!C274</f>
        <v>UPA TORRÕES</v>
      </c>
      <c r="C265" s="11"/>
      <c r="D265" s="12" t="str">
        <f>'[1]TCE - ANEXO III - Preencher'!E274</f>
        <v>WYVISON GOMES DE LIMA</v>
      </c>
      <c r="E265" s="10" t="str">
        <f>IF('[1]TCE - ANEXO III - Preencher'!F274="4 - Assistência Odontológica","2 - Outros Profissionais da Saúde",'[1]TCE - ANEXO III - Preencher'!F274)</f>
        <v>1 - Médico</v>
      </c>
      <c r="F265" s="13" t="str">
        <f>'[1]TCE - ANEXO III - Preencher'!G274</f>
        <v>2252-70</v>
      </c>
      <c r="G265" s="14">
        <f>IF('[1]TCE - ANEXO III - Preencher'!H274="","",'[1]TCE - ANEXO III - Preencher'!H274)</f>
        <v>44593</v>
      </c>
      <c r="H265" s="15">
        <f>'[1]TCE - ANEXO III - Preencher'!I274</f>
        <v>0</v>
      </c>
      <c r="I265" s="15">
        <f>'[1]TCE - ANEXO III - Preencher'!J274</f>
        <v>124.6048</v>
      </c>
      <c r="J265" s="15">
        <f>'[1]TCE - ANEXO III - Preencher'!K274</f>
        <v>0</v>
      </c>
      <c r="K265" s="16">
        <f>'[1]TCE - ANEXO III - Preencher'!L274</f>
        <v>169.84</v>
      </c>
      <c r="L265" s="16">
        <f>'[1]TCE - ANEXO III - Preencher'!M274</f>
        <v>0</v>
      </c>
      <c r="M265" s="16">
        <f t="shared" si="25"/>
        <v>169.84</v>
      </c>
      <c r="N265" s="16">
        <f>'[1]TCE - ANEXO III - Preencher'!O274</f>
        <v>4</v>
      </c>
      <c r="O265" s="16">
        <f>'[1]TCE - ANEXO III - Preencher'!P274</f>
        <v>0</v>
      </c>
      <c r="P265" s="17">
        <f t="shared" si="26"/>
        <v>4</v>
      </c>
      <c r="Q265" s="16">
        <f>'[1]TCE - ANEXO III - Preencher'!R274</f>
        <v>121.01999999999998</v>
      </c>
      <c r="R265" s="16">
        <f>'[1]TCE - ANEXO III - Preencher'!S274</f>
        <v>0</v>
      </c>
      <c r="S265" s="17">
        <f t="shared" si="27"/>
        <v>121.01999999999998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419.46479999999997</v>
      </c>
    </row>
    <row r="266" spans="1:28" s="4" customFormat="1" x14ac:dyDescent="0.2">
      <c r="A266" s="9">
        <f>IFERROR(VLOOKUP(B266,'[1]DADOS (OCULTAR)'!$P$3:$R$91,3,0),"")</f>
        <v>10869782001206</v>
      </c>
      <c r="B266" s="10" t="str">
        <f>'[1]TCE - ANEXO III - Preencher'!C275</f>
        <v>UPA TORRÕES</v>
      </c>
      <c r="C266" s="11"/>
      <c r="D266" s="12" t="str">
        <f>'[1]TCE - ANEXO III - Preencher'!E275</f>
        <v>XENIO GOMES DO PRADO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3222-05</v>
      </c>
      <c r="G266" s="14">
        <f>IF('[1]TCE - ANEXO III - Preencher'!H275="","",'[1]TCE - ANEXO III - Preencher'!H275)</f>
        <v>44593</v>
      </c>
      <c r="H266" s="15">
        <f>'[1]TCE - ANEXO III - Preencher'!I275</f>
        <v>0</v>
      </c>
      <c r="I266" s="15">
        <f>'[1]TCE - ANEXO III - Preencher'!J275</f>
        <v>124.6048</v>
      </c>
      <c r="J266" s="15">
        <f>'[1]TCE - ANEXO III - Preencher'!K275</f>
        <v>0</v>
      </c>
      <c r="K266" s="16">
        <f>'[1]TCE - ANEXO III - Preencher'!L275</f>
        <v>169.84</v>
      </c>
      <c r="L266" s="16">
        <f>'[1]TCE - ANEXO III - Preencher'!M275</f>
        <v>12.27</v>
      </c>
      <c r="M266" s="16">
        <f t="shared" si="25"/>
        <v>157.57</v>
      </c>
      <c r="N266" s="16">
        <f>'[1]TCE - ANEXO III - Preencher'!O275</f>
        <v>2.46</v>
      </c>
      <c r="O266" s="16">
        <f>'[1]TCE - ANEXO III - Preencher'!P275</f>
        <v>0</v>
      </c>
      <c r="P266" s="17">
        <f t="shared" si="26"/>
        <v>2.46</v>
      </c>
      <c r="Q266" s="16">
        <f>'[1]TCE - ANEXO III - Preencher'!R275</f>
        <v>434.34000000000003</v>
      </c>
      <c r="R266" s="16">
        <f>'[1]TCE - ANEXO III - Preencher'!S275</f>
        <v>78.91</v>
      </c>
      <c r="S266" s="17">
        <f t="shared" si="27"/>
        <v>355.43000000000006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640.0648000000001</v>
      </c>
    </row>
    <row r="267" spans="1:28" s="4" customFormat="1" x14ac:dyDescent="0.2">
      <c r="A267" s="9">
        <f>IFERROR(VLOOKUP(B267,'[1]DADOS (OCULTAR)'!$P$3:$R$91,3,0),"")</f>
        <v>10869782001206</v>
      </c>
      <c r="B267" s="10" t="str">
        <f>'[1]TCE - ANEXO III - Preencher'!C276</f>
        <v>UPA TORRÕES</v>
      </c>
      <c r="C267" s="11"/>
      <c r="D267" s="12" t="str">
        <f>'[1]TCE - ANEXO III - Preencher'!E276</f>
        <v>YASMIN COSTA MATTE</v>
      </c>
      <c r="E267" s="10" t="str">
        <f>IF('[1]TCE - ANEXO III - Preencher'!F276="4 - Assistência Odontológica","2 - Outros Profissionais da Saúde",'[1]TCE - ANEXO III - Preencher'!F276)</f>
        <v>1 - Médico</v>
      </c>
      <c r="F267" s="13" t="str">
        <f>'[1]TCE - ANEXO III - Preencher'!G276</f>
        <v>2251-25</v>
      </c>
      <c r="G267" s="14">
        <f>IF('[1]TCE - ANEXO III - Preencher'!H276="","",'[1]TCE - ANEXO III - Preencher'!H276)</f>
        <v>44593</v>
      </c>
      <c r="H267" s="15">
        <f>'[1]TCE - ANEXO III - Preencher'!I276</f>
        <v>0</v>
      </c>
      <c r="I267" s="15">
        <f>'[1]TCE - ANEXO III - Preencher'!J276</f>
        <v>198.976</v>
      </c>
      <c r="J267" s="15">
        <f>'[1]TCE - ANEXO III - Preencher'!K276</f>
        <v>0</v>
      </c>
      <c r="K267" s="16">
        <f>'[1]TCE - ANEXO III - Preencher'!L276</f>
        <v>169.84</v>
      </c>
      <c r="L267" s="16">
        <f>'[1]TCE - ANEXO III - Preencher'!M276</f>
        <v>0</v>
      </c>
      <c r="M267" s="16">
        <f t="shared" si="25"/>
        <v>169.84</v>
      </c>
      <c r="N267" s="16">
        <f>'[1]TCE - ANEXO III - Preencher'!O276</f>
        <v>4</v>
      </c>
      <c r="O267" s="16">
        <f>'[1]TCE - ANEXO III - Preencher'!P276</f>
        <v>0</v>
      </c>
      <c r="P267" s="17">
        <f t="shared" si="26"/>
        <v>4</v>
      </c>
      <c r="Q267" s="16">
        <f>'[1]TCE - ANEXO III - Preencher'!R276</f>
        <v>276.36</v>
      </c>
      <c r="R267" s="16">
        <f>'[1]TCE - ANEXO III - Preencher'!S276</f>
        <v>0</v>
      </c>
      <c r="S267" s="17">
        <f t="shared" si="27"/>
        <v>276.36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649.17600000000004</v>
      </c>
    </row>
    <row r="268" spans="1:28" s="4" customFormat="1" x14ac:dyDescent="0.2">
      <c r="A268" s="9">
        <f>IFERROR(VLOOKUP(B268,'[1]DADOS (OCULTAR)'!$P$3:$R$91,3,0),"")</f>
        <v>10869782001206</v>
      </c>
      <c r="B268" s="10" t="str">
        <f>'[1]TCE - ANEXO III - Preencher'!C277</f>
        <v>UPA TORRÕES</v>
      </c>
      <c r="C268" s="11"/>
      <c r="D268" s="12" t="str">
        <f>'[1]TCE - ANEXO III - Preencher'!E277</f>
        <v>ADRIELE CRISTINA DE SOUZA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>
        <f>IF('[1]TCE - ANEXO III - Preencher'!H277="","",'[1]TCE - ANEXO III - Preencher'!H277)</f>
        <v>44593</v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175.87</v>
      </c>
      <c r="K268" s="16">
        <f>'[1]TCE - ANEXO III - Preencher'!L277</f>
        <v>169.84</v>
      </c>
      <c r="L268" s="16">
        <f>'[1]TCE - ANEXO III - Preencher'!M277</f>
        <v>12.27</v>
      </c>
      <c r="M268" s="16">
        <f t="shared" si="25"/>
        <v>157.57</v>
      </c>
      <c r="N268" s="16">
        <f>'[1]TCE - ANEXO III - Preencher'!O277</f>
        <v>2.46</v>
      </c>
      <c r="O268" s="16">
        <f>'[1]TCE - ANEXO III - Preencher'!P277</f>
        <v>0</v>
      </c>
      <c r="P268" s="17">
        <f t="shared" si="26"/>
        <v>2.46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335.9</v>
      </c>
    </row>
    <row r="269" spans="1:28" s="4" customFormat="1" x14ac:dyDescent="0.2">
      <c r="A269" s="9">
        <f>IFERROR(VLOOKUP(B269,'[1]DADOS (OCULTAR)'!$P$3:$R$91,3,0),"")</f>
        <v>10869782001206</v>
      </c>
      <c r="B269" s="10" t="str">
        <f>'[1]TCE - ANEXO III - Preencher'!C278</f>
        <v>UPA TORRÕES</v>
      </c>
      <c r="C269" s="11"/>
      <c r="D269" s="12" t="str">
        <f>'[1]TCE - ANEXO III - Preencher'!E278</f>
        <v>ANA MARGARIDA DE OLIVEIRA VILACA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 t="str">
        <f>'[1]TCE - ANEXO III - Preencher'!G278</f>
        <v>4101-05</v>
      </c>
      <c r="G269" s="14">
        <f>IF('[1]TCE - ANEXO III - Preencher'!H278="","",'[1]TCE - ANEXO III - Preencher'!H278)</f>
        <v>44593</v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1485.54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2.46</v>
      </c>
      <c r="O269" s="16">
        <f>'[1]TCE - ANEXO III - Preencher'!P278</f>
        <v>0</v>
      </c>
      <c r="P269" s="17">
        <f t="shared" si="26"/>
        <v>2.46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1488</v>
      </c>
    </row>
    <row r="270" spans="1:28" s="4" customFormat="1" x14ac:dyDescent="0.2">
      <c r="A270" s="9">
        <f>IFERROR(VLOOKUP(B270,'[1]DADOS (OCULTAR)'!$P$3:$R$91,3,0),"")</f>
        <v>10869782001206</v>
      </c>
      <c r="B270" s="10" t="str">
        <f>'[1]TCE - ANEXO III - Preencher'!C279</f>
        <v>UPA TORRÕES</v>
      </c>
      <c r="C270" s="11"/>
      <c r="D270" s="12" t="str">
        <f>'[1]TCE - ANEXO III - Preencher'!E279</f>
        <v>DENISE DA SILVA SOUZA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>
        <f>IF('[1]TCE - ANEXO III - Preencher'!H279="","",'[1]TCE - ANEXO III - Preencher'!H279)</f>
        <v>44593</v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152.74</v>
      </c>
      <c r="K270" s="16">
        <f>'[1]TCE - ANEXO III - Preencher'!L279</f>
        <v>169.84</v>
      </c>
      <c r="L270" s="16">
        <f>'[1]TCE - ANEXO III - Preencher'!M279</f>
        <v>12.27</v>
      </c>
      <c r="M270" s="16">
        <f t="shared" si="25"/>
        <v>157.57</v>
      </c>
      <c r="N270" s="16">
        <f>'[1]TCE - ANEXO III - Preencher'!O279</f>
        <v>2.46</v>
      </c>
      <c r="O270" s="16">
        <f>'[1]TCE - ANEXO III - Preencher'!P279</f>
        <v>0</v>
      </c>
      <c r="P270" s="17">
        <f t="shared" si="26"/>
        <v>2.46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312.77</v>
      </c>
    </row>
    <row r="271" spans="1:28" s="4" customFormat="1" x14ac:dyDescent="0.2">
      <c r="A271" s="9">
        <f>IFERROR(VLOOKUP(B271,'[1]DADOS (OCULTAR)'!$P$3:$R$91,3,0),"")</f>
        <v>10869782001206</v>
      </c>
      <c r="B271" s="10" t="str">
        <f>'[1]TCE - ANEXO III - Preencher'!C280</f>
        <v>UPA TORRÕES</v>
      </c>
      <c r="C271" s="11"/>
      <c r="D271" s="12" t="str">
        <f>'[1]TCE - ANEXO III - Preencher'!E280</f>
        <v>FABIANA DE AQUINO MEDEIROS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3222-05</v>
      </c>
      <c r="G271" s="14">
        <f>IF('[1]TCE - ANEXO III - Preencher'!H280="","",'[1]TCE - ANEXO III - Preencher'!H280)</f>
        <v>44593</v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4824.3</v>
      </c>
      <c r="K271" s="16">
        <f>'[1]TCE - ANEXO III - Preencher'!L280</f>
        <v>0</v>
      </c>
      <c r="L271" s="16">
        <f>'[1]TCE - ANEXO III - Preencher'!M280</f>
        <v>3.95</v>
      </c>
      <c r="M271" s="16">
        <f t="shared" si="25"/>
        <v>-3.95</v>
      </c>
      <c r="N271" s="16">
        <f>'[1]TCE - ANEXO III - Preencher'!O280</f>
        <v>2.46</v>
      </c>
      <c r="O271" s="16">
        <f>'[1]TCE - ANEXO III - Preencher'!P280</f>
        <v>0</v>
      </c>
      <c r="P271" s="17">
        <f t="shared" si="26"/>
        <v>2.46</v>
      </c>
      <c r="Q271" s="16">
        <f>'[1]TCE - ANEXO III - Preencher'!R280</f>
        <v>0</v>
      </c>
      <c r="R271" s="16">
        <f>'[1]TCE - ANEXO III - Preencher'!S280</f>
        <v>265.5</v>
      </c>
      <c r="S271" s="17">
        <f t="shared" si="27"/>
        <v>-265.5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4557.3100000000004</v>
      </c>
    </row>
    <row r="272" spans="1:28" s="4" customFormat="1" x14ac:dyDescent="0.2">
      <c r="A272" s="9">
        <f>IFERROR(VLOOKUP(B272,'[1]DADOS (OCULTAR)'!$P$3:$R$91,3,0),"")</f>
        <v>10869782001206</v>
      </c>
      <c r="B272" s="10" t="str">
        <f>'[1]TCE - ANEXO III - Preencher'!C281</f>
        <v>UPA TORRÕES</v>
      </c>
      <c r="C272" s="11"/>
      <c r="D272" s="12" t="str">
        <f>'[1]TCE - ANEXO III - Preencher'!E281</f>
        <v>LIVIA DORNELAS DO MONTE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 t="str">
        <f>'[1]TCE - ANEXO III - Preencher'!G281</f>
        <v>4110-10</v>
      </c>
      <c r="G272" s="14">
        <f>IF('[1]TCE - ANEXO III - Preencher'!H281="","",'[1]TCE - ANEXO III - Preencher'!H281)</f>
        <v>44593</v>
      </c>
      <c r="H272" s="15">
        <f>'[1]TCE - ANEXO III - Preencher'!I281</f>
        <v>0</v>
      </c>
      <c r="I272" s="15">
        <f>'[1]TCE - ANEXO III - Preencher'!J281</f>
        <v>4.7300000000000004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2.46</v>
      </c>
      <c r="O272" s="16">
        <f>'[1]TCE - ANEXO III - Preencher'!P281</f>
        <v>0</v>
      </c>
      <c r="P272" s="17">
        <f t="shared" si="26"/>
        <v>2.46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7.19</v>
      </c>
    </row>
    <row r="273" spans="1:28" s="4" customFormat="1" x14ac:dyDescent="0.2">
      <c r="A273" s="9">
        <f>IFERROR(VLOOKUP(B273,'[1]DADOS (OCULTAR)'!$P$3:$R$91,3,0),"")</f>
        <v>10869782001206</v>
      </c>
      <c r="B273" s="10" t="str">
        <f>'[1]TCE - ANEXO III - Preencher'!C282</f>
        <v>UPA TORRÕES</v>
      </c>
      <c r="C273" s="11"/>
      <c r="D273" s="12" t="str">
        <f>'[1]TCE - ANEXO III - Preencher'!E282</f>
        <v>MAURO MARCIO TORRES COSTA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 t="str">
        <f>'[1]TCE - ANEXO III - Preencher'!G282</f>
        <v>3516-05</v>
      </c>
      <c r="G273" s="14">
        <f>IF('[1]TCE - ANEXO III - Preencher'!H282="","",'[1]TCE - ANEXO III - Preencher'!H282)</f>
        <v>44593</v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69.25</v>
      </c>
      <c r="K273" s="16">
        <f>'[1]TCE - ANEXO III - Preencher'!L282</f>
        <v>0</v>
      </c>
      <c r="L273" s="16">
        <f>'[1]TCE - ANEXO III - Preencher'!M282</f>
        <v>6.98</v>
      </c>
      <c r="M273" s="16">
        <f t="shared" si="25"/>
        <v>-6.98</v>
      </c>
      <c r="N273" s="16">
        <f>'[1]TCE - ANEXO III - Preencher'!O282</f>
        <v>2.46</v>
      </c>
      <c r="O273" s="16">
        <f>'[1]TCE - ANEXO III - Preencher'!P282</f>
        <v>0</v>
      </c>
      <c r="P273" s="17">
        <f t="shared" si="26"/>
        <v>2.46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64.72999999999999</v>
      </c>
    </row>
    <row r="274" spans="1:28" s="4" customFormat="1" x14ac:dyDescent="0.2">
      <c r="A274" s="9">
        <f>IFERROR(VLOOKUP(B274,'[1]DADOS (OCULTAR)'!$P$3:$R$91,3,0),"")</f>
        <v>10869782001206</v>
      </c>
      <c r="B274" s="10" t="str">
        <f>'[1]TCE - ANEXO III - Preencher'!C283</f>
        <v>UPA TORRÕES</v>
      </c>
      <c r="C274" s="11"/>
      <c r="D274" s="12" t="str">
        <f>'[1]TCE - ANEXO III - Preencher'!E283</f>
        <v>SEVERINO LUIZ DA SILVA JUNIOR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3222-05</v>
      </c>
      <c r="G274" s="14">
        <f>IF('[1]TCE - ANEXO III - Preencher'!H283="","",'[1]TCE - ANEXO III - Preencher'!H283)</f>
        <v>44593</v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8183.81</v>
      </c>
      <c r="K274" s="16">
        <f>'[1]TCE - ANEXO III - Preencher'!L283</f>
        <v>0</v>
      </c>
      <c r="L274" s="16">
        <f>'[1]TCE - ANEXO III - Preencher'!M283</f>
        <v>3.95</v>
      </c>
      <c r="M274" s="16">
        <f t="shared" si="25"/>
        <v>-3.95</v>
      </c>
      <c r="N274" s="16">
        <f>'[1]TCE - ANEXO III - Preencher'!O283</f>
        <v>2.46</v>
      </c>
      <c r="O274" s="16">
        <f>'[1]TCE - ANEXO III - Preencher'!P283</f>
        <v>0</v>
      </c>
      <c r="P274" s="17">
        <f t="shared" si="26"/>
        <v>2.46</v>
      </c>
      <c r="Q274" s="16">
        <f>'[1]TCE - ANEXO III - Preencher'!R283</f>
        <v>0</v>
      </c>
      <c r="R274" s="16">
        <f>'[1]TCE - ANEXO III - Preencher'!S283</f>
        <v>225</v>
      </c>
      <c r="S274" s="17">
        <f t="shared" si="27"/>
        <v>-225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7957.3200000000006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2022-04-13T18:56:44Z</dcterms:created>
  <dcterms:modified xsi:type="dcterms:W3CDTF">2022-04-13T18:57:28Z</dcterms:modified>
</cp:coreProperties>
</file>