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<sst xmlns="http://schemas.openxmlformats.org/spreadsheetml/2006/main" count="309" uniqueCount="225">
  <si>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</si>
  <si>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</si>
  <si>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</si>
  <si>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</si>
  <si>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</si>
  <si>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</si>
  <si>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</si>
  <si>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</si>
  <si>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</si>
  <si>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</si>
  <si>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</si>
  <si>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</si>
  <si>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</si>
  <si>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</si>
  <si>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</si>
  <si>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</si>
  <si>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</si>
  <si>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</si>
  <si>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</si>
  <si>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https://drive.google.com/open?id=1qjRkdg6aRjGiMBNmMFp7kCfiiRkyRCks</t>
  </si>
  <si>
    <t>1 - Seguros (Imóvel e veículos)</t>
  </si>
  <si>
    <t>SMART TELECOMUNICAÇOES E SERV. LTDA</t>
  </si>
  <si>
    <t>MONITORAMENTO, MAT. DE REDES E LOCAÇÃO DE RECURSOS</t>
  </si>
  <si>
    <t>https://drive.google.com/open?id=1ucq1Ip2qmps6QZh6E0xfU_fa7wZ3xAV4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</si>
  <si>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</si>
  <si>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</si>
  <si>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</si>
  <si>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</si>
  <si>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</si>
  <si>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</si>
  <si>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</si>
  <si>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https://drive.google.com/file/d/1qDyBEdXMtrJdPbsNQQ-l0x6UKDILDyV3/view?usp=sharing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</si>
  <si>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</si>
  <si>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</si>
  <si>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</si>
  <si>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</si>
  <si>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</si>
  <si>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</si>
  <si>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</si>
  <si>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</si>
  <si>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</si>
  <si>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</si>
  <si>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</si>
  <si>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</si>
  <si>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</si>
  <si>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</si>
  <si>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</si>
  <si>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</si>
  <si>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</si>
  <si>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</si>
  <si>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</si>
  <si>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</si>
  <si>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</si>
  <si>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</si>
  <si>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</si>
  <si>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</si>
  <si>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</si>
  <si>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</si>
  <si>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</si>
  <si>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</si>
  <si>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</si>
  <si>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</si>
  <si>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</si>
  <si>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</si>
  <si>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</si>
  <si>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</si>
  <si>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</si>
  <si>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</si>
  <si>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</si>
  <si>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</si>
  <si>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</si>
  <si>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</si>
  <si>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</si>
  <si>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</si>
  <si>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</si>
  <si>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</si>
  <si>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</si>
  <si>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</si>
  <si>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</si>
  <si>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</si>
  <si>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</si>
  <si>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</si>
  <si>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</si>
  <si>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</si>
  <si>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</si>
  <si>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</si>
  <si>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</si>
  <si>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</si>
  <si>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</si>
  <si>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</si>
  <si>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</si>
  <si>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</si>
  <si>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</si>
  <si>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</si>
  <si>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</si>
  <si>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</si>
  <si>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</si>
  <si>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</si>
  <si>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</si>
  <si>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</si>
  <si>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https://drive.google.com/open?id=1nuObGqhPIyL7msCQEQleNAbgnZElxAVv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</si>
  <si>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</si>
  <si>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</si>
  <si>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</si>
  <si>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</si>
  <si>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</si>
  <si>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</si>
  <si>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</si>
  <si>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</si>
  <si>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</si>
  <si>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</si>
  <si>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</si>
  <si>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</si>
  <si>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</si>
  <si>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</si>
  <si>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</si>
  <si>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</si>
  <si>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</si>
  <si>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</si>
  <si>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</si>
  <si>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</si>
  <si>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</si>
  <si>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</si>
  <si>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</si>
  <si>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</si>
  <si>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</si>
  <si>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</si>
  <si>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https://drive.google.com/file/d/1b-7Jf4ncA3n-dR1s4ihOHqPvC3djbnO_/view?usp=sharing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</si>
  <si>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</si>
  <si>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</si>
  <si>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</si>
  <si>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</si>
  <si>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</si>
  <si>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</si>
  <si>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</si>
  <si>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</si>
  <si>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</si>
  <si>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</si>
  <si>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</si>
  <si>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</si>
  <si>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</si>
  <si>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</si>
  <si>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</si>
  <si>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https://drive.google.com/file/d/1p7NfdKEVGBz1xe9MhLN5iXrfV5nq10iU/view?usp=sharing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</si>
  <si>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</si>
  <si>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</si>
  <si>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</si>
  <si>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</si>
  <si>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</si>
  <si>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</si>
  <si>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</si>
  <si>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</si>
  <si>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</si>
  <si>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</si>
  <si>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</si>
  <si>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</si>
  <si>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</si>
  <si>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</si>
  <si>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</si>
  <si>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</si>
  <si>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</si>
  <si>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</si>
  <si>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</si>
  <si>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</si>
  <si>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</si>
  <si>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</si>
  <si>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</si>
  <si>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</si>
  <si>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</si>
  <si>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</si>
  <si>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</si>
  <si>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</si>
  <si>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</si>
  <si>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</si>
  <si>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</si>
  <si>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</si>
  <si>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</si>
  <si>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</si>
  <si>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</si>
  <si>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</si>
  <si>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</si>
  <si>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</si>
  <si>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</si>
  <si>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</si>
  <si>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</si>
  <si>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</si>
  <si>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</si>
  <si>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</si>
  <si>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</si>
  <si>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</si>
  <si>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</si>
  <si>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https://drive.google.com/file/d/1zS7_F1d-fKRIIi7ETG1RlOUXImYh2TLs/view?usp=sharing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</si>
  <si>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</si>
  <si>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</si>
  <si>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</si>
  <si>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</si>
  <si>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https://drive.google.com/file/d/1X309O8sx3Fsnn2qD2hI56NIVAynkUTiQ/view?usp=sharing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</si>
  <si>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</si>
  <si>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</si>
  <si>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</si>
  <si>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</si>
  <si>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https://drive.google.com/file/d/1DJIJ1rQehiaERiyCqP5HkmY-1HBEt04T/view?usp=sharing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</si>
  <si>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</si>
  <si>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</si>
  <si>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</si>
  <si>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https://drive.google.com/file/d/16zz1YjhevfwlyK2PaFHF902myZrejraP/view?usp=sharing</t>
  </si>
  <si>
    <t>SUELY RAMALHO SILVA</t>
  </si>
  <si>
    <t>https://drive.google.com/file/d/1K2F-cd9a_zGwObp8pvx-txlwqH9KumrG/view?usp=sharing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</si>
  <si>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</si>
  <si>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</si>
  <si>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</si>
  <si>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</si>
  <si>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</si>
  <si>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</si>
  <si>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https://drive.google.com/file/d/1MVzekYbQDu0Dyd8qCfkuAOnIr7ELU_ur/view?usp=sharing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</si>
  <si>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</si>
  <si>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</si>
  <si>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</si>
  <si>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</si>
  <si>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</si>
  <si>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</si>
  <si>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https://drive.google.com/file/d/193ieeVHI8ChibNj19QeBJjvlxjrdLL_o/view?usp=sharing</t>
  </si>
  <si>
    <t>BRAVI CONSUMÍVEIS DE HIGIENE E DESCARTÁVEIS LTDA</t>
  </si>
  <si>
    <t>COMODATO DE DISPENSADORES P/ HIGIENIZAÇÃO (ALCOOL, SABONETE E PAPEIS)</t>
  </si>
  <si>
    <t>https://drive.google.com/file/d/1SaXcEnMy7n4xWVxTzBp1qy8o5OCMtoAb/view?usp=sharing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</si>
</sst>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color indexed="10"/>
      <name val="Calibri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9" fillId="0" borderId="0">
      <alignment vertical="top"/>
    </xf>
    <xf numFmtId="0" fontId="1" fillId="0" borderId="0"/>
    <xf numFmtId="164" fontId="4" fillId="0" borderId="0" applyBorder="0" applyProtection="0"/>
    <xf numFmtId="0" fontId="10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7%20JUL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D52" zoomScale="90" zoomScaleNormal="90" workbookViewId="0">
      <selection activeCell="G65" sqref="G65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79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(OCULTAR)'!$P$3:$R$53,3,0),"")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(OCULTAR)'!$P$3:$R$53,3,0),"")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40330</v>
      </c>
      <c r="G5" s="10">
        <v>43444</v>
      </c>
      <c r="H5" s="14">
        <v>2608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(OCULTAR)'!$P$3:$R$53,3,0),"")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(OCULTAR)'!$P$3:$R$53,3,0),"")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(OCULTAR)'!$P$3:$R$53,3,0),"")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(OCULTAR)'!$P$3:$R$53,3,0),"")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(OCULTAR)'!$P$3:$R$53,3,0),"")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(OCULTAR)'!$P$3:$R$53,3,0),"")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(OCULTAR)'!$P$3:$R$53,3,0),"")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(OCULTAR)'!$P$3:$R$53,3,0),"")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(OCULTAR)'!$P$3:$R$53,3,0),"")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(OCULTAR)'!$P$3:$R$53,3,0),"")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(OCULTAR)'!$P$3:$R$53,3,0),"")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(OCULTAR)'!$P$3:$R$53,3,0),"")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(OCULTAR)'!$P$3:$R$53,3,0),"")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(OCULTAR)'!$P$3:$R$53,3,0),"")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(OCULTAR)'!$P$3:$R$53,3,0),"")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(OCULTAR)'!$P$3:$R$53,3,0),"")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(OCULTAR)'!$P$3:$R$53,3,0),"")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(OCULTAR)'!$P$3:$R$53,3,0),"")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(OCULTAR)'!$P$3:$R$53,3,0),"")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(OCULTAR)'!$P$3:$R$53,3,0),"")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(OCULTAR)'!$P$3:$R$53,3,0),"")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(OCULTAR)'!$P$3:$R$53,3,0),"")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(OCULTAR)'!$P$3:$R$53,3,0),"")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(OCULTAR)'!$P$3:$R$53,3,0),"")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(OCULTAR)'!$P$3:$R$53,3,0),"")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(OCULTAR)'!$P$3:$R$53,3,0),"")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(OCULTAR)'!$P$3:$R$53,3,0),"")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(OCULTAR)'!$P$3:$R$53,3,0),"")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(OCULTAR)'!$P$3:$R$53,3,0),"")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(OCULTAR)'!$P$3:$R$53,3,0),"")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(OCULTAR)'!$P$3:$R$53,3,0),"")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(OCULTAR)'!$P$3:$R$53,3,0),"")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(OCULTAR)'!$P$3:$R$53,3,0),"")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(OCULTAR)'!$P$3:$R$53,3,0),"")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(OCULTAR)'!$P$3:$R$53,3,0),"")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(OCULTAR)'!$P$3:$R$53,3,0),"")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(OCULTAR)'!$P$3:$R$53,3,0),"")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>
        <v>43983</v>
      </c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(OCULTAR)'!$P$3:$R$53,3,0),"")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(OCULTAR)'!$P$3:$R$53,3,0),"")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(OCULTAR)'!$P$3:$R$53,3,0),"")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>
        <v>42491</v>
      </c>
      <c r="H45" s="14">
        <v>300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(OCULTAR)'!$P$3:$R$53,3,0),"")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(OCULTAR)'!$P$3:$R$53,3,0),"")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(OCULTAR)'!$P$3:$R$53,3,0),"")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>
        <v>44075</v>
      </c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(OCULTAR)'!$P$3:$R$53,3,0),"")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(OCULTAR)'!$P$3:$R$53,3,0),"")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(OCULTAR)'!$P$3:$R$53,3,0),"")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(OCULTAR)'!$P$3:$R$53,3,0),"")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(OCULTAR)'!$P$3:$R$53,3,0),"")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>
        <v>43946</v>
      </c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(OCULTAR)'!$P$3:$R$53,3,0),"")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(OCULTAR)'!$P$3:$R$53,3,0),"")</f>
        <v>10869782001206</v>
      </c>
      <c r="B55" s="6" t="s">
        <v>9</v>
      </c>
      <c r="C55" s="7">
        <v>26355539000157</v>
      </c>
      <c r="D55" s="8" t="s">
        <v>74</v>
      </c>
      <c r="E55" s="9" t="s">
        <v>200</v>
      </c>
      <c r="F55" s="10">
        <v>43955</v>
      </c>
      <c r="G55" s="10">
        <v>44319</v>
      </c>
      <c r="H55" s="14">
        <v>7200</v>
      </c>
      <c r="I55" s="12" t="s">
        <v>201</v>
      </c>
    </row>
    <row r="56" spans="1:9" ht="20.25" customHeight="1" x14ac:dyDescent="0.2">
      <c r="A56" s="13">
        <f>IFERROR(VLOOKUP(B56,'[1]DADOS (OCULTAR)'!$P$3:$R$53,3,0),"")</f>
        <v>10869782001206</v>
      </c>
      <c r="B56" s="6" t="s">
        <v>9</v>
      </c>
      <c r="C56" s="7">
        <v>30385606000153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">
      <c r="A57" s="13">
        <f>IFERROR(VLOOKUP(B57,'[1]DADOS (OCULTAR)'!$P$3:$R$53,3,0),"")</f>
        <v>10869782001206</v>
      </c>
      <c r="B57" s="6" t="s">
        <v>9</v>
      </c>
      <c r="C57" s="7">
        <v>24462313000120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">
      <c r="A58" s="13">
        <f>IFERROR(VLOOKUP(B58,'[1]DADOS (OCULTAR)'!$P$3:$R$53,3,0),"")</f>
        <v>10869782001206</v>
      </c>
      <c r="B58" s="6" t="s">
        <v>9</v>
      </c>
      <c r="C58" s="7">
        <v>37384423000162</v>
      </c>
      <c r="D58" s="8" t="s">
        <v>206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207</v>
      </c>
    </row>
    <row r="59" spans="1:9" ht="20.25" customHeight="1" x14ac:dyDescent="0.2">
      <c r="A59" s="13">
        <f>IFERROR(VLOOKUP(B59,'[1]DADOS (OCULTAR)'!$P$3:$R$53,3,0),"")</f>
        <v>10869782001206</v>
      </c>
      <c r="B59" s="6" t="s">
        <v>9</v>
      </c>
      <c r="C59" s="7">
        <v>35812044000109</v>
      </c>
      <c r="D59" s="8" t="s">
        <v>208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">
      <c r="A60" s="13">
        <f>IFERROR(VLOOKUP(B60,'[1]DADOS (OCULTAR)'!$P$3:$R$53,3,0),"")</f>
        <v>10869782001206</v>
      </c>
      <c r="B60" s="6" t="s">
        <v>9</v>
      </c>
      <c r="C60" s="7">
        <v>32556211000100</v>
      </c>
      <c r="D60" s="8" t="s">
        <v>210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211</v>
      </c>
    </row>
    <row r="61" spans="1:9" ht="20.25" customHeight="1" x14ac:dyDescent="0.2">
      <c r="A61" s="13">
        <f>IFERROR(VLOOKUP(B61,'[1]DADOS (OCULTAR)'!$P$3:$R$53,3,0),"")</f>
        <v>10869782001206</v>
      </c>
      <c r="B61" s="6" t="s">
        <v>9</v>
      </c>
      <c r="C61" s="7">
        <v>9315554000152</v>
      </c>
      <c r="D61" s="8" t="s">
        <v>212</v>
      </c>
      <c r="E61" s="9" t="s">
        <v>213</v>
      </c>
      <c r="F61" s="10">
        <v>43952</v>
      </c>
      <c r="G61" s="10"/>
      <c r="H61" s="14">
        <v>550</v>
      </c>
      <c r="I61" s="12" t="s">
        <v>214</v>
      </c>
    </row>
    <row r="62" spans="1:9" ht="20.25" customHeight="1" x14ac:dyDescent="0.2">
      <c r="A62" s="13">
        <f>IFERROR(VLOOKUP(B62,'[1]DADOS (OCULTAR)'!$P$3:$R$53,3,0),"")</f>
        <v>10869782001206</v>
      </c>
      <c r="B62" s="6" t="s">
        <v>9</v>
      </c>
      <c r="C62" s="7">
        <v>2351877000152</v>
      </c>
      <c r="D62" s="8" t="s">
        <v>215</v>
      </c>
      <c r="E62" s="9" t="s">
        <v>216</v>
      </c>
      <c r="F62" s="10">
        <v>41030</v>
      </c>
      <c r="G62" s="10"/>
      <c r="H62" s="14">
        <v>82.9</v>
      </c>
      <c r="I62" s="12" t="s">
        <v>217</v>
      </c>
    </row>
    <row r="63" spans="1:9" ht="20.25" customHeight="1" x14ac:dyDescent="0.2">
      <c r="A63" s="13">
        <f>IFERROR(VLOOKUP(B63,'[1]DADOS (OCULTAR)'!$P$3:$R$53,3,0),"")</f>
        <v>10869782001206</v>
      </c>
      <c r="B63" s="6" t="s">
        <v>9</v>
      </c>
      <c r="C63" s="7">
        <v>24218500000162</v>
      </c>
      <c r="D63" s="8" t="s">
        <v>218</v>
      </c>
      <c r="E63" s="9" t="s">
        <v>30</v>
      </c>
      <c r="F63" s="10">
        <v>43983</v>
      </c>
      <c r="G63" s="10">
        <v>44196</v>
      </c>
      <c r="H63" s="14">
        <v>23000</v>
      </c>
      <c r="I63" s="12" t="s">
        <v>219</v>
      </c>
    </row>
    <row r="64" spans="1:9" ht="20.25" customHeight="1" x14ac:dyDescent="0.2">
      <c r="A64" s="13">
        <f>IFERROR(VLOOKUP(B64,'[1]DADOS (OCULTAR)'!$P$3:$R$53,3,0),"")</f>
        <v>10869782001206</v>
      </c>
      <c r="B64" s="6" t="s">
        <v>9</v>
      </c>
      <c r="C64" s="7">
        <v>24380578002041</v>
      </c>
      <c r="D64" s="8" t="s">
        <v>141</v>
      </c>
      <c r="E64" s="9" t="s">
        <v>220</v>
      </c>
      <c r="F64" s="10">
        <v>42644</v>
      </c>
      <c r="G64" s="10"/>
      <c r="H64" s="14">
        <v>3000</v>
      </c>
      <c r="I64" s="12" t="s">
        <v>221</v>
      </c>
    </row>
    <row r="65" spans="1:9" ht="20.25" customHeight="1" x14ac:dyDescent="0.2">
      <c r="A65" s="13">
        <f>IFERROR(VLOOKUP(B65,'[1]DADOS (OCULTAR)'!$P$3:$R$53,3,0),"")</f>
        <v>10869782001206</v>
      </c>
      <c r="B65" s="6" t="s">
        <v>9</v>
      </c>
      <c r="C65" s="7">
        <v>19457137000106</v>
      </c>
      <c r="D65" s="8" t="s">
        <v>222</v>
      </c>
      <c r="E65" s="9" t="s">
        <v>223</v>
      </c>
      <c r="F65" s="10">
        <v>44070</v>
      </c>
      <c r="G65" s="10"/>
      <c r="H65" s="14">
        <v>11000</v>
      </c>
      <c r="I65" s="12" t="s">
        <v>224</v>
      </c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2020-09-14T19:28:46Z</dcterms:created>
  <dcterms:modified xsi:type="dcterms:W3CDTF">2020-09-14T19:29:04Z</dcterms:modified>
</cp:coreProperties>
</file>