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2 - PREST CONTAS UPA DEZEMBRO 2020\14\1º VALIDAÇÃO\"/>
    </mc:Choice>
  </mc:AlternateContent>
  <bookViews>
    <workbookView xWindow="0" yWindow="0" windowWidth="28800" windowHeight="1234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<sst xmlns="http://schemas.openxmlformats.org/spreadsheetml/2006/main" count="393" uniqueCount="272">
  <si>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</si>
  <si>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</si>
  <si>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</si>
  <si>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</si>
  <si>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</si>
  <si>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</si>
  <si>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</si>
  <si>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</si>
  <si>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</si>
  <si>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</si>
  <si>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</si>
  <si>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</si>
  <si>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</si>
  <si>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</si>
  <si>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</si>
  <si>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</si>
  <si>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</si>
  <si>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</si>
  <si>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</si>
  <si>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</si>
  <si>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</si>
  <si>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</si>
  <si>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</si>
  <si>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https://drive.google.com/file/d/1N5KxAJZMASc6J5L0fBCqglTd-Ztyh4s4/view?usp=sharing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</si>
  <si>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</si>
  <si>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</si>
  <si>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</si>
  <si>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</si>
  <si>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</si>
  <si>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</si>
  <si>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</si>
  <si>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</si>
  <si>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</si>
  <si>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</si>
  <si>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</si>
  <si>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</si>
  <si>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</si>
  <si>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</si>
  <si>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</si>
  <si>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</si>
  <si>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</si>
  <si>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</si>
  <si>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</si>
  <si>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</si>
  <si>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</si>
  <si>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</si>
  <si>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</si>
  <si>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</si>
  <si>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</si>
  <si>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</si>
  <si>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</si>
  <si>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</si>
  <si>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</si>
  <si>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</si>
  <si>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</si>
  <si>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</si>
  <si>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</si>
  <si>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</si>
  <si>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</si>
  <si>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</si>
  <si>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</si>
  <si>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</si>
  <si>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</si>
  <si>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</si>
  <si>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</si>
  <si>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</si>
  <si>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</si>
  <si>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</si>
  <si>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</si>
  <si>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</si>
  <si>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</si>
  <si>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</si>
  <si>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</si>
  <si>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</si>
  <si>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</si>
  <si>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</si>
  <si>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</si>
  <si>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</si>
  <si>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</si>
  <si>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</si>
  <si>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</si>
  <si>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</si>
  <si>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</si>
  <si>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</si>
  <si>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</si>
  <si>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</si>
  <si>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</si>
  <si>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</si>
  <si>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</si>
  <si>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</si>
  <si>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</si>
  <si>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</si>
  <si>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</si>
  <si>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</si>
  <si>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</si>
  <si>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</si>
  <si>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</si>
  <si>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</si>
  <si>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</si>
  <si>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</si>
  <si>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</si>
  <si>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</si>
  <si>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</si>
  <si>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</si>
  <si>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</si>
  <si>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</si>
  <si>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</si>
  <si>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</si>
  <si>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</si>
  <si>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</si>
  <si>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</si>
  <si>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</si>
  <si>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</si>
  <si>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</si>
  <si>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</si>
  <si>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</si>
  <si>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</si>
  <si>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</si>
  <si>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</si>
  <si>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</si>
  <si>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</si>
  <si>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</si>
  <si>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</si>
  <si>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</si>
  <si>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</si>
  <si>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</si>
  <si>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</si>
  <si>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</si>
  <si>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</si>
  <si>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</si>
  <si>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</si>
  <si>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</si>
  <si>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</si>
  <si>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</si>
  <si>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</si>
  <si>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</si>
  <si>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</si>
  <si>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</si>
  <si>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</si>
  <si>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</si>
  <si>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</si>
  <si>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</si>
  <si>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</si>
  <si>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</si>
  <si>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</si>
  <si>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</si>
  <si>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</si>
  <si>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</si>
  <si>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</si>
  <si>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</si>
  <si>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</si>
  <si>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</si>
  <si>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</si>
  <si>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</si>
  <si>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</si>
  <si>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</si>
  <si>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</si>
  <si>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</si>
  <si>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</si>
  <si>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</si>
  <si>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</si>
  <si>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</si>
  <si>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</si>
  <si>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</si>
  <si>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</si>
  <si>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</si>
  <si>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</si>
  <si>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</si>
  <si>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</si>
  <si>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</si>
  <si>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</si>
  <si>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</si>
  <si>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</si>
  <si>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</si>
  <si>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</si>
  <si>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</si>
  <si>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</si>
  <si>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</si>
  <si>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</si>
  <si>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</si>
  <si>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</si>
  <si>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</si>
  <si>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</si>
  <si>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</si>
  <si>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</si>
  <si>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</si>
  <si>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</si>
  <si>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</si>
  <si>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</si>
  <si>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</si>
  <si>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</si>
  <si>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</si>
  <si>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</si>
  <si>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</si>
  <si>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</si>
  <si>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</si>
  <si>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</si>
  <si>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</si>
  <si>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</si>
  <si>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</si>
  <si>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</si>
  <si>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https://drive.google.com/file/d/1F___3TUfcCPJybvXEk5iNmDarUCR1Ykw/view?usp=sharing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</si>
  <si>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</si>
  <si>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</si>
  <si>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</si>
  <si>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</si>
  <si>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</si>
  <si>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</si>
  <si>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</si>
  <si>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</si>
  <si>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</si>
  <si>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</si>
  <si>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</si>
  <si>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</si>
  <si>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</si>
  <si>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</si>
  <si>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</si>
  <si>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</si>
  <si>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</si>
  <si>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</si>
  <si>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</si>
  <si>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</si>
  <si>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</si>
  <si>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</si>
  <si>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</si>
  <si>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</si>
  <si>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</si>
  <si>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</si>
  <si>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</si>
  <si>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</si>
  <si>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</si>
  <si>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</si>
  <si>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</si>
  <si>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</si>
  <si>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</si>
  <si>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</si>
  <si>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</si>
  <si>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</si>
  <si>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https://drive.google.com/file/d/1ZrHejjl2NNoc6b1t9RhzfwFQyMORTvK7/view?usp=sharing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</si>
  <si>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</si>
  <si>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</si>
  <si>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</si>
  <si>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</si>
  <si>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</si>
  <si>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</si>
  <si>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</si>
  <si>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</si>
  <si>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https://drive.google.com/file/d/1jfbr49mZil1Ed1tqYnTA1lgBvue-FoBF/view?usp=sharing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</si>
  <si>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</si>
  <si>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</si>
  <si>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</si>
  <si>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</si>
  <si>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</si>
  <si>
    <t>MAPFRE SEGUROS GERAIS S.A.</t>
  </si>
  <si>
    <t>https://drive.google.com/file/d/1QHxUZ9umuvDHVBZzvH-oXMlgv3fRM3-L/view?usp=sharing</t>
  </si>
  <si>
    <t>ACRS SERVIÇOS MÉDICOS LTDA</t>
  </si>
  <si>
    <t>https://drive.google.com/file/d/17C90ByCZqZocst9SXw1qkNbaybC2kuic/view?usp=sharing</t>
  </si>
  <si>
    <t>CAMILA MB SERVIÇOS MÉDICOS LTDA</t>
  </si>
  <si>
    <t>https://drive.google.com/file/d/1us1n9_U9fwIcd2_Pg_FOUlvkqyHb-MNA/view?usp=sharing</t>
  </si>
  <si>
    <t>INDIK SERVIÇOS MÉDICOS DE SAÚDE LTDA</t>
  </si>
  <si>
    <t>https://drive.google.com/file/d/16ijm_ZtPCXtJECsyLGmb9Hj8KU3j3pgW/view?usp=sharing</t>
  </si>
  <si>
    <t>PEDRO HENRIQUE P. SERV. MÉDICOS</t>
  </si>
  <si>
    <t>https://drive.google.com/file/d/1pi_dJXqzd9PovfC0Nt-ExQfKzeIUO_M-/view?usp=sharing</t>
  </si>
  <si>
    <t>PRISMAMED ATIVIDADES MÉDICAS LTDA</t>
  </si>
  <si>
    <t>https://drive.google.com/file/d/1pwaWGf4_SRx12QGVUULAX_NiHhs6H5Ss/view?usp=sharing</t>
  </si>
  <si>
    <t>PRONT MEDIC SERVIÇOS DE SAUDE LTDA</t>
  </si>
  <si>
    <t>https://drive.google.com/file/d/1WHX10PQrtseQruOQVQYY5Cdd-RozzPSK/view?usp=sharing</t>
  </si>
  <si>
    <t>SERVIÇOS DE MEDICINA E SAÚDE LTDA</t>
  </si>
  <si>
    <t>https://drive.google.com/file/d/140hlT_9nw_-GEVaXi5PYClrsjbTXDAN_/view?usp=sharing</t>
  </si>
  <si>
    <t>37956189/000109</t>
  </si>
  <si>
    <t>BOND MEDIC SERVIÇOS DE SAÚDE LTDA</t>
  </si>
  <si>
    <t>https://drive.google.com/file/d/1ORy1fv9Z2CtvH9982M70-SoHHWNJw6ys/view?usp=sharing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</si>
</sst>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12%20-%20PREST%20CONTAS%20UPA%20DEZEMBRO%202020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i_dJXqzd9PovfC0Nt-ExQfKzeIUO_M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topLeftCell="C61" zoomScale="90" zoomScaleNormal="90" workbookViewId="0">
      <selection activeCell="C82" sqref="C8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7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8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226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229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 t="s">
        <v>230</v>
      </c>
      <c r="D68" s="8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232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8" t="s">
        <v>233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234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 t="s">
        <v>235</v>
      </c>
      <c r="D70" s="8" t="s">
        <v>236</v>
      </c>
      <c r="E70" s="9" t="s">
        <v>237</v>
      </c>
      <c r="F70" s="10">
        <v>44013</v>
      </c>
      <c r="G70" s="10">
        <v>44196</v>
      </c>
      <c r="H70" s="14">
        <v>100</v>
      </c>
      <c r="I70" s="12" t="s">
        <v>238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8" t="s">
        <v>239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240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8" t="s">
        <v>241</v>
      </c>
      <c r="E72" s="9" t="s">
        <v>242</v>
      </c>
      <c r="F72" s="10">
        <v>42930</v>
      </c>
      <c r="G72" s="10">
        <v>44196</v>
      </c>
      <c r="H72" s="14">
        <v>1000</v>
      </c>
      <c r="I72" s="12" t="s">
        <v>243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8" t="s">
        <v>244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245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8" t="s">
        <v>246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247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8" t="s">
        <v>248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249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8" t="s">
        <v>250</v>
      </c>
      <c r="E76" s="9" t="s">
        <v>251</v>
      </c>
      <c r="F76" s="10">
        <v>44013</v>
      </c>
      <c r="G76" s="10">
        <v>44196</v>
      </c>
      <c r="H76" s="14">
        <v>4000</v>
      </c>
      <c r="I76" s="12" t="s">
        <v>252</v>
      </c>
    </row>
    <row r="77" spans="1:9" ht="20.25" customHeight="1" x14ac:dyDescent="0.2">
      <c r="A77" s="13">
        <f>IFERROR(VLOOKUP(B77,'[1]DADOS (OCULTAR)'!$P$3:$R$59,3,0),"")</f>
        <v>10869782001206</v>
      </c>
      <c r="B77" s="6" t="s">
        <v>9</v>
      </c>
      <c r="C77" s="7">
        <v>61074175000138</v>
      </c>
      <c r="D77" s="8" t="s">
        <v>253</v>
      </c>
      <c r="E77" s="9" t="s">
        <v>83</v>
      </c>
      <c r="F77" s="10">
        <v>44113</v>
      </c>
      <c r="G77" s="10">
        <v>44457</v>
      </c>
      <c r="H77" s="14">
        <v>2852.98</v>
      </c>
      <c r="I77" s="12" t="s">
        <v>254</v>
      </c>
    </row>
    <row r="78" spans="1:9" ht="20.25" customHeight="1" x14ac:dyDescent="0.2">
      <c r="A78" s="13">
        <f>IFERROR(VLOOKUP(B78,'[1]DADOS (OCULTAR)'!$P$3:$R$59,3,0),"")</f>
        <v>10869782001206</v>
      </c>
      <c r="B78" s="6" t="s">
        <v>9</v>
      </c>
      <c r="C78" s="7">
        <v>39921511000181</v>
      </c>
      <c r="D78" s="8" t="s">
        <v>255</v>
      </c>
      <c r="E78" s="9" t="s">
        <v>30</v>
      </c>
      <c r="F78" s="10">
        <v>44194</v>
      </c>
      <c r="G78" s="10">
        <v>44377</v>
      </c>
      <c r="H78" s="14">
        <v>1858.66</v>
      </c>
      <c r="I78" s="12" t="s">
        <v>256</v>
      </c>
    </row>
    <row r="79" spans="1:9" ht="20.25" customHeight="1" x14ac:dyDescent="0.2">
      <c r="A79" s="13">
        <f>IFERROR(VLOOKUP(B79,'[1]DADOS (OCULTAR)'!$P$3:$R$59,3,0),"")</f>
        <v>10869782001206</v>
      </c>
      <c r="B79" s="6" t="s">
        <v>9</v>
      </c>
      <c r="C79" s="7">
        <v>39709410000141</v>
      </c>
      <c r="D79" s="8" t="s">
        <v>257</v>
      </c>
      <c r="E79" s="9" t="s">
        <v>30</v>
      </c>
      <c r="F79" s="10">
        <v>44172</v>
      </c>
      <c r="G79" s="10">
        <v>44377</v>
      </c>
      <c r="H79" s="14">
        <v>2544</v>
      </c>
      <c r="I79" s="12" t="s">
        <v>258</v>
      </c>
    </row>
    <row r="80" spans="1:9" ht="20.25" customHeight="1" x14ac:dyDescent="0.2">
      <c r="A80" s="13">
        <f>IFERROR(VLOOKUP(B80,'[1]DADOS (OCULTAR)'!$P$3:$R$59,3,0),"")</f>
        <v>10869782001206</v>
      </c>
      <c r="B80" s="6" t="s">
        <v>9</v>
      </c>
      <c r="C80" s="7">
        <v>37055071000100</v>
      </c>
      <c r="D80" s="8" t="s">
        <v>259</v>
      </c>
      <c r="E80" s="9" t="s">
        <v>30</v>
      </c>
      <c r="F80" s="10">
        <v>44166</v>
      </c>
      <c r="G80" s="10">
        <v>44377</v>
      </c>
      <c r="H80" s="14">
        <v>2544</v>
      </c>
      <c r="I80" s="12" t="s">
        <v>260</v>
      </c>
    </row>
    <row r="81" spans="1:9" ht="20.25" customHeight="1" x14ac:dyDescent="0.2">
      <c r="A81" s="13">
        <f>IFERROR(VLOOKUP(B81,'[1]DADOS (OCULTAR)'!$P$3:$R$59,3,0),"")</f>
        <v>10869782001206</v>
      </c>
      <c r="B81" s="6" t="s">
        <v>9</v>
      </c>
      <c r="C81" s="7">
        <v>39904615000188</v>
      </c>
      <c r="D81" s="8" t="s">
        <v>261</v>
      </c>
      <c r="E81" s="9" t="s">
        <v>30</v>
      </c>
      <c r="F81" s="10">
        <v>44166</v>
      </c>
      <c r="G81" s="10">
        <v>44377</v>
      </c>
      <c r="H81" s="14">
        <v>2544</v>
      </c>
      <c r="I81" s="12" t="s">
        <v>262</v>
      </c>
    </row>
    <row r="82" spans="1:9" ht="20.25" customHeight="1" x14ac:dyDescent="0.2">
      <c r="A82" s="13">
        <f>IFERROR(VLOOKUP(B82,'[1]DADOS (OCULTAR)'!$P$3:$R$59,3,0),"")</f>
        <v>10869782001206</v>
      </c>
      <c r="B82" s="6" t="s">
        <v>9</v>
      </c>
      <c r="C82" s="7">
        <v>39917741000177</v>
      </c>
      <c r="D82" s="8" t="s">
        <v>263</v>
      </c>
      <c r="E82" s="9" t="s">
        <v>30</v>
      </c>
      <c r="F82" s="10">
        <v>44172</v>
      </c>
      <c r="G82" s="10">
        <v>44377</v>
      </c>
      <c r="H82" s="14">
        <v>2000.62</v>
      </c>
      <c r="I82" s="12" t="s">
        <v>264</v>
      </c>
    </row>
    <row r="83" spans="1:9" ht="20.25" customHeight="1" x14ac:dyDescent="0.2">
      <c r="A83" s="13">
        <f>IFERROR(VLOOKUP(B83,'[1]DADOS (OCULTAR)'!$P$3:$R$59,3,0),"")</f>
        <v>10869782001206</v>
      </c>
      <c r="B83" s="6" t="s">
        <v>9</v>
      </c>
      <c r="C83" s="7">
        <v>37385171000196</v>
      </c>
      <c r="D83" s="8" t="s">
        <v>265</v>
      </c>
      <c r="E83" s="9" t="s">
        <v>30</v>
      </c>
      <c r="F83" s="10">
        <v>44172</v>
      </c>
      <c r="G83" s="10">
        <v>44377</v>
      </c>
      <c r="H83" s="14">
        <v>2544</v>
      </c>
      <c r="I83" s="12" t="s">
        <v>266</v>
      </c>
    </row>
    <row r="84" spans="1:9" ht="20.25" customHeight="1" x14ac:dyDescent="0.2">
      <c r="A84" s="13">
        <f>IFERROR(VLOOKUP(B84,'[1]DADOS (OCULTAR)'!$P$3:$R$59,3,0),"")</f>
        <v>10869782001206</v>
      </c>
      <c r="B84" s="6" t="s">
        <v>9</v>
      </c>
      <c r="C84" s="7">
        <v>20681098000105</v>
      </c>
      <c r="D84" s="8" t="s">
        <v>267</v>
      </c>
      <c r="E84" s="9" t="s">
        <v>30</v>
      </c>
      <c r="F84" s="10">
        <v>44018</v>
      </c>
      <c r="G84" s="10">
        <v>44196</v>
      </c>
      <c r="H84" s="14">
        <v>2544</v>
      </c>
      <c r="I84" s="12" t="s">
        <v>268</v>
      </c>
    </row>
    <row r="85" spans="1:9" ht="20.25" customHeight="1" x14ac:dyDescent="0.2">
      <c r="A85" s="13">
        <f>IFERROR(VLOOKUP(B85,'[1]DADOS (OCULTAR)'!$P$3:$R$59,3,0),"")</f>
        <v>10869782001206</v>
      </c>
      <c r="B85" s="6" t="s">
        <v>9</v>
      </c>
      <c r="C85" s="7" t="s">
        <v>269</v>
      </c>
      <c r="D85" s="8" t="s">
        <v>270</v>
      </c>
      <c r="E85" s="9" t="s">
        <v>30</v>
      </c>
      <c r="F85" s="10">
        <v>44044</v>
      </c>
      <c r="G85" s="10">
        <v>44196</v>
      </c>
      <c r="H85" s="14">
        <v>2544</v>
      </c>
      <c r="I85" s="12" t="s">
        <v>271</v>
      </c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81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2021-02-15T15:43:57Z</dcterms:created>
  <dcterms:modified xsi:type="dcterms:W3CDTF">2021-02-15T15:44:08Z</dcterms:modified>
</cp:coreProperties>
</file>