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UPA TORRÕES\06 - DOCUMENTAÇÃO PARA DRIVE\3- PREST CONTAS UPA MARÇO 2020\14. RESOL. TCE Nº58_19\3º VALIDAÇÃO 12-8-2020\"/>
    </mc:Choice>
  </mc:AlternateContent>
  <bookViews>
    <workbookView xWindow="0" yWindow="0" windowWidth="28800" windowHeight="1114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AB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AB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S4948" i="1" s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M4941" i="1"/>
  <c r="AB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P4923" i="1" s="1"/>
  <c r="L4923" i="1"/>
  <c r="M4923" i="1" s="1"/>
  <c r="K4923" i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V4922" i="1" s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AB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S4920" i="1"/>
  <c r="R4920" i="1"/>
  <c r="Q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AB4915" i="1" s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P4914" i="1" s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M4900" i="1" s="1"/>
  <c r="AB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S4899" i="1" s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R4898" i="1"/>
  <c r="S4898" i="1" s="1"/>
  <c r="Q4898" i="1"/>
  <c r="O4898" i="1"/>
  <c r="N4898" i="1"/>
  <c r="P4898" i="1" s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S4892" i="1"/>
  <c r="R4892" i="1"/>
  <c r="Q4892" i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V4889" i="1" s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B4887" i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O4881" i="1"/>
  <c r="N4881" i="1"/>
  <c r="P4881" i="1" s="1"/>
  <c r="AB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B4872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/>
  <c r="AB4848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/>
  <c r="AB4840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M4832" i="1" s="1"/>
  <c r="AB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AB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M4816" i="1" s="1"/>
  <c r="AB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V4805" i="1" s="1"/>
  <c r="T4805" i="1"/>
  <c r="R4805" i="1"/>
  <c r="Q4805" i="1"/>
  <c r="S4805" i="1" s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V4799" i="1"/>
  <c r="U4799" i="1"/>
  <c r="T4799" i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AB4798" i="1" s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AB4782" i="1" s="1"/>
  <c r="H4782" i="1"/>
  <c r="G4782" i="1"/>
  <c r="F4782" i="1"/>
  <c r="E4782" i="1"/>
  <c r="D4782" i="1"/>
  <c r="B4782" i="1"/>
  <c r="A4782" i="1" s="1"/>
  <c r="AB4781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AB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R4779" i="1"/>
  <c r="S4779" i="1" s="1"/>
  <c r="Q4779" i="1"/>
  <c r="O4779" i="1"/>
  <c r="N4779" i="1"/>
  <c r="P4779" i="1" s="1"/>
  <c r="L4779" i="1"/>
  <c r="M4779" i="1" s="1"/>
  <c r="AB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AB4774" i="1" s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P4768" i="1" s="1"/>
  <c r="AB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M4751" i="1" s="1"/>
  <c r="AB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M4743" i="1" s="1"/>
  <c r="AB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M4719" i="1" s="1"/>
  <c r="AB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M4711" i="1" s="1"/>
  <c r="AB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AB4703" i="1" s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P4698" i="1" s="1"/>
  <c r="N4698" i="1"/>
  <c r="M4698" i="1"/>
  <c r="AB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S4682" i="1"/>
  <c r="R4682" i="1"/>
  <c r="Q4682" i="1"/>
  <c r="O4682" i="1"/>
  <c r="P4682" i="1" s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W4678" i="1"/>
  <c r="V4678" i="1"/>
  <c r="U4678" i="1"/>
  <c r="T4678" i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P4675" i="1" s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S4674" i="1" s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V4673" i="1" s="1"/>
  <c r="T4673" i="1"/>
  <c r="R4673" i="1"/>
  <c r="S4673" i="1" s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AB4668" i="1" s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P4667" i="1" s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M4666" i="1"/>
  <c r="L4666" i="1"/>
  <c r="K4666" i="1"/>
  <c r="J4666" i="1"/>
  <c r="AB4666" i="1" s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V4665" i="1" s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P4659" i="1" s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V4657" i="1" s="1"/>
  <c r="T4657" i="1"/>
  <c r="R4657" i="1"/>
  <c r="S4657" i="1" s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P4651" i="1" s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V4649" i="1" s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W4646" i="1"/>
  <c r="V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O4642" i="1"/>
  <c r="P4642" i="1" s="1"/>
  <c r="N4642" i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V4641" i="1" s="1"/>
  <c r="T4641" i="1"/>
  <c r="R4641" i="1"/>
  <c r="S4641" i="1" s="1"/>
  <c r="Q4641" i="1"/>
  <c r="P4641" i="1"/>
  <c r="O4641" i="1"/>
  <c r="N4641" i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V4607" i="1"/>
  <c r="U4607" i="1"/>
  <c r="T4607" i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S4594" i="1" s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M4592" i="1"/>
  <c r="AB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S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S4576" i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AB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B4568" i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AB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V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T4556" i="1"/>
  <c r="V4556" i="1" s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S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P4546" i="1"/>
  <c r="O4546" i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V4544" i="1"/>
  <c r="U4544" i="1"/>
  <c r="T4544" i="1"/>
  <c r="S4544" i="1"/>
  <c r="R4544" i="1"/>
  <c r="Q4544" i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AB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V4538" i="1" s="1"/>
  <c r="T4538" i="1"/>
  <c r="R4538" i="1"/>
  <c r="S4538" i="1" s="1"/>
  <c r="Q4538" i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AB4533" i="1" s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V4530" i="1" s="1"/>
  <c r="T4530" i="1"/>
  <c r="R4530" i="1"/>
  <c r="S4530" i="1" s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V4529" i="1" s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M4523" i="1"/>
  <c r="L4523" i="1"/>
  <c r="K4523" i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S4522" i="1" s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/>
  <c r="AB4517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O4512" i="1"/>
  <c r="N4512" i="1"/>
  <c r="P4512" i="1" s="1"/>
  <c r="M4512" i="1"/>
  <c r="AB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R4507" i="1"/>
  <c r="S4507" i="1" s="1"/>
  <c r="Q4507" i="1"/>
  <c r="O4507" i="1"/>
  <c r="P4507" i="1" s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S4505" i="1" s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S4482" i="1" s="1"/>
  <c r="Q4482" i="1"/>
  <c r="P4482" i="1"/>
  <c r="O4482" i="1"/>
  <c r="N4482" i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B4480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V4479" i="1"/>
  <c r="U4479" i="1"/>
  <c r="T4479" i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AB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V4474" i="1" s="1"/>
  <c r="T4474" i="1"/>
  <c r="R4474" i="1"/>
  <c r="S4474" i="1" s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P4468" i="1" s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S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V4466" i="1"/>
  <c r="U4466" i="1"/>
  <c r="T4466" i="1"/>
  <c r="R4466" i="1"/>
  <c r="S4466" i="1" s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O4459" i="1"/>
  <c r="P4459" i="1" s="1"/>
  <c r="N4459" i="1"/>
  <c r="L4459" i="1"/>
  <c r="K4459" i="1"/>
  <c r="M4459" i="1" s="1"/>
  <c r="J4459" i="1"/>
  <c r="AB4459" i="1" s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V4458" i="1" s="1"/>
  <c r="T4458" i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P4452" i="1" s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S4451" i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V4449" i="1" s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V4442" i="1" s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AB4437" i="1" s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P4436" i="1" s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S4435" i="1"/>
  <c r="R4435" i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R4434" i="1"/>
  <c r="S4434" i="1" s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AB4427" i="1" s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R4426" i="1"/>
  <c r="S4426" i="1" s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P4420" i="1" s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AB4411" i="1" s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S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R4369" i="1"/>
  <c r="S4369" i="1" s="1"/>
  <c r="Q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S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R4361" i="1"/>
  <c r="S4361" i="1" s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AB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AB4354" i="1" s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V4348" i="1" s="1"/>
  <c r="T4348" i="1"/>
  <c r="S4348" i="1"/>
  <c r="R4348" i="1"/>
  <c r="Q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R4346" i="1"/>
  <c r="Q4346" i="1"/>
  <c r="S4346" i="1" s="1"/>
  <c r="O4346" i="1"/>
  <c r="P4346" i="1" s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V4342" i="1" s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R4337" i="1"/>
  <c r="S4337" i="1" s="1"/>
  <c r="AB4337" i="1" s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V4332" i="1" s="1"/>
  <c r="T4332" i="1"/>
  <c r="S4332" i="1"/>
  <c r="R4332" i="1"/>
  <c r="Q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V4326" i="1" s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V4321" i="1" s="1"/>
  <c r="T4321" i="1"/>
  <c r="R4321" i="1"/>
  <c r="S4321" i="1" s="1"/>
  <c r="Q4321" i="1"/>
  <c r="P4321" i="1"/>
  <c r="O4321" i="1"/>
  <c r="N4321" i="1"/>
  <c r="L4321" i="1"/>
  <c r="M4321" i="1" s="1"/>
  <c r="AB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V4310" i="1" s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S4306" i="1"/>
  <c r="AB4306" i="1" s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S4295" i="1"/>
  <c r="AB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V4294" i="1" s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AB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V4286" i="1" s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S4267" i="1"/>
  <c r="R4267" i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V4265" i="1"/>
  <c r="U4265" i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AB4215" i="1" s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M4210" i="1" s="1"/>
  <c r="AB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AB4208" i="1" s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B4202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M4178" i="1" s="1"/>
  <c r="AB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S4165" i="1"/>
  <c r="AB4165" i="1" s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T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M4154" i="1" s="1"/>
  <c r="AB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AB4133" i="1" s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S4132" i="1" s="1"/>
  <c r="Q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AB4128" i="1" s="1"/>
  <c r="H4128" i="1"/>
  <c r="G4128" i="1"/>
  <c r="F4128" i="1"/>
  <c r="E4128" i="1"/>
  <c r="D4128" i="1"/>
  <c r="B4128" i="1"/>
  <c r="A4128" i="1"/>
  <c r="AB4127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AB4111" i="1" s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AB4104" i="1" s="1"/>
  <c r="H4104" i="1"/>
  <c r="G4104" i="1"/>
  <c r="F4104" i="1"/>
  <c r="E4104" i="1"/>
  <c r="D4104" i="1"/>
  <c r="B4104" i="1"/>
  <c r="A4104" i="1" s="1"/>
  <c r="AA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V4099" i="1" s="1"/>
  <c r="T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AB4065" i="1" s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B4034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AB4017" i="1" s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AB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AB4009" i="1" s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P3994" i="1"/>
  <c r="AB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V3988" i="1"/>
  <c r="U3988" i="1"/>
  <c r="T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V3916" i="1" s="1"/>
  <c r="T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V3900" i="1" s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B3899" i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AB3898" i="1" s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V3893" i="1"/>
  <c r="U3893" i="1"/>
  <c r="T3893" i="1"/>
  <c r="R3893" i="1"/>
  <c r="S3893" i="1" s="1"/>
  <c r="Q3893" i="1"/>
  <c r="P3893" i="1"/>
  <c r="O3893" i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S3875" i="1"/>
  <c r="AB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S3871" i="1" s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J3867" i="1"/>
  <c r="AB3867" i="1" s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V3861" i="1" s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B3856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M3848" i="1"/>
  <c r="AB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B3832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V3829" i="1"/>
  <c r="U3829" i="1"/>
  <c r="T3829" i="1"/>
  <c r="R3829" i="1"/>
  <c r="S3829" i="1" s="1"/>
  <c r="Q3829" i="1"/>
  <c r="P3829" i="1"/>
  <c r="O3829" i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AB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V3797" i="1" s="1"/>
  <c r="T3797" i="1"/>
  <c r="R3797" i="1"/>
  <c r="S3797" i="1" s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AB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AB3783" i="1" s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AB3778" i="1" s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AB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AB3751" i="1" s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AB3746" i="1" s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V3744" i="1" s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B3743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S3738" i="1" s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AB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AB3719" i="1" s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AB3714" i="1" s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S3713" i="1" s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V3712" i="1" s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M3700" i="1" s="1"/>
  <c r="AB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AB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AB3690" i="1" s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R3689" i="1"/>
  <c r="S3689" i="1" s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V3688" i="1" s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B3687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AB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V3673" i="1" s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R3665" i="1"/>
  <c r="S3665" i="1" s="1"/>
  <c r="Q3665" i="1"/>
  <c r="O3665" i="1"/>
  <c r="N3665" i="1"/>
  <c r="P3665" i="1" s="1"/>
  <c r="M3665" i="1"/>
  <c r="L3665" i="1"/>
  <c r="K3665" i="1"/>
  <c r="J3665" i="1"/>
  <c r="AB3665" i="1" s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S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N3651" i="1"/>
  <c r="P3651" i="1" s="1"/>
  <c r="AB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R3649" i="1"/>
  <c r="S3649" i="1" s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V3648" i="1" s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N3643" i="1"/>
  <c r="P3643" i="1" s="1"/>
  <c r="AB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R3641" i="1"/>
  <c r="S3641" i="1" s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V3640" i="1" s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AB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R3626" i="1"/>
  <c r="Q3626" i="1"/>
  <c r="S3626" i="1" s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N3625" i="1"/>
  <c r="P3625" i="1" s="1"/>
  <c r="M3625" i="1"/>
  <c r="L3625" i="1"/>
  <c r="K3625" i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M3617" i="1"/>
  <c r="L3617" i="1"/>
  <c r="K3617" i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S3612" i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M3609" i="1" s="1"/>
  <c r="AB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V3608" i="1" s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V3600" i="1" s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B3587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M3585" i="1" s="1"/>
  <c r="K3585" i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V3584" i="1" s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B3564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M3553" i="1"/>
  <c r="L3553" i="1"/>
  <c r="K3553" i="1"/>
  <c r="J3553" i="1"/>
  <c r="AB3553" i="1" s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R3545" i="1"/>
  <c r="S3545" i="1" s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V3544" i="1" s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K3539" i="1"/>
  <c r="M3539" i="1" s="1"/>
  <c r="J3539" i="1"/>
  <c r="AB3539" i="1" s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S3530" i="1"/>
  <c r="AB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N3519" i="1"/>
  <c r="P3519" i="1" s="1"/>
  <c r="M3519" i="1"/>
  <c r="AB3519" i="1" s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AB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N3503" i="1"/>
  <c r="P3503" i="1" s="1"/>
  <c r="AB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N3487" i="1"/>
  <c r="P3487" i="1" s="1"/>
  <c r="M3487" i="1"/>
  <c r="AB3487" i="1" s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AB3479" i="1" s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S3471" i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AB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AB3439" i="1" s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S3417" i="1" s="1"/>
  <c r="Q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M3415" i="1" s="1"/>
  <c r="AB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S3409" i="1" s="1"/>
  <c r="Q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S3401" i="1" s="1"/>
  <c r="Q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O3391" i="1"/>
  <c r="N3391" i="1"/>
  <c r="P3391" i="1" s="1"/>
  <c r="M3391" i="1"/>
  <c r="AB3391" i="1" s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AB3386" i="1" s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S3385" i="1" s="1"/>
  <c r="Q3385" i="1"/>
  <c r="P3385" i="1"/>
  <c r="O3385" i="1"/>
  <c r="N3385" i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M3383" i="1"/>
  <c r="AB3383" i="1" s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S3370" i="1"/>
  <c r="R3370" i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S3369" i="1" s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M3367" i="1"/>
  <c r="AB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V3361" i="1" s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S3354" i="1" s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S3353" i="1" s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V3351" i="1"/>
  <c r="U3351" i="1"/>
  <c r="T3351" i="1"/>
  <c r="S3351" i="1"/>
  <c r="AB3351" i="1" s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S3346" i="1"/>
  <c r="R3346" i="1"/>
  <c r="Q3346" i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S3345" i="1" s="1"/>
  <c r="Q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AB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S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S3337" i="1" s="1"/>
  <c r="Q3337" i="1"/>
  <c r="P3337" i="1"/>
  <c r="O3337" i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O3335" i="1"/>
  <c r="N3335" i="1"/>
  <c r="P3335" i="1" s="1"/>
  <c r="M3335" i="1"/>
  <c r="AB3335" i="1" s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V3334" i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AB3333" i="1" s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V3329" i="1" s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R3322" i="1"/>
  <c r="S3322" i="1" s="1"/>
  <c r="Q3322" i="1"/>
  <c r="O3322" i="1"/>
  <c r="P3322" i="1" s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S3321" i="1" s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S3319" i="1"/>
  <c r="AB3319" i="1" s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V3318" i="1"/>
  <c r="U3318" i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O3315" i="1"/>
  <c r="P3315" i="1" s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S3314" i="1"/>
  <c r="R3314" i="1"/>
  <c r="Q3314" i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S3313" i="1" s="1"/>
  <c r="Q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AB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S3306" i="1"/>
  <c r="R3306" i="1"/>
  <c r="Q3306" i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S3305" i="1" s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N3303" i="1"/>
  <c r="P3303" i="1" s="1"/>
  <c r="M3303" i="1"/>
  <c r="AB3303" i="1" s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V3297" i="1" s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R3290" i="1"/>
  <c r="S3290" i="1" s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S3289" i="1" s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M3287" i="1"/>
  <c r="AB3287" i="1" s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R3282" i="1"/>
  <c r="S3282" i="1" s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AB3279" i="1" s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AB3274" i="1" s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S3265" i="1" s="1"/>
  <c r="Q3265" i="1"/>
  <c r="P3265" i="1"/>
  <c r="O3265" i="1"/>
  <c r="N3265" i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S3258" i="1"/>
  <c r="R3258" i="1"/>
  <c r="Q3258" i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V3257" i="1" s="1"/>
  <c r="T3257" i="1"/>
  <c r="R3257" i="1"/>
  <c r="S3257" i="1" s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AB3253" i="1" s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M3245" i="1"/>
  <c r="AB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R3243" i="1"/>
  <c r="S3243" i="1" s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V3242" i="1"/>
  <c r="U3242" i="1"/>
  <c r="T3242" i="1"/>
  <c r="S3242" i="1"/>
  <c r="R3242" i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S3237" i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V3233" i="1"/>
  <c r="U3233" i="1"/>
  <c r="T3233" i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V3231" i="1" s="1"/>
  <c r="T3231" i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S3221" i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AB3218" i="1" s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V3217" i="1"/>
  <c r="U3217" i="1"/>
  <c r="T3217" i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V3215" i="1" s="1"/>
  <c r="T3215" i="1"/>
  <c r="R3215" i="1"/>
  <c r="Q3215" i="1"/>
  <c r="S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AB3208" i="1" s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V3204" i="1" s="1"/>
  <c r="T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AB3188" i="1" s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M3179" i="1" s="1"/>
  <c r="AB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M3169" i="1" s="1"/>
  <c r="AB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AB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M3161" i="1" s="1"/>
  <c r="K3161" i="1"/>
  <c r="J3161" i="1"/>
  <c r="AB3161" i="1" s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M3155" i="1" s="1"/>
  <c r="AB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M3153" i="1" s="1"/>
  <c r="K3153" i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M3145" i="1" s="1"/>
  <c r="K3145" i="1"/>
  <c r="J3145" i="1"/>
  <c r="AB3145" i="1" s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AB3142" i="1" s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M3137" i="1" s="1"/>
  <c r="K3137" i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AB3134" i="1" s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M3129" i="1" s="1"/>
  <c r="K3129" i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AB3126" i="1" s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M3121" i="1" s="1"/>
  <c r="K3121" i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AB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K3081" i="1"/>
  <c r="M3081" i="1" s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AB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S3063" i="1" s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B3047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M3028" i="1"/>
  <c r="AB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B3023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B3015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AB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S3001" i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V2995" i="1" s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M2977" i="1" s="1"/>
  <c r="AB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AB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M2961" i="1" s="1"/>
  <c r="AB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AB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B2953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N2945" i="1"/>
  <c r="P2945" i="1" s="1"/>
  <c r="AB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AB2937" i="1" s="1"/>
  <c r="S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V2936" i="1"/>
  <c r="U2936" i="1"/>
  <c r="T2936" i="1"/>
  <c r="R2936" i="1"/>
  <c r="Q2936" i="1"/>
  <c r="S2936" i="1" s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AB2929" i="1" s="1"/>
  <c r="S2929" i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S2927" i="1" s="1"/>
  <c r="Q2927" i="1"/>
  <c r="O2927" i="1"/>
  <c r="P2927" i="1" s="1"/>
  <c r="N2927" i="1"/>
  <c r="L2927" i="1"/>
  <c r="K2927" i="1"/>
  <c r="M2927" i="1" s="1"/>
  <c r="J2927" i="1"/>
  <c r="AB2927" i="1" s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S2926" i="1" s="1"/>
  <c r="Q2926" i="1"/>
  <c r="O2926" i="1"/>
  <c r="N2926" i="1"/>
  <c r="P2926" i="1" s="1"/>
  <c r="M2926" i="1"/>
  <c r="AB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L2921" i="1"/>
  <c r="M2921" i="1" s="1"/>
  <c r="AB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S2919" i="1" s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R2918" i="1"/>
  <c r="S2918" i="1" s="1"/>
  <c r="Q2918" i="1"/>
  <c r="O2918" i="1"/>
  <c r="N2918" i="1"/>
  <c r="P2918" i="1" s="1"/>
  <c r="M2918" i="1"/>
  <c r="AB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N2913" i="1"/>
  <c r="P2913" i="1" s="1"/>
  <c r="AB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S2911" i="1" s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S2910" i="1" s="1"/>
  <c r="Q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R2902" i="1"/>
  <c r="S2902" i="1" s="1"/>
  <c r="Q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P2895" i="1" s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R2894" i="1"/>
  <c r="S2894" i="1" s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M2889" i="1" s="1"/>
  <c r="AB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P2887" i="1" s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R2886" i="1"/>
  <c r="S2886" i="1" s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AB2884" i="1" s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N2881" i="1"/>
  <c r="P2881" i="1" s="1"/>
  <c r="L2881" i="1"/>
  <c r="M2881" i="1" s="1"/>
  <c r="AB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V2880" i="1"/>
  <c r="U2880" i="1"/>
  <c r="T2880" i="1"/>
  <c r="R2880" i="1"/>
  <c r="Q2880" i="1"/>
  <c r="S2880" i="1" s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P2879" i="1" s="1"/>
  <c r="AB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S2878" i="1" s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AB2873" i="1" s="1"/>
  <c r="S2873" i="1"/>
  <c r="R2873" i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V2872" i="1"/>
  <c r="U2872" i="1"/>
  <c r="T2872" i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O2871" i="1"/>
  <c r="N2871" i="1"/>
  <c r="P2871" i="1" s="1"/>
  <c r="L2871" i="1"/>
  <c r="K2871" i="1"/>
  <c r="M2871" i="1" s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S2870" i="1" s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AB2865" i="1" s="1"/>
  <c r="S2865" i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P2864" i="1" s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O2863" i="1"/>
  <c r="P2863" i="1" s="1"/>
  <c r="N2863" i="1"/>
  <c r="L2863" i="1"/>
  <c r="K2863" i="1"/>
  <c r="M2863" i="1" s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R2862" i="1"/>
  <c r="S2862" i="1" s="1"/>
  <c r="Q2862" i="1"/>
  <c r="O2862" i="1"/>
  <c r="N2862" i="1"/>
  <c r="P2862" i="1" s="1"/>
  <c r="M2862" i="1"/>
  <c r="AB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O2857" i="1"/>
  <c r="N2857" i="1"/>
  <c r="P2857" i="1" s="1"/>
  <c r="L2857" i="1"/>
  <c r="M2857" i="1" s="1"/>
  <c r="AB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AB2849" i="1" s="1"/>
  <c r="S2849" i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V2848" i="1"/>
  <c r="U2848" i="1"/>
  <c r="T2848" i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P2847" i="1" s="1"/>
  <c r="N2847" i="1"/>
  <c r="L2847" i="1"/>
  <c r="K2847" i="1"/>
  <c r="M2847" i="1" s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S2846" i="1" s="1"/>
  <c r="Q2846" i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S2838" i="1" s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M2833" i="1" s="1"/>
  <c r="AB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S2830" i="1" s="1"/>
  <c r="Q2830" i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AB2825" i="1" s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O2823" i="1"/>
  <c r="P2823" i="1" s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M2817" i="1" s="1"/>
  <c r="AB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V2814" i="1" s="1"/>
  <c r="T2814" i="1"/>
  <c r="R2814" i="1"/>
  <c r="S2814" i="1" s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AB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S2807" i="1"/>
  <c r="AB2807" i="1" s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AB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O2793" i="1"/>
  <c r="N2793" i="1"/>
  <c r="P2793" i="1" s="1"/>
  <c r="L2793" i="1"/>
  <c r="M2793" i="1" s="1"/>
  <c r="AB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S2791" i="1" s="1"/>
  <c r="AB2791" i="1" s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S2790" i="1" s="1"/>
  <c r="Q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O2785" i="1"/>
  <c r="N2785" i="1"/>
  <c r="P2785" i="1" s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V2782" i="1" s="1"/>
  <c r="T2782" i="1"/>
  <c r="R2782" i="1"/>
  <c r="S2782" i="1" s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M2780" i="1" s="1"/>
  <c r="AB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M2777" i="1" s="1"/>
  <c r="AB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S2774" i="1" s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AB2769" i="1" s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S2766" i="1" s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M2761" i="1"/>
  <c r="AB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M2756" i="1" s="1"/>
  <c r="AB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AB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V2750" i="1" s="1"/>
  <c r="T2750" i="1"/>
  <c r="R2750" i="1"/>
  <c r="S2750" i="1" s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S2740" i="1" s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S2732" i="1" s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S2708" i="1" s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M2694" i="1" s="1"/>
  <c r="AB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M2678" i="1" s="1"/>
  <c r="AB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M2662" i="1" s="1"/>
  <c r="AB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M2646" i="1" s="1"/>
  <c r="AB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S2644" i="1" s="1"/>
  <c r="Q2644" i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S2628" i="1" s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AB2615" i="1" s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S2612" i="1" s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M2606" i="1" s="1"/>
  <c r="AB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AB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P2598" i="1" s="1"/>
  <c r="AB2598" i="1" s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S2596" i="1" s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AB2591" i="1" s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AB2590" i="1" s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S2588" i="1" s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AB2583" i="1" s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AB2582" i="1" s="1"/>
  <c r="O2582" i="1"/>
  <c r="P2582" i="1" s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S2580" i="1" s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AB2576" i="1" s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AB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M2574" i="1" s="1"/>
  <c r="AB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S2572" i="1" s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M2567" i="1" s="1"/>
  <c r="AB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AB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AB2561" i="1" s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AB2559" i="1" s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AB2558" i="1" s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AB2551" i="1" s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M2550" i="1" s="1"/>
  <c r="AB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AB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P2542" i="1" s="1"/>
  <c r="N2542" i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S2540" i="1" s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AB2536" i="1" s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AB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P2534" i="1" s="1"/>
  <c r="AB2534" i="1" s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AB2527" i="1" s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P2526" i="1" s="1"/>
  <c r="AB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AB2519" i="1" s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AB2518" i="1" s="1"/>
  <c r="O2518" i="1"/>
  <c r="P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AB2512" i="1" s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AB2511" i="1" s="1"/>
  <c r="O2511" i="1"/>
  <c r="P2511" i="1" s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P2510" i="1" s="1"/>
  <c r="N2510" i="1"/>
  <c r="L2510" i="1"/>
  <c r="M2510" i="1" s="1"/>
  <c r="AB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S2509" i="1" s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M2503" i="1" s="1"/>
  <c r="AB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P2502" i="1" s="1"/>
  <c r="AB2502" i="1" s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AB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P2494" i="1" s="1"/>
  <c r="N2494" i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S2493" i="1" s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S2492" i="1" s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AB2487" i="1" s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AB2486" i="1" s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S2484" i="1" s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AB2481" i="1" s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M2479" i="1" s="1"/>
  <c r="K2479" i="1"/>
  <c r="J2479" i="1"/>
  <c r="I2479" i="1"/>
  <c r="AB2479" i="1" s="1"/>
  <c r="H2479" i="1"/>
  <c r="G2479" i="1"/>
  <c r="F2479" i="1"/>
  <c r="E2479" i="1"/>
  <c r="D2479" i="1"/>
  <c r="B2479" i="1"/>
  <c r="A2479" i="1"/>
  <c r="AB2478" i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P2478" i="1" s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S2477" i="1" s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S2476" i="1" s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P2471" i="1" s="1"/>
  <c r="AB2471" i="1" s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M2470" i="1" s="1"/>
  <c r="AB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S2469" i="1" s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AB2463" i="1" s="1"/>
  <c r="H2463" i="1"/>
  <c r="G2463" i="1"/>
  <c r="F2463" i="1"/>
  <c r="E2463" i="1"/>
  <c r="D2463" i="1"/>
  <c r="B2463" i="1"/>
  <c r="A2463" i="1"/>
  <c r="AB2462" i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S2461" i="1" s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AB2455" i="1" s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P2454" i="1" s="1"/>
  <c r="N2454" i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AB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P2446" i="1" s="1"/>
  <c r="N2446" i="1"/>
  <c r="L2446" i="1"/>
  <c r="M2446" i="1" s="1"/>
  <c r="AB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S2445" i="1" s="1"/>
  <c r="Q2445" i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V2443" i="1"/>
  <c r="U2443" i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AB2442" i="1" s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AB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S2416" i="1" s="1"/>
  <c r="Q2416" i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S2408" i="1" s="1"/>
  <c r="Q2408" i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M2402" i="1" s="1"/>
  <c r="AB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S2400" i="1" s="1"/>
  <c r="Q2400" i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P2378" i="1" s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S2376" i="1" s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P2370" i="1" s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S2368" i="1" s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P2362" i="1" s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S2360" i="1" s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N2354" i="1"/>
  <c r="L2354" i="1"/>
  <c r="M2354" i="1" s="1"/>
  <c r="AB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S2352" i="1" s="1"/>
  <c r="Q2352" i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AB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S2344" i="1" s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S2336" i="1" s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M2331" i="1" s="1"/>
  <c r="AB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S2328" i="1" s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S2320" i="1" s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S2304" i="1" s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P2290" i="1" s="1"/>
  <c r="N2290" i="1"/>
  <c r="L2290" i="1"/>
  <c r="M2290" i="1" s="1"/>
  <c r="AB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R2288" i="1"/>
  <c r="S2288" i="1" s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P2282" i="1" s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S2280" i="1" s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S2272" i="1" s="1"/>
  <c r="Q2272" i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AB2267" i="1" s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AB2259" i="1" s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R2256" i="1"/>
  <c r="S2256" i="1" s="1"/>
  <c r="Q2256" i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S2248" i="1" s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AB2243" i="1" s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AB2242" i="1" s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AB2235" i="1" s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AB2234" i="1" s="1"/>
  <c r="S2234" i="1"/>
  <c r="R2234" i="1"/>
  <c r="Q2234" i="1"/>
  <c r="O2234" i="1"/>
  <c r="P2234" i="1" s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R2232" i="1"/>
  <c r="S2232" i="1" s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S2224" i="1" s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S2216" i="1" s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R2208" i="1"/>
  <c r="S2208" i="1" s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L2202" i="1"/>
  <c r="M2202" i="1" s="1"/>
  <c r="AB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V2200" i="1" s="1"/>
  <c r="T2200" i="1"/>
  <c r="R2200" i="1"/>
  <c r="S2200" i="1" s="1"/>
  <c r="Q2200" i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AB2195" i="1" s="1"/>
  <c r="H2195" i="1"/>
  <c r="G2195" i="1"/>
  <c r="F2195" i="1"/>
  <c r="E2195" i="1"/>
  <c r="D2195" i="1"/>
  <c r="B2195" i="1"/>
  <c r="A2195" i="1"/>
  <c r="AA2194" i="1"/>
  <c r="Y2194" i="1"/>
  <c r="X2194" i="1"/>
  <c r="Z2194" i="1" s="1"/>
  <c r="AB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V2192" i="1" s="1"/>
  <c r="T2192" i="1"/>
  <c r="R2192" i="1"/>
  <c r="S2192" i="1" s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AB2187" i="1" s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V2184" i="1" s="1"/>
  <c r="T2184" i="1"/>
  <c r="R2184" i="1"/>
  <c r="S2184" i="1" s="1"/>
  <c r="Q2184" i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AB2179" i="1" s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M2178" i="1" s="1"/>
  <c r="AB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M2171" i="1" s="1"/>
  <c r="AB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M2170" i="1" s="1"/>
  <c r="AB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S2153" i="1" s="1"/>
  <c r="Q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R2152" i="1"/>
  <c r="S2152" i="1" s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V2145" i="1" s="1"/>
  <c r="T2145" i="1"/>
  <c r="R2145" i="1"/>
  <c r="S2145" i="1" s="1"/>
  <c r="Q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V2144" i="1" s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AB2138" i="1" s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V2136" i="1" s="1"/>
  <c r="T2136" i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S2130" i="1"/>
  <c r="R2130" i="1"/>
  <c r="Q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S2127" i="1" s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S2119" i="1" s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V2076" i="1" s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AB2074" i="1" s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AB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AB2040" i="1" s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AB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AB2010" i="1" s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AB1938" i="1" s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AB1912" i="1" s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AB1904" i="1" s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Q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P1791" i="1"/>
  <c r="O1791" i="1"/>
  <c r="N1791" i="1"/>
  <c r="M1791" i="1"/>
  <c r="L1791" i="1"/>
  <c r="K1791" i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V1785" i="1"/>
  <c r="U1785" i="1"/>
  <c r="T1785" i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R1781" i="1"/>
  <c r="S1781" i="1" s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S1773" i="1" s="1"/>
  <c r="AB1773" i="1" s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R1765" i="1"/>
  <c r="S1765" i="1" s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V1761" i="1"/>
  <c r="U1761" i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S1756" i="1"/>
  <c r="R1756" i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R1749" i="1"/>
  <c r="S1749" i="1" s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S1741" i="1" s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S1733" i="1" s="1"/>
  <c r="Q1733" i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S1717" i="1" s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S1709" i="1" s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S1701" i="1" s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S1685" i="1" s="1"/>
  <c r="Q1685" i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S1677" i="1" s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S1669" i="1" s="1"/>
  <c r="Q1669" i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R1653" i="1"/>
  <c r="S1653" i="1" s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V1649" i="1"/>
  <c r="U1649" i="1"/>
  <c r="T1649" i="1"/>
  <c r="R1649" i="1"/>
  <c r="Q1649" i="1"/>
  <c r="S1649" i="1" s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R1645" i="1"/>
  <c r="S1645" i="1" s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R1637" i="1"/>
  <c r="S1637" i="1" s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R1629" i="1"/>
  <c r="S1629" i="1" s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V1625" i="1"/>
  <c r="U1625" i="1"/>
  <c r="T1625" i="1"/>
  <c r="R1625" i="1"/>
  <c r="Q1625" i="1"/>
  <c r="S1625" i="1" s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R1621" i="1"/>
  <c r="S1621" i="1" s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R1613" i="1"/>
  <c r="S1613" i="1" s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R1605" i="1"/>
  <c r="S1605" i="1" s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AB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AB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Q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M1543" i="1" s="1"/>
  <c r="K1543" i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Q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R1526" i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Q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S1517" i="1" s="1"/>
  <c r="Q1517" i="1"/>
  <c r="O1517" i="1"/>
  <c r="P1517" i="1" s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V1515" i="1" s="1"/>
  <c r="T1515" i="1"/>
  <c r="R1515" i="1"/>
  <c r="S1515" i="1" s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T1511" i="1"/>
  <c r="V1511" i="1" s="1"/>
  <c r="R1511" i="1"/>
  <c r="Q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R1510" i="1"/>
  <c r="Q1510" i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R1509" i="1"/>
  <c r="S1509" i="1" s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V1507" i="1" s="1"/>
  <c r="T1507" i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R1502" i="1"/>
  <c r="Q1502" i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V1499" i="1" s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O1494" i="1"/>
  <c r="P1494" i="1" s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AB1478" i="1" s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S1476" i="1" s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R1469" i="1"/>
  <c r="S1469" i="1" s="1"/>
  <c r="Q1469" i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R1462" i="1"/>
  <c r="Q1462" i="1"/>
  <c r="S1462" i="1" s="1"/>
  <c r="O1462" i="1"/>
  <c r="P1462" i="1" s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P1454" i="1" s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R1453" i="1"/>
  <c r="S1453" i="1" s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V1452" i="1"/>
  <c r="U1452" i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V1444" i="1" s="1"/>
  <c r="T1444" i="1"/>
  <c r="R1444" i="1"/>
  <c r="S1444" i="1" s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T1439" i="1"/>
  <c r="V1439" i="1" s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S1415" i="1"/>
  <c r="R1415" i="1"/>
  <c r="Q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S1412" i="1" s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S1404" i="1" s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S1399" i="1"/>
  <c r="R1399" i="1"/>
  <c r="Q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S1396" i="1" s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S1388" i="1" s="1"/>
  <c r="AB1388" i="1" s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S1380" i="1" s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S1375" i="1"/>
  <c r="R1375" i="1"/>
  <c r="Q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M1372" i="1"/>
  <c r="AB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R1365" i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S1364" i="1" s="1"/>
  <c r="Q1364" i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S1359" i="1"/>
  <c r="R1359" i="1"/>
  <c r="Q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R1357" i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S1348" i="1" s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S1332" i="1" s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S1324" i="1" s="1"/>
  <c r="AB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S1316" i="1" s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S1308" i="1" s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S1284" i="1" s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S1276" i="1" s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W1257" i="1"/>
  <c r="U1257" i="1"/>
  <c r="V1257" i="1" s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S1252" i="1" s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S1247" i="1"/>
  <c r="R1247" i="1"/>
  <c r="Q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S1244" i="1" s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R1229" i="1"/>
  <c r="Q1229" i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S1228" i="1" s="1"/>
  <c r="Q1228" i="1"/>
  <c r="O1228" i="1"/>
  <c r="P1228" i="1" s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M1220" i="1" s="1"/>
  <c r="AB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V1217" i="1" s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V1214" i="1"/>
  <c r="U1214" i="1"/>
  <c r="T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V1206" i="1"/>
  <c r="U1206" i="1"/>
  <c r="T1206" i="1"/>
  <c r="R1206" i="1"/>
  <c r="Q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V1198" i="1"/>
  <c r="U1198" i="1"/>
  <c r="T1198" i="1"/>
  <c r="R1198" i="1"/>
  <c r="Q1198" i="1"/>
  <c r="S1198" i="1" s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V1186" i="1" s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R1182" i="1"/>
  <c r="Q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M1172" i="1" s="1"/>
  <c r="AB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V1166" i="1" s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S1152" i="1" s="1"/>
  <c r="AB1152" i="1" s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M1130" i="1" s="1"/>
  <c r="AB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R1128" i="1"/>
  <c r="S1128" i="1" s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M1122" i="1" s="1"/>
  <c r="AB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R1120" i="1"/>
  <c r="S1120" i="1" s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M1114" i="1" s="1"/>
  <c r="AB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M1106" i="1" s="1"/>
  <c r="AB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R1104" i="1"/>
  <c r="S1104" i="1" s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M1101" i="1"/>
  <c r="AB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AB1099" i="1" s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M1096" i="1" s="1"/>
  <c r="K1096" i="1"/>
  <c r="J1096" i="1"/>
  <c r="AB1096" i="1" s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AB1075" i="1" s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AB1074" i="1" s="1"/>
  <c r="S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P1072" i="1"/>
  <c r="O1072" i="1"/>
  <c r="N1072" i="1"/>
  <c r="M1072" i="1"/>
  <c r="L1072" i="1"/>
  <c r="K1072" i="1"/>
  <c r="J1072" i="1"/>
  <c r="AB1072" i="1" s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V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M1066" i="1" s="1"/>
  <c r="AB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R1064" i="1"/>
  <c r="S1064" i="1" s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R1049" i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P1048" i="1"/>
  <c r="O1048" i="1"/>
  <c r="N1048" i="1"/>
  <c r="M1048" i="1"/>
  <c r="L1048" i="1"/>
  <c r="K1048" i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M1042" i="1" s="1"/>
  <c r="AB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R1040" i="1"/>
  <c r="S1040" i="1" s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R1032" i="1"/>
  <c r="S1032" i="1" s="1"/>
  <c r="Q1032" i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M1029" i="1"/>
  <c r="AB1029" i="1" s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S1026" i="1"/>
  <c r="R1026" i="1"/>
  <c r="Q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AB1024" i="1" s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M1021" i="1"/>
  <c r="AB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V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M1018" i="1"/>
  <c r="AB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M1016" i="1" s="1"/>
  <c r="K1016" i="1"/>
  <c r="J1016" i="1"/>
  <c r="AB1016" i="1" s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R1008" i="1"/>
  <c r="S1008" i="1" s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M1005" i="1"/>
  <c r="AB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V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S1000" i="1"/>
  <c r="R1000" i="1"/>
  <c r="Q1000" i="1"/>
  <c r="P1000" i="1"/>
  <c r="O1000" i="1"/>
  <c r="N1000" i="1"/>
  <c r="L1000" i="1"/>
  <c r="M1000" i="1" s="1"/>
  <c r="AB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V999" i="1" s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M994" i="1"/>
  <c r="AB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V991" i="1" s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P984" i="1"/>
  <c r="O984" i="1"/>
  <c r="N984" i="1"/>
  <c r="L984" i="1"/>
  <c r="M984" i="1" s="1"/>
  <c r="AB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S981" i="1" s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V980" i="1" s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AB979" i="1" s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M973" i="1"/>
  <c r="L973" i="1"/>
  <c r="K973" i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V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R968" i="1"/>
  <c r="S968" i="1" s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M962" i="1"/>
  <c r="AB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V959" i="1" s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M954" i="1"/>
  <c r="AB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V951" i="1"/>
  <c r="U951" i="1"/>
  <c r="T951" i="1"/>
  <c r="S951" i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S949" i="1" s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V948" i="1" s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M943" i="1" s="1"/>
  <c r="AB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M941" i="1"/>
  <c r="L941" i="1"/>
  <c r="K941" i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S938" i="1"/>
  <c r="R938" i="1"/>
  <c r="Q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M933" i="1"/>
  <c r="L933" i="1"/>
  <c r="K933" i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M930" i="1"/>
  <c r="AB930" i="1" s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V924" i="1" s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P920" i="1"/>
  <c r="O920" i="1"/>
  <c r="N920" i="1"/>
  <c r="L920" i="1"/>
  <c r="M920" i="1" s="1"/>
  <c r="AB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S917" i="1" s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V916" i="1" s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M909" i="1"/>
  <c r="L909" i="1"/>
  <c r="K909" i="1"/>
  <c r="J909" i="1"/>
  <c r="AB909" i="1" s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M898" i="1"/>
  <c r="AB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S891" i="1" s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V889" i="1" s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AB880" i="1" s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AB875" i="1" s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AB864" i="1" s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AB859" i="1" s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AB848" i="1" s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AB843" i="1" s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AB832" i="1" s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AB827" i="1" s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AB816" i="1" s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S592" i="1" s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AB577" i="1" s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AB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AB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AB561" i="1" s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M554" i="1" s="1"/>
  <c r="K554" i="1"/>
  <c r="J554" i="1"/>
  <c r="I554" i="1"/>
  <c r="AB554" i="1" s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AB553" i="1" s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AB546" i="1" s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AB545" i="1" s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AB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AB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AB529" i="1" s="1"/>
  <c r="O529" i="1"/>
  <c r="P529" i="1" s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M522" i="1" s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AB521" i="1" s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AB513" i="1" s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AB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AB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AB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AB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AB489" i="1" s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AB482" i="1" s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AB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AB474" i="1" s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AB457" i="1" s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AB451" i="1" s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Q450" i="1"/>
  <c r="S450" i="1" s="1"/>
  <c r="AB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AB448" i="1" s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M442" i="1" s="1"/>
  <c r="K442" i="1"/>
  <c r="J442" i="1"/>
  <c r="I442" i="1"/>
  <c r="AB442" i="1" s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AB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AB433" i="1" s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M418" i="1" s="1"/>
  <c r="AB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V414" i="1" s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AB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V406" i="1" s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V398" i="1" s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V390" i="1" s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AB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V382" i="1" s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S376" i="1"/>
  <c r="AB376" i="1" s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AB370" i="1" s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S360" i="1"/>
  <c r="AB360" i="1" s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M357" i="1" s="1"/>
  <c r="AB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S352" i="1"/>
  <c r="AB352" i="1" s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S344" i="1"/>
  <c r="AB344" i="1" s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S328" i="1"/>
  <c r="AB328" i="1" s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S320" i="1"/>
  <c r="AB320" i="1" s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AB314" i="1" s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S312" i="1"/>
  <c r="AB312" i="1" s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S299" i="1" s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O269" i="1"/>
  <c r="N269" i="1"/>
  <c r="P269" i="1" s="1"/>
  <c r="L269" i="1"/>
  <c r="M269" i="1" s="1"/>
  <c r="AB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M262" i="1" s="1"/>
  <c r="J262" i="1"/>
  <c r="I262" i="1"/>
  <c r="AB262" i="1" s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O253" i="1"/>
  <c r="N253" i="1"/>
  <c r="P253" i="1" s="1"/>
  <c r="L253" i="1"/>
  <c r="M253" i="1" s="1"/>
  <c r="AB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J246" i="1"/>
  <c r="I246" i="1"/>
  <c r="AB246" i="1" s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N219" i="1"/>
  <c r="P219" i="1" s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R196" i="1"/>
  <c r="Q196" i="1"/>
  <c r="S196" i="1" s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M189" i="1" s="1"/>
  <c r="AB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M182" i="1" s="1"/>
  <c r="J182" i="1"/>
  <c r="I182" i="1"/>
  <c r="AB182" i="1" s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R180" i="1"/>
  <c r="Q180" i="1"/>
  <c r="S180" i="1" s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Q172" i="1"/>
  <c r="S172" i="1" s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Q164" i="1"/>
  <c r="S164" i="1" s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Q156" i="1"/>
  <c r="S156" i="1" s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S155" i="1" s="1"/>
  <c r="Q155" i="1"/>
  <c r="O155" i="1"/>
  <c r="N155" i="1"/>
  <c r="P155" i="1" s="1"/>
  <c r="L155" i="1"/>
  <c r="K155" i="1"/>
  <c r="M155" i="1" s="1"/>
  <c r="J155" i="1"/>
  <c r="AB155" i="1" s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Q148" i="1"/>
  <c r="S148" i="1" s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N141" i="1"/>
  <c r="P141" i="1" s="1"/>
  <c r="L141" i="1"/>
  <c r="M141" i="1" s="1"/>
  <c r="AB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N125" i="1"/>
  <c r="P125" i="1" s="1"/>
  <c r="L125" i="1"/>
  <c r="M125" i="1" s="1"/>
  <c r="AB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AB118" i="1" s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Q116" i="1"/>
  <c r="S116" i="1" s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R100" i="1"/>
  <c r="Q100" i="1"/>
  <c r="S100" i="1" s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Q92" i="1"/>
  <c r="S92" i="1" s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N91" i="1"/>
  <c r="P91" i="1" s="1"/>
  <c r="L91" i="1"/>
  <c r="K91" i="1"/>
  <c r="M91" i="1" s="1"/>
  <c r="J91" i="1"/>
  <c r="AB91" i="1" s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N77" i="1"/>
  <c r="P77" i="1" s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J54" i="1"/>
  <c r="I54" i="1"/>
  <c r="AB54" i="1" s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O29" i="1"/>
  <c r="N29" i="1"/>
  <c r="P29" i="1" s="1"/>
  <c r="L29" i="1"/>
  <c r="M29" i="1" s="1"/>
  <c r="AB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N21" i="1"/>
  <c r="P21" i="1" s="1"/>
  <c r="L21" i="1"/>
  <c r="M21" i="1" s="1"/>
  <c r="AB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2" i="1" l="1"/>
  <c r="AB23" i="1"/>
  <c r="AB24" i="1"/>
  <c r="AB26" i="1"/>
  <c r="AB27" i="1"/>
  <c r="AB38" i="1"/>
  <c r="AB44" i="1"/>
  <c r="AB63" i="1"/>
  <c r="AB64" i="1"/>
  <c r="AB66" i="1"/>
  <c r="AB67" i="1"/>
  <c r="AB94" i="1"/>
  <c r="AB101" i="1"/>
  <c r="AB105" i="1"/>
  <c r="AB108" i="1"/>
  <c r="AB127" i="1"/>
  <c r="AB128" i="1"/>
  <c r="AB130" i="1"/>
  <c r="AB131" i="1"/>
  <c r="AB158" i="1"/>
  <c r="AB165" i="1"/>
  <c r="AB169" i="1"/>
  <c r="AB172" i="1"/>
  <c r="AB191" i="1"/>
  <c r="AB192" i="1"/>
  <c r="AB194" i="1"/>
  <c r="AB195" i="1"/>
  <c r="AB222" i="1"/>
  <c r="AB229" i="1"/>
  <c r="AB233" i="1"/>
  <c r="AB236" i="1"/>
  <c r="AB255" i="1"/>
  <c r="AB256" i="1"/>
  <c r="AB258" i="1"/>
  <c r="AB259" i="1"/>
  <c r="AB286" i="1"/>
  <c r="AB293" i="1"/>
  <c r="AB297" i="1"/>
  <c r="AB300" i="1"/>
  <c r="AB330" i="1"/>
  <c r="AB354" i="1"/>
  <c r="AB45" i="1"/>
  <c r="AB49" i="1"/>
  <c r="AB52" i="1"/>
  <c r="AB71" i="1"/>
  <c r="AB72" i="1"/>
  <c r="AB75" i="1"/>
  <c r="AB102" i="1"/>
  <c r="AB109" i="1"/>
  <c r="AB113" i="1"/>
  <c r="AB116" i="1"/>
  <c r="AB135" i="1"/>
  <c r="AB136" i="1"/>
  <c r="AB139" i="1"/>
  <c r="AB166" i="1"/>
  <c r="AB173" i="1"/>
  <c r="AB177" i="1"/>
  <c r="AB180" i="1"/>
  <c r="AB199" i="1"/>
  <c r="AB200" i="1"/>
  <c r="AB203" i="1"/>
  <c r="AB230" i="1"/>
  <c r="AB237" i="1"/>
  <c r="AB241" i="1"/>
  <c r="AB244" i="1"/>
  <c r="AB263" i="1"/>
  <c r="AB264" i="1"/>
  <c r="AB266" i="1"/>
  <c r="AB267" i="1"/>
  <c r="AB294" i="1"/>
  <c r="AB301" i="1"/>
  <c r="AB305" i="1"/>
  <c r="AB309" i="1"/>
  <c r="AB6" i="1"/>
  <c r="AB17" i="1"/>
  <c r="AB3" i="1"/>
  <c r="AB14" i="1"/>
  <c r="AB20" i="1"/>
  <c r="AB31" i="1"/>
  <c r="AB32" i="1"/>
  <c r="AB34" i="1"/>
  <c r="AB35" i="1"/>
  <c r="AB46" i="1"/>
  <c r="AB53" i="1"/>
  <c r="AB57" i="1"/>
  <c r="AB60" i="1"/>
  <c r="AB79" i="1"/>
  <c r="AB80" i="1"/>
  <c r="AB82" i="1"/>
  <c r="AB83" i="1"/>
  <c r="AB110" i="1"/>
  <c r="AB117" i="1"/>
  <c r="AB121" i="1"/>
  <c r="AB124" i="1"/>
  <c r="AB143" i="1"/>
  <c r="AB144" i="1"/>
  <c r="AB146" i="1"/>
  <c r="AB147" i="1"/>
  <c r="AB174" i="1"/>
  <c r="AB181" i="1"/>
  <c r="AB185" i="1"/>
  <c r="AB188" i="1"/>
  <c r="AB207" i="1"/>
  <c r="AB208" i="1"/>
  <c r="AB210" i="1"/>
  <c r="AB211" i="1"/>
  <c r="AB238" i="1"/>
  <c r="AB245" i="1"/>
  <c r="AB249" i="1"/>
  <c r="AB252" i="1"/>
  <c r="AB271" i="1"/>
  <c r="AB272" i="1"/>
  <c r="AB274" i="1"/>
  <c r="AB275" i="1"/>
  <c r="AB302" i="1"/>
  <c r="AB338" i="1"/>
  <c r="AB362" i="1"/>
  <c r="AB365" i="1"/>
  <c r="AB260" i="1"/>
  <c r="AB283" i="1"/>
  <c r="AB61" i="1"/>
  <c r="AB7" i="1"/>
  <c r="AB8" i="1"/>
  <c r="AB10" i="1"/>
  <c r="AB11" i="1"/>
  <c r="AB22" i="1"/>
  <c r="AB28" i="1"/>
  <c r="AB39" i="1"/>
  <c r="AB40" i="1"/>
  <c r="AB42" i="1"/>
  <c r="AB43" i="1"/>
  <c r="AB62" i="1"/>
  <c r="AB69" i="1"/>
  <c r="AB73" i="1"/>
  <c r="AB76" i="1"/>
  <c r="AB95" i="1"/>
  <c r="AB96" i="1"/>
  <c r="AB98" i="1"/>
  <c r="AB99" i="1"/>
  <c r="AB126" i="1"/>
  <c r="AB133" i="1"/>
  <c r="AB137" i="1"/>
  <c r="AB140" i="1"/>
  <c r="AB159" i="1"/>
  <c r="AB160" i="1"/>
  <c r="AB162" i="1"/>
  <c r="AB163" i="1"/>
  <c r="AB190" i="1"/>
  <c r="AB197" i="1"/>
  <c r="AB201" i="1"/>
  <c r="AB204" i="1"/>
  <c r="AB223" i="1"/>
  <c r="AB224" i="1"/>
  <c r="AB226" i="1"/>
  <c r="AB227" i="1"/>
  <c r="AB254" i="1"/>
  <c r="AB261" i="1"/>
  <c r="AB265" i="1"/>
  <c r="AB268" i="1"/>
  <c r="AB287" i="1"/>
  <c r="AB288" i="1"/>
  <c r="AB290" i="1"/>
  <c r="AB291" i="1"/>
  <c r="AB317" i="1"/>
  <c r="AB106" i="1"/>
  <c r="AB134" i="1"/>
  <c r="AB148" i="1"/>
  <c r="AB170" i="1"/>
  <c r="AB171" i="1"/>
  <c r="AB198" i="1"/>
  <c r="AB205" i="1"/>
  <c r="AB212" i="1"/>
  <c r="AB234" i="1"/>
  <c r="AB235" i="1"/>
  <c r="AB276" i="1"/>
  <c r="AB299" i="1"/>
  <c r="AB4" i="1"/>
  <c r="AB15" i="1"/>
  <c r="AB16" i="1"/>
  <c r="AB18" i="1"/>
  <c r="AB19" i="1"/>
  <c r="AB30" i="1"/>
  <c r="AB36" i="1"/>
  <c r="AB47" i="1"/>
  <c r="AB48" i="1"/>
  <c r="AB50" i="1"/>
  <c r="AB51" i="1"/>
  <c r="AB78" i="1"/>
  <c r="AB85" i="1"/>
  <c r="AB89" i="1"/>
  <c r="AB92" i="1"/>
  <c r="AB111" i="1"/>
  <c r="AB112" i="1"/>
  <c r="AB114" i="1"/>
  <c r="AB115" i="1"/>
  <c r="AB142" i="1"/>
  <c r="AB149" i="1"/>
  <c r="AB153" i="1"/>
  <c r="AB156" i="1"/>
  <c r="AB175" i="1"/>
  <c r="AB176" i="1"/>
  <c r="AB178" i="1"/>
  <c r="AB179" i="1"/>
  <c r="AB206" i="1"/>
  <c r="AB213" i="1"/>
  <c r="AB217" i="1"/>
  <c r="AB220" i="1"/>
  <c r="AB239" i="1"/>
  <c r="AB240" i="1"/>
  <c r="AB242" i="1"/>
  <c r="AB243" i="1"/>
  <c r="AB270" i="1"/>
  <c r="AB277" i="1"/>
  <c r="AB281" i="1"/>
  <c r="AB284" i="1"/>
  <c r="AB303" i="1"/>
  <c r="AB304" i="1"/>
  <c r="AB322" i="1"/>
  <c r="AB349" i="1"/>
  <c r="AB70" i="1"/>
  <c r="AB81" i="1"/>
  <c r="AB107" i="1"/>
  <c r="AB5" i="1"/>
  <c r="AB9" i="1"/>
  <c r="AB37" i="1"/>
  <c r="AB41" i="1"/>
  <c r="AB55" i="1"/>
  <c r="AB56" i="1"/>
  <c r="AB58" i="1"/>
  <c r="AB59" i="1"/>
  <c r="AB86" i="1"/>
  <c r="AB93" i="1"/>
  <c r="AB97" i="1"/>
  <c r="AB100" i="1"/>
  <c r="AB119" i="1"/>
  <c r="AB120" i="1"/>
  <c r="AB122" i="1"/>
  <c r="AB123" i="1"/>
  <c r="AB150" i="1"/>
  <c r="AB157" i="1"/>
  <c r="AB161" i="1"/>
  <c r="AB164" i="1"/>
  <c r="AB183" i="1"/>
  <c r="AB184" i="1"/>
  <c r="AB186" i="1"/>
  <c r="AB187" i="1"/>
  <c r="AB214" i="1"/>
  <c r="AB221" i="1"/>
  <c r="AB225" i="1"/>
  <c r="AB228" i="1"/>
  <c r="AB247" i="1"/>
  <c r="AB248" i="1"/>
  <c r="AB250" i="1"/>
  <c r="AB251" i="1"/>
  <c r="AB278" i="1"/>
  <c r="AB285" i="1"/>
  <c r="AB289" i="1"/>
  <c r="AB292" i="1"/>
  <c r="AB384" i="1"/>
  <c r="AB392" i="1"/>
  <c r="AB400" i="1"/>
  <c r="AB408" i="1"/>
  <c r="AB416" i="1"/>
  <c r="AB429" i="1"/>
  <c r="AB435" i="1"/>
  <c r="AB439" i="1"/>
  <c r="AB460" i="1"/>
  <c r="AB478" i="1"/>
  <c r="AB480" i="1"/>
  <c r="AB483" i="1"/>
  <c r="AB487" i="1"/>
  <c r="AB500" i="1"/>
  <c r="AB509" i="1"/>
  <c r="AB515" i="1"/>
  <c r="AB519" i="1"/>
  <c r="AB532" i="1"/>
  <c r="AB541" i="1"/>
  <c r="AB547" i="1"/>
  <c r="AB551" i="1"/>
  <c r="AB564" i="1"/>
  <c r="AB573" i="1"/>
  <c r="AB582" i="1"/>
  <c r="AB584" i="1"/>
  <c r="AB585" i="1"/>
  <c r="AB590" i="1"/>
  <c r="AB592" i="1"/>
  <c r="AB593" i="1"/>
  <c r="AB598" i="1"/>
  <c r="AB600" i="1"/>
  <c r="AB601" i="1"/>
  <c r="AB606" i="1"/>
  <c r="AB608" i="1"/>
  <c r="AB609" i="1"/>
  <c r="AB614" i="1"/>
  <c r="AB616" i="1"/>
  <c r="AB617" i="1"/>
  <c r="AB622" i="1"/>
  <c r="AB624" i="1"/>
  <c r="AB625" i="1"/>
  <c r="AB630" i="1"/>
  <c r="AB632" i="1"/>
  <c r="AB633" i="1"/>
  <c r="AB638" i="1"/>
  <c r="AB640" i="1"/>
  <c r="AB641" i="1"/>
  <c r="AB646" i="1"/>
  <c r="AB648" i="1"/>
  <c r="AB649" i="1"/>
  <c r="AB654" i="1"/>
  <c r="AB656" i="1"/>
  <c r="AB657" i="1"/>
  <c r="AB662" i="1"/>
  <c r="AB664" i="1"/>
  <c r="AB665" i="1"/>
  <c r="AB670" i="1"/>
  <c r="AB672" i="1"/>
  <c r="AB673" i="1"/>
  <c r="AB678" i="1"/>
  <c r="AB680" i="1"/>
  <c r="AB681" i="1"/>
  <c r="AB686" i="1"/>
  <c r="AB688" i="1"/>
  <c r="AB689" i="1"/>
  <c r="AB694" i="1"/>
  <c r="AB696" i="1"/>
  <c r="AB697" i="1"/>
  <c r="AB702" i="1"/>
  <c r="AB704" i="1"/>
  <c r="AB705" i="1"/>
  <c r="AB710" i="1"/>
  <c r="AB712" i="1"/>
  <c r="AB713" i="1"/>
  <c r="AB718" i="1"/>
  <c r="AB720" i="1"/>
  <c r="AB721" i="1"/>
  <c r="AB726" i="1"/>
  <c r="AB728" i="1"/>
  <c r="AB729" i="1"/>
  <c r="AB734" i="1"/>
  <c r="AB736" i="1"/>
  <c r="AB737" i="1"/>
  <c r="AB742" i="1"/>
  <c r="AB744" i="1"/>
  <c r="AB745" i="1"/>
  <c r="AB750" i="1"/>
  <c r="AB752" i="1"/>
  <c r="AB753" i="1"/>
  <c r="AB758" i="1"/>
  <c r="AB760" i="1"/>
  <c r="AB761" i="1"/>
  <c r="AB766" i="1"/>
  <c r="AB768" i="1"/>
  <c r="AB769" i="1"/>
  <c r="AB774" i="1"/>
  <c r="AB776" i="1"/>
  <c r="AB777" i="1"/>
  <c r="AB782" i="1"/>
  <c r="AB784" i="1"/>
  <c r="AB785" i="1"/>
  <c r="AB790" i="1"/>
  <c r="AB792" i="1"/>
  <c r="AB793" i="1"/>
  <c r="AB798" i="1"/>
  <c r="AB800" i="1"/>
  <c r="AB801" i="1"/>
  <c r="AB806" i="1"/>
  <c r="AB808" i="1"/>
  <c r="AB809" i="1"/>
  <c r="AB814" i="1"/>
  <c r="AB826" i="1"/>
  <c r="AB830" i="1"/>
  <c r="AB842" i="1"/>
  <c r="AB846" i="1"/>
  <c r="AB853" i="1"/>
  <c r="AB858" i="1"/>
  <c r="AB862" i="1"/>
  <c r="AB869" i="1"/>
  <c r="AB874" i="1"/>
  <c r="AB878" i="1"/>
  <c r="AB893" i="1"/>
  <c r="AB899" i="1"/>
  <c r="AB903" i="1"/>
  <c r="AB963" i="1"/>
  <c r="AB967" i="1"/>
  <c r="AB975" i="1"/>
  <c r="AB995" i="1"/>
  <c r="AB1011" i="1"/>
  <c r="AB1088" i="1"/>
  <c r="M307" i="1"/>
  <c r="P319" i="1"/>
  <c r="AB324" i="1"/>
  <c r="AB326" i="1"/>
  <c r="AB331" i="1"/>
  <c r="P351" i="1"/>
  <c r="AB356" i="1"/>
  <c r="AB358" i="1"/>
  <c r="AB363" i="1"/>
  <c r="AB380" i="1"/>
  <c r="AB388" i="1"/>
  <c r="Z394" i="1"/>
  <c r="AB394" i="1" s="1"/>
  <c r="AB396" i="1"/>
  <c r="AB404" i="1"/>
  <c r="AB412" i="1"/>
  <c r="AB420" i="1"/>
  <c r="AB438" i="1"/>
  <c r="AB440" i="1"/>
  <c r="AB443" i="1"/>
  <c r="AB447" i="1"/>
  <c r="M449" i="1"/>
  <c r="AB449" i="1" s="1"/>
  <c r="Z458" i="1"/>
  <c r="AB458" i="1" s="1"/>
  <c r="AB468" i="1"/>
  <c r="AB477" i="1"/>
  <c r="AB486" i="1"/>
  <c r="AB488" i="1"/>
  <c r="AB518" i="1"/>
  <c r="AB520" i="1"/>
  <c r="AB550" i="1"/>
  <c r="AB552" i="1"/>
  <c r="AB581" i="1"/>
  <c r="AB589" i="1"/>
  <c r="AB597" i="1"/>
  <c r="AB605" i="1"/>
  <c r="AB613" i="1"/>
  <c r="AB621" i="1"/>
  <c r="AB629" i="1"/>
  <c r="AB637" i="1"/>
  <c r="AB645" i="1"/>
  <c r="AB653" i="1"/>
  <c r="AB661" i="1"/>
  <c r="AB669" i="1"/>
  <c r="AB677" i="1"/>
  <c r="AB685" i="1"/>
  <c r="AB693" i="1"/>
  <c r="AB701" i="1"/>
  <c r="AB709" i="1"/>
  <c r="AB717" i="1"/>
  <c r="AB725" i="1"/>
  <c r="AB733" i="1"/>
  <c r="AB741" i="1"/>
  <c r="AB749" i="1"/>
  <c r="AB757" i="1"/>
  <c r="AB765" i="1"/>
  <c r="AB773" i="1"/>
  <c r="AB781" i="1"/>
  <c r="AB789" i="1"/>
  <c r="AB797" i="1"/>
  <c r="AB805" i="1"/>
  <c r="AB817" i="1"/>
  <c r="AB833" i="1"/>
  <c r="AB857" i="1"/>
  <c r="AB873" i="1"/>
  <c r="AB888" i="1"/>
  <c r="AB895" i="1"/>
  <c r="AB925" i="1"/>
  <c r="AB935" i="1"/>
  <c r="AB951" i="1"/>
  <c r="AB959" i="1"/>
  <c r="AB970" i="1"/>
  <c r="AB989" i="1"/>
  <c r="AB1080" i="1"/>
  <c r="AB508" i="1"/>
  <c r="AB517" i="1"/>
  <c r="AB523" i="1"/>
  <c r="AB527" i="1"/>
  <c r="AB540" i="1"/>
  <c r="AB549" i="1"/>
  <c r="AB555" i="1"/>
  <c r="AB559" i="1"/>
  <c r="AB572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9" i="1"/>
  <c r="AB835" i="1"/>
  <c r="AB851" i="1"/>
  <c r="AB867" i="1"/>
  <c r="AB883" i="1"/>
  <c r="P306" i="1"/>
  <c r="AB306" i="1" s="1"/>
  <c r="P307" i="1"/>
  <c r="P311" i="1"/>
  <c r="AB316" i="1"/>
  <c r="AB318" i="1"/>
  <c r="AB319" i="1"/>
  <c r="AB323" i="1"/>
  <c r="P343" i="1"/>
  <c r="AB348" i="1"/>
  <c r="AB350" i="1"/>
  <c r="AB351" i="1"/>
  <c r="AB355" i="1"/>
  <c r="P375" i="1"/>
  <c r="AB379" i="1"/>
  <c r="AB387" i="1"/>
  <c r="Z426" i="1"/>
  <c r="AB426" i="1" s="1"/>
  <c r="AB445" i="1"/>
  <c r="AB454" i="1"/>
  <c r="AB456" i="1"/>
  <c r="AB476" i="1"/>
  <c r="AB494" i="1"/>
  <c r="AB496" i="1"/>
  <c r="AB526" i="1"/>
  <c r="AB528" i="1"/>
  <c r="AB558" i="1"/>
  <c r="AB560" i="1"/>
  <c r="AB580" i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8" i="1"/>
  <c r="AB844" i="1"/>
  <c r="AB860" i="1"/>
  <c r="AB876" i="1"/>
  <c r="AB896" i="1"/>
  <c r="AB1010" i="1"/>
  <c r="AB395" i="1"/>
  <c r="AB403" i="1"/>
  <c r="AB411" i="1"/>
  <c r="AB419" i="1"/>
  <c r="AB436" i="1"/>
  <c r="AB453" i="1"/>
  <c r="AB459" i="1"/>
  <c r="AB463" i="1"/>
  <c r="AB484" i="1"/>
  <c r="AB493" i="1"/>
  <c r="AB818" i="1"/>
  <c r="AB822" i="1"/>
  <c r="AB824" i="1"/>
  <c r="AB834" i="1"/>
  <c r="AB838" i="1"/>
  <c r="AB840" i="1"/>
  <c r="AB850" i="1"/>
  <c r="AB854" i="1"/>
  <c r="AB856" i="1"/>
  <c r="AB866" i="1"/>
  <c r="AB870" i="1"/>
  <c r="AB872" i="1"/>
  <c r="AB882" i="1"/>
  <c r="AB911" i="1"/>
  <c r="AB915" i="1"/>
  <c r="AB917" i="1"/>
  <c r="AB949" i="1"/>
  <c r="AB981" i="1"/>
  <c r="AB1056" i="1"/>
  <c r="AB1064" i="1"/>
  <c r="S306" i="1"/>
  <c r="AB308" i="1"/>
  <c r="AB310" i="1"/>
  <c r="AB311" i="1"/>
  <c r="AB315" i="1"/>
  <c r="P335" i="1"/>
  <c r="AB335" i="1" s="1"/>
  <c r="AB340" i="1"/>
  <c r="AB342" i="1"/>
  <c r="AB343" i="1"/>
  <c r="AB347" i="1"/>
  <c r="P367" i="1"/>
  <c r="AB372" i="1"/>
  <c r="AB374" i="1"/>
  <c r="AB375" i="1"/>
  <c r="Z382" i="1"/>
  <c r="Z390" i="1"/>
  <c r="Z398" i="1"/>
  <c r="Z406" i="1"/>
  <c r="AB406" i="1" s="1"/>
  <c r="Z414" i="1"/>
  <c r="AB414" i="1" s="1"/>
  <c r="AB423" i="1"/>
  <c r="M425" i="1"/>
  <c r="AB425" i="1" s="1"/>
  <c r="Z434" i="1"/>
  <c r="AB434" i="1" s="1"/>
  <c r="AB444" i="1"/>
  <c r="AB462" i="1"/>
  <c r="AB464" i="1"/>
  <c r="AB467" i="1"/>
  <c r="AB471" i="1"/>
  <c r="AB502" i="1"/>
  <c r="AB504" i="1"/>
  <c r="AB534" i="1"/>
  <c r="AB536" i="1"/>
  <c r="AB566" i="1"/>
  <c r="AB568" i="1"/>
  <c r="AB825" i="1"/>
  <c r="AB841" i="1"/>
  <c r="AB849" i="1"/>
  <c r="AB865" i="1"/>
  <c r="AB881" i="1"/>
  <c r="AB901" i="1"/>
  <c r="AB952" i="1"/>
  <c r="AB965" i="1"/>
  <c r="AB371" i="1"/>
  <c r="AB383" i="1"/>
  <c r="AB391" i="1"/>
  <c r="AB399" i="1"/>
  <c r="AB407" i="1"/>
  <c r="AB415" i="1"/>
  <c r="AB422" i="1"/>
  <c r="AB424" i="1"/>
  <c r="AB427" i="1"/>
  <c r="AB431" i="1"/>
  <c r="AB452" i="1"/>
  <c r="AB461" i="1"/>
  <c r="AB470" i="1"/>
  <c r="AB472" i="1"/>
  <c r="AB492" i="1"/>
  <c r="AB501" i="1"/>
  <c r="AB507" i="1"/>
  <c r="AB511" i="1"/>
  <c r="AB524" i="1"/>
  <c r="AB533" i="1"/>
  <c r="AB539" i="1"/>
  <c r="AB543" i="1"/>
  <c r="AB556" i="1"/>
  <c r="AB565" i="1"/>
  <c r="AB571" i="1"/>
  <c r="AB575" i="1"/>
  <c r="AB1003" i="1"/>
  <c r="AB307" i="1"/>
  <c r="P327" i="1"/>
  <c r="AB327" i="1" s="1"/>
  <c r="AB332" i="1"/>
  <c r="AB334" i="1"/>
  <c r="AB339" i="1"/>
  <c r="P359" i="1"/>
  <c r="AB359" i="1" s="1"/>
  <c r="AB364" i="1"/>
  <c r="AB366" i="1"/>
  <c r="AB367" i="1"/>
  <c r="AB382" i="1"/>
  <c r="AB390" i="1"/>
  <c r="AB398" i="1"/>
  <c r="AB421" i="1"/>
  <c r="AB430" i="1"/>
  <c r="AB432" i="1"/>
  <c r="AB469" i="1"/>
  <c r="AB475" i="1"/>
  <c r="AB479" i="1"/>
  <c r="AB510" i="1"/>
  <c r="AB512" i="1"/>
  <c r="AB542" i="1"/>
  <c r="AB544" i="1"/>
  <c r="AB574" i="1"/>
  <c r="AB576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20" i="1"/>
  <c r="AB831" i="1"/>
  <c r="AB836" i="1"/>
  <c r="AB847" i="1"/>
  <c r="AB852" i="1"/>
  <c r="AB863" i="1"/>
  <c r="AB868" i="1"/>
  <c r="AB879" i="1"/>
  <c r="AB884" i="1"/>
  <c r="AB885" i="1"/>
  <c r="AB927" i="1"/>
  <c r="AB931" i="1"/>
  <c r="AB939" i="1"/>
  <c r="AB957" i="1"/>
  <c r="AB991" i="1"/>
  <c r="AB1027" i="1"/>
  <c r="AB1059" i="1"/>
  <c r="AB910" i="1"/>
  <c r="AB924" i="1"/>
  <c r="AB945" i="1"/>
  <c r="AB974" i="1"/>
  <c r="AB988" i="1"/>
  <c r="AB1006" i="1"/>
  <c r="AB1007" i="1"/>
  <c r="AB1052" i="1"/>
  <c r="AB1054" i="1"/>
  <c r="AB1055" i="1"/>
  <c r="AB1065" i="1"/>
  <c r="AB1093" i="1"/>
  <c r="AB1140" i="1"/>
  <c r="AB1142" i="1"/>
  <c r="AB1143" i="1"/>
  <c r="AB1162" i="1"/>
  <c r="AB1225" i="1"/>
  <c r="AB918" i="1"/>
  <c r="AB932" i="1"/>
  <c r="AB953" i="1"/>
  <c r="AB982" i="1"/>
  <c r="AB996" i="1"/>
  <c r="AB1017" i="1"/>
  <c r="AB1044" i="1"/>
  <c r="AB1046" i="1"/>
  <c r="AB1047" i="1"/>
  <c r="AB1057" i="1"/>
  <c r="AB1145" i="1"/>
  <c r="AB1180" i="1"/>
  <c r="AB1315" i="1"/>
  <c r="AB1317" i="1"/>
  <c r="AB1353" i="1"/>
  <c r="AB1386" i="1"/>
  <c r="Z892" i="1"/>
  <c r="AB892" i="1" s="1"/>
  <c r="AB897" i="1"/>
  <c r="P914" i="1"/>
  <c r="AB914" i="1" s="1"/>
  <c r="M923" i="1"/>
  <c r="AB923" i="1" s="1"/>
  <c r="AB926" i="1"/>
  <c r="AB940" i="1"/>
  <c r="V944" i="1"/>
  <c r="AB944" i="1" s="1"/>
  <c r="Z948" i="1"/>
  <c r="S953" i="1"/>
  <c r="AB961" i="1"/>
  <c r="P978" i="1"/>
  <c r="AB978" i="1" s="1"/>
  <c r="M987" i="1"/>
  <c r="AB987" i="1" s="1"/>
  <c r="AB990" i="1"/>
  <c r="AB998" i="1"/>
  <c r="AB999" i="1"/>
  <c r="M1003" i="1"/>
  <c r="S1017" i="1"/>
  <c r="Z1020" i="1"/>
  <c r="AB1020" i="1" s="1"/>
  <c r="AB1028" i="1"/>
  <c r="AB1036" i="1"/>
  <c r="AB1038" i="1"/>
  <c r="AB1039" i="1"/>
  <c r="AB1049" i="1"/>
  <c r="S1049" i="1"/>
  <c r="V1064" i="1"/>
  <c r="M1067" i="1"/>
  <c r="AB1067" i="1" s="1"/>
  <c r="P1082" i="1"/>
  <c r="AB1082" i="1" s="1"/>
  <c r="P1090" i="1"/>
  <c r="AB1090" i="1" s="1"/>
  <c r="Z1100" i="1"/>
  <c r="AB1108" i="1"/>
  <c r="AB1110" i="1"/>
  <c r="AB1111" i="1"/>
  <c r="AB1116" i="1"/>
  <c r="AB1118" i="1"/>
  <c r="AB1119" i="1"/>
  <c r="AB1124" i="1"/>
  <c r="AB1126" i="1"/>
  <c r="AB1127" i="1"/>
  <c r="AB1132" i="1"/>
  <c r="AB1134" i="1"/>
  <c r="AB1135" i="1"/>
  <c r="M1147" i="1"/>
  <c r="AB1147" i="1" s="1"/>
  <c r="AB1149" i="1"/>
  <c r="AB1154" i="1"/>
  <c r="AB1168" i="1"/>
  <c r="AB1169" i="1"/>
  <c r="P1206" i="1"/>
  <c r="AB1251" i="1"/>
  <c r="AB1252" i="1"/>
  <c r="AB1290" i="1"/>
  <c r="AB1292" i="1"/>
  <c r="M1312" i="1"/>
  <c r="S1349" i="1"/>
  <c r="AB1349" i="1" s="1"/>
  <c r="M1351" i="1"/>
  <c r="V1412" i="1"/>
  <c r="P1414" i="1"/>
  <c r="AB886" i="1"/>
  <c r="AB905" i="1"/>
  <c r="AB934" i="1"/>
  <c r="AB948" i="1"/>
  <c r="AB969" i="1"/>
  <c r="AB1009" i="1"/>
  <c r="AB1030" i="1"/>
  <c r="AB1031" i="1"/>
  <c r="AB1061" i="1"/>
  <c r="AB1100" i="1"/>
  <c r="AB1102" i="1"/>
  <c r="AB1103" i="1"/>
  <c r="AB1308" i="1"/>
  <c r="AB913" i="1"/>
  <c r="AB942" i="1"/>
  <c r="AB956" i="1"/>
  <c r="AB1022" i="1"/>
  <c r="AB1023" i="1"/>
  <c r="AB1033" i="1"/>
  <c r="AB1053" i="1"/>
  <c r="AB1092" i="1"/>
  <c r="AB1094" i="1"/>
  <c r="AB1095" i="1"/>
  <c r="AB1105" i="1"/>
  <c r="AB1141" i="1"/>
  <c r="AB1167" i="1"/>
  <c r="AB1280" i="1"/>
  <c r="AB1352" i="1"/>
  <c r="M891" i="1"/>
  <c r="AB891" i="1" s="1"/>
  <c r="AB900" i="1"/>
  <c r="V904" i="1"/>
  <c r="AB904" i="1" s="1"/>
  <c r="Z908" i="1"/>
  <c r="AB908" i="1" s="1"/>
  <c r="S913" i="1"/>
  <c r="P938" i="1"/>
  <c r="AB938" i="1" s="1"/>
  <c r="M947" i="1"/>
  <c r="AB947" i="1" s="1"/>
  <c r="AB950" i="1"/>
  <c r="AB964" i="1"/>
  <c r="V968" i="1"/>
  <c r="AB968" i="1" s="1"/>
  <c r="Z972" i="1"/>
  <c r="AB972" i="1" s="1"/>
  <c r="S977" i="1"/>
  <c r="AB977" i="1" s="1"/>
  <c r="V1008" i="1"/>
  <c r="AB1008" i="1" s="1"/>
  <c r="AB1012" i="1"/>
  <c r="P1026" i="1"/>
  <c r="AB1026" i="1" s="1"/>
  <c r="V1040" i="1"/>
  <c r="AB1040" i="1" s="1"/>
  <c r="M1043" i="1"/>
  <c r="AB1043" i="1" s="1"/>
  <c r="P1058" i="1"/>
  <c r="AB1058" i="1" s="1"/>
  <c r="Z1068" i="1"/>
  <c r="AB1076" i="1"/>
  <c r="AB1078" i="1"/>
  <c r="AB1079" i="1"/>
  <c r="AB1084" i="1"/>
  <c r="AB1086" i="1"/>
  <c r="AB1087" i="1"/>
  <c r="AB1097" i="1"/>
  <c r="S1097" i="1"/>
  <c r="V1112" i="1"/>
  <c r="AB1112" i="1" s="1"/>
  <c r="M1115" i="1"/>
  <c r="AB1115" i="1" s="1"/>
  <c r="V1120" i="1"/>
  <c r="AB1120" i="1" s="1"/>
  <c r="M1123" i="1"/>
  <c r="AB1123" i="1" s="1"/>
  <c r="V1128" i="1"/>
  <c r="AB1128" i="1" s="1"/>
  <c r="M1131" i="1"/>
  <c r="AB1131" i="1" s="1"/>
  <c r="V1136" i="1"/>
  <c r="AB1136" i="1" s="1"/>
  <c r="P1146" i="1"/>
  <c r="AB1146" i="1" s="1"/>
  <c r="Z1148" i="1"/>
  <c r="AB1158" i="1"/>
  <c r="S1158" i="1"/>
  <c r="V1173" i="1"/>
  <c r="AB1173" i="1" s="1"/>
  <c r="S1190" i="1"/>
  <c r="AB1190" i="1" s="1"/>
  <c r="M1239" i="1"/>
  <c r="AB1263" i="1"/>
  <c r="S1285" i="1"/>
  <c r="M1287" i="1"/>
  <c r="AB1322" i="1"/>
  <c r="AB1340" i="1"/>
  <c r="S1342" i="1"/>
  <c r="AB1356" i="1"/>
  <c r="V1357" i="1"/>
  <c r="P1359" i="1"/>
  <c r="AB1379" i="1"/>
  <c r="P1398" i="1"/>
  <c r="P890" i="1"/>
  <c r="AB890" i="1" s="1"/>
  <c r="AB894" i="1"/>
  <c r="V912" i="1"/>
  <c r="AB912" i="1" s="1"/>
  <c r="Z916" i="1"/>
  <c r="S921" i="1"/>
  <c r="AB921" i="1" s="1"/>
  <c r="AB929" i="1"/>
  <c r="P946" i="1"/>
  <c r="AB946" i="1" s="1"/>
  <c r="M955" i="1"/>
  <c r="AB955" i="1" s="1"/>
  <c r="AB958" i="1"/>
  <c r="V976" i="1"/>
  <c r="AB976" i="1" s="1"/>
  <c r="Z980" i="1"/>
  <c r="S985" i="1"/>
  <c r="AB985" i="1" s="1"/>
  <c r="AB993" i="1"/>
  <c r="S1001" i="1"/>
  <c r="AB1001" i="1" s="1"/>
  <c r="Z1004" i="1"/>
  <c r="AB1004" i="1" s="1"/>
  <c r="AB1014" i="1"/>
  <c r="AB1015" i="1"/>
  <c r="M1019" i="1"/>
  <c r="AB1019" i="1" s="1"/>
  <c r="V1032" i="1"/>
  <c r="AB1032" i="1" s="1"/>
  <c r="M1035" i="1"/>
  <c r="AB1035" i="1" s="1"/>
  <c r="AB1037" i="1"/>
  <c r="P1050" i="1"/>
  <c r="AB1050" i="1" s="1"/>
  <c r="Z1060" i="1"/>
  <c r="AB1068" i="1"/>
  <c r="AB1070" i="1"/>
  <c r="AB1081" i="1"/>
  <c r="S1081" i="1"/>
  <c r="AB1089" i="1"/>
  <c r="S1089" i="1"/>
  <c r="V1104" i="1"/>
  <c r="AB1104" i="1" s="1"/>
  <c r="M1107" i="1"/>
  <c r="AB1107" i="1" s="1"/>
  <c r="AB1109" i="1"/>
  <c r="AB1117" i="1"/>
  <c r="AB1125" i="1"/>
  <c r="AB1133" i="1"/>
  <c r="AB1138" i="1"/>
  <c r="AB1148" i="1"/>
  <c r="AB1150" i="1"/>
  <c r="S1157" i="1"/>
  <c r="AB1157" i="1" s="1"/>
  <c r="AB1159" i="1"/>
  <c r="S1189" i="1"/>
  <c r="AB1189" i="1" s="1"/>
  <c r="AB1260" i="1"/>
  <c r="M1376" i="1"/>
  <c r="AB1376" i="1" s="1"/>
  <c r="AB889" i="1"/>
  <c r="AB902" i="1"/>
  <c r="AB916" i="1"/>
  <c r="AB937" i="1"/>
  <c r="AB966" i="1"/>
  <c r="AB980" i="1"/>
  <c r="AB1025" i="1"/>
  <c r="AB1060" i="1"/>
  <c r="AB1062" i="1"/>
  <c r="AB1248" i="1"/>
  <c r="AB1312" i="1"/>
  <c r="AB1321" i="1"/>
  <c r="AB1354" i="1"/>
  <c r="AB1408" i="1"/>
  <c r="S1181" i="1"/>
  <c r="AB1181" i="1" s="1"/>
  <c r="S1182" i="1"/>
  <c r="AB1195" i="1"/>
  <c r="P1198" i="1"/>
  <c r="AB1198" i="1" s="1"/>
  <c r="AB1201" i="1"/>
  <c r="AB1202" i="1"/>
  <c r="AB1209" i="1"/>
  <c r="AB1210" i="1"/>
  <c r="S1214" i="1"/>
  <c r="V1221" i="1"/>
  <c r="P1230" i="1"/>
  <c r="AB1235" i="1"/>
  <c r="S1237" i="1"/>
  <c r="AB1237" i="1" s="1"/>
  <c r="M1240" i="1"/>
  <c r="AB1240" i="1" s="1"/>
  <c r="V1244" i="1"/>
  <c r="AB1244" i="1" s="1"/>
  <c r="P1247" i="1"/>
  <c r="Z1248" i="1"/>
  <c r="Z1249" i="1"/>
  <c r="AB1249" i="1" s="1"/>
  <c r="AB1261" i="1"/>
  <c r="V1268" i="1"/>
  <c r="AB1268" i="1" s="1"/>
  <c r="Z1289" i="1"/>
  <c r="AB1289" i="1" s="1"/>
  <c r="AB1291" i="1"/>
  <c r="V1300" i="1"/>
  <c r="AB1300" i="1" s="1"/>
  <c r="Z1321" i="1"/>
  <c r="AB1323" i="1"/>
  <c r="AB1325" i="1"/>
  <c r="AB1329" i="1"/>
  <c r="V1332" i="1"/>
  <c r="AB1332" i="1" s="1"/>
  <c r="Z1353" i="1"/>
  <c r="AB1355" i="1"/>
  <c r="AB1361" i="1"/>
  <c r="V1364" i="1"/>
  <c r="AB1364" i="1" s="1"/>
  <c r="Z1385" i="1"/>
  <c r="AB1385" i="1" s="1"/>
  <c r="AB1387" i="1"/>
  <c r="AB1389" i="1"/>
  <c r="AB1393" i="1"/>
  <c r="V1396" i="1"/>
  <c r="AB1396" i="1" s="1"/>
  <c r="Z1409" i="1"/>
  <c r="AB1409" i="1" s="1"/>
  <c r="AB1410" i="1"/>
  <c r="AB1436" i="1"/>
  <c r="AB1437" i="1"/>
  <c r="AB1447" i="1"/>
  <c r="M1462" i="1"/>
  <c r="AB1462" i="1" s="1"/>
  <c r="AB1693" i="1"/>
  <c r="M1432" i="1"/>
  <c r="AB1432" i="1" s="1"/>
  <c r="V1437" i="1"/>
  <c r="P1439" i="1"/>
  <c r="AB1439" i="1" s="1"/>
  <c r="S1451" i="1"/>
  <c r="AB1451" i="1" s="1"/>
  <c r="AB1453" i="1"/>
  <c r="V1453" i="1"/>
  <c r="AB1725" i="1"/>
  <c r="V1156" i="1"/>
  <c r="AB1156" i="1" s="1"/>
  <c r="V1157" i="1"/>
  <c r="P1175" i="1"/>
  <c r="AB1175" i="1" s="1"/>
  <c r="V1188" i="1"/>
  <c r="AB1188" i="1" s="1"/>
  <c r="V1189" i="1"/>
  <c r="M1191" i="1"/>
  <c r="M1192" i="1"/>
  <c r="AB1192" i="1" s="1"/>
  <c r="S1205" i="1"/>
  <c r="AB1205" i="1" s="1"/>
  <c r="AB1206" i="1"/>
  <c r="S1206" i="1"/>
  <c r="V1213" i="1"/>
  <c r="AB1213" i="1" s="1"/>
  <c r="P1222" i="1"/>
  <c r="AB1227" i="1"/>
  <c r="S1229" i="1"/>
  <c r="AB1229" i="1" s="1"/>
  <c r="M1232" i="1"/>
  <c r="AB1232" i="1" s="1"/>
  <c r="V1236" i="1"/>
  <c r="AB1236" i="1" s="1"/>
  <c r="P1239" i="1"/>
  <c r="Z1240" i="1"/>
  <c r="Z1241" i="1"/>
  <c r="AB1241" i="1" s="1"/>
  <c r="AB1254" i="1"/>
  <c r="M1255" i="1"/>
  <c r="P1262" i="1"/>
  <c r="S1270" i="1"/>
  <c r="AB1270" i="1" s="1"/>
  <c r="M1272" i="1"/>
  <c r="AB1272" i="1" s="1"/>
  <c r="S1277" i="1"/>
  <c r="AB1278" i="1"/>
  <c r="M1279" i="1"/>
  <c r="AB1279" i="1" s="1"/>
  <c r="Z1280" i="1"/>
  <c r="AB1282" i="1"/>
  <c r="V1285" i="1"/>
  <c r="AB1285" i="1" s="1"/>
  <c r="P1287" i="1"/>
  <c r="P1294" i="1"/>
  <c r="S1302" i="1"/>
  <c r="M1304" i="1"/>
  <c r="S1309" i="1"/>
  <c r="AB1309" i="1" s="1"/>
  <c r="M1311" i="1"/>
  <c r="AB1311" i="1" s="1"/>
  <c r="Z1312" i="1"/>
  <c r="AB1314" i="1"/>
  <c r="V1317" i="1"/>
  <c r="P1319" i="1"/>
  <c r="AB1319" i="1" s="1"/>
  <c r="P1326" i="1"/>
  <c r="S1334" i="1"/>
  <c r="M1336" i="1"/>
  <c r="AB1336" i="1" s="1"/>
  <c r="S1341" i="1"/>
  <c r="AB1341" i="1" s="1"/>
  <c r="M1343" i="1"/>
  <c r="AB1343" i="1" s="1"/>
  <c r="Z1344" i="1"/>
  <c r="AB1344" i="1" s="1"/>
  <c r="AB1346" i="1"/>
  <c r="V1349" i="1"/>
  <c r="P1351" i="1"/>
  <c r="P1358" i="1"/>
  <c r="S1366" i="1"/>
  <c r="AB1366" i="1" s="1"/>
  <c r="M1368" i="1"/>
  <c r="AB1368" i="1" s="1"/>
  <c r="S1373" i="1"/>
  <c r="AB1373" i="1" s="1"/>
  <c r="M1375" i="1"/>
  <c r="Z1376" i="1"/>
  <c r="AB1378" i="1"/>
  <c r="V1381" i="1"/>
  <c r="AB1381" i="1" s="1"/>
  <c r="P1383" i="1"/>
  <c r="AB1383" i="1" s="1"/>
  <c r="P1390" i="1"/>
  <c r="S1398" i="1"/>
  <c r="AB1398" i="1" s="1"/>
  <c r="M1400" i="1"/>
  <c r="AB1400" i="1" s="1"/>
  <c r="AB1403" i="1"/>
  <c r="V1405" i="1"/>
  <c r="AB1405" i="1" s="1"/>
  <c r="P1407" i="1"/>
  <c r="AB1407" i="1" s="1"/>
  <c r="S1414" i="1"/>
  <c r="M1416" i="1"/>
  <c r="AB1416" i="1" s="1"/>
  <c r="AB1419" i="1"/>
  <c r="V1421" i="1"/>
  <c r="AB1421" i="1" s="1"/>
  <c r="P1423" i="1"/>
  <c r="AB1423" i="1" s="1"/>
  <c r="AB1444" i="1"/>
  <c r="AB1455" i="1"/>
  <c r="AB1463" i="1"/>
  <c r="AB1487" i="1"/>
  <c r="AB1496" i="1"/>
  <c r="AB1549" i="1"/>
  <c r="AB1704" i="1"/>
  <c r="M1159" i="1"/>
  <c r="M1160" i="1"/>
  <c r="AB1160" i="1" s="1"/>
  <c r="S1165" i="1"/>
  <c r="AB1165" i="1" s="1"/>
  <c r="AB1166" i="1"/>
  <c r="S1166" i="1"/>
  <c r="AB1170" i="1"/>
  <c r="Z1176" i="1"/>
  <c r="AB1176" i="1" s="1"/>
  <c r="Z1177" i="1"/>
  <c r="AB1177" i="1" s="1"/>
  <c r="P1183" i="1"/>
  <c r="AB1183" i="1" s="1"/>
  <c r="V1196" i="1"/>
  <c r="AB1196" i="1" s="1"/>
  <c r="V1197" i="1"/>
  <c r="AB1197" i="1" s="1"/>
  <c r="M1199" i="1"/>
  <c r="M1200" i="1"/>
  <c r="AB1200" i="1" s="1"/>
  <c r="M1208" i="1"/>
  <c r="AB1208" i="1" s="1"/>
  <c r="V1212" i="1"/>
  <c r="AB1212" i="1" s="1"/>
  <c r="P1215" i="1"/>
  <c r="AB1215" i="1" s="1"/>
  <c r="Z1216" i="1"/>
  <c r="AB1216" i="1" s="1"/>
  <c r="Z1217" i="1"/>
  <c r="AB1217" i="1" s="1"/>
  <c r="AB1230" i="1"/>
  <c r="M1231" i="1"/>
  <c r="AB1231" i="1" s="1"/>
  <c r="AB1242" i="1"/>
  <c r="S1246" i="1"/>
  <c r="V1253" i="1"/>
  <c r="AB1253" i="1" s="1"/>
  <c r="Z1273" i="1"/>
  <c r="AB1275" i="1"/>
  <c r="AB1281" i="1"/>
  <c r="V1284" i="1"/>
  <c r="AB1284" i="1" s="1"/>
  <c r="Z1305" i="1"/>
  <c r="AB1305" i="1" s="1"/>
  <c r="AB1307" i="1"/>
  <c r="AB1313" i="1"/>
  <c r="V1316" i="1"/>
  <c r="AB1316" i="1" s="1"/>
  <c r="Z1337" i="1"/>
  <c r="AB1339" i="1"/>
  <c r="AB1345" i="1"/>
  <c r="V1348" i="1"/>
  <c r="AB1348" i="1" s="1"/>
  <c r="Z1369" i="1"/>
  <c r="AB1371" i="1"/>
  <c r="AB1377" i="1"/>
  <c r="V1380" i="1"/>
  <c r="AB1380" i="1" s="1"/>
  <c r="Z1401" i="1"/>
  <c r="AB1402" i="1"/>
  <c r="Z1417" i="1"/>
  <c r="AB1418" i="1"/>
  <c r="AB1430" i="1"/>
  <c r="AB1431" i="1"/>
  <c r="AB1433" i="1"/>
  <c r="M1440" i="1"/>
  <c r="AB1440" i="1" s="1"/>
  <c r="AB1443" i="1"/>
  <c r="AB1467" i="1"/>
  <c r="AB1581" i="1"/>
  <c r="AB1677" i="1"/>
  <c r="AB1689" i="1"/>
  <c r="AB1171" i="1"/>
  <c r="P1174" i="1"/>
  <c r="AB1178" i="1"/>
  <c r="Z1184" i="1"/>
  <c r="AB1184" i="1" s="1"/>
  <c r="Z1185" i="1"/>
  <c r="AB1185" i="1" s="1"/>
  <c r="P1191" i="1"/>
  <c r="V1204" i="1"/>
  <c r="AB1204" i="1" s="1"/>
  <c r="V1205" i="1"/>
  <c r="M1207" i="1"/>
  <c r="AB1207" i="1" s="1"/>
  <c r="AB1218" i="1"/>
  <c r="S1222" i="1"/>
  <c r="V1229" i="1"/>
  <c r="P1238" i="1"/>
  <c r="AB1238" i="1" s="1"/>
  <c r="AB1243" i="1"/>
  <c r="S1245" i="1"/>
  <c r="AB1245" i="1" s="1"/>
  <c r="M1248" i="1"/>
  <c r="V1252" i="1"/>
  <c r="P1255" i="1"/>
  <c r="Z1256" i="1"/>
  <c r="AB1256" i="1" s="1"/>
  <c r="Z1257" i="1"/>
  <c r="AB1257" i="1" s="1"/>
  <c r="S1262" i="1"/>
  <c r="AB1262" i="1" s="1"/>
  <c r="M1264" i="1"/>
  <c r="AB1264" i="1" s="1"/>
  <c r="S1269" i="1"/>
  <c r="AB1269" i="1" s="1"/>
  <c r="M1271" i="1"/>
  <c r="AB1271" i="1" s="1"/>
  <c r="Z1272" i="1"/>
  <c r="AB1274" i="1"/>
  <c r="V1277" i="1"/>
  <c r="AB1277" i="1" s="1"/>
  <c r="P1279" i="1"/>
  <c r="P1286" i="1"/>
  <c r="AB1286" i="1" s="1"/>
  <c r="S1294" i="1"/>
  <c r="M1296" i="1"/>
  <c r="AB1296" i="1" s="1"/>
  <c r="S1301" i="1"/>
  <c r="AB1302" i="1"/>
  <c r="M1303" i="1"/>
  <c r="Z1304" i="1"/>
  <c r="AB1304" i="1" s="1"/>
  <c r="AB1306" i="1"/>
  <c r="V1309" i="1"/>
  <c r="P1311" i="1"/>
  <c r="P1318" i="1"/>
  <c r="AB1318" i="1" s="1"/>
  <c r="S1326" i="1"/>
  <c r="M1328" i="1"/>
  <c r="AB1328" i="1" s="1"/>
  <c r="S1333" i="1"/>
  <c r="AB1334" i="1"/>
  <c r="M1335" i="1"/>
  <c r="Z1336" i="1"/>
  <c r="AB1338" i="1"/>
  <c r="V1341" i="1"/>
  <c r="P1343" i="1"/>
  <c r="P1350" i="1"/>
  <c r="AB1350" i="1" s="1"/>
  <c r="S1358" i="1"/>
  <c r="M1360" i="1"/>
  <c r="AB1360" i="1" s="1"/>
  <c r="S1365" i="1"/>
  <c r="M1367" i="1"/>
  <c r="Z1368" i="1"/>
  <c r="AB1370" i="1"/>
  <c r="V1373" i="1"/>
  <c r="P1375" i="1"/>
  <c r="P1382" i="1"/>
  <c r="AB1382" i="1" s="1"/>
  <c r="S1390" i="1"/>
  <c r="M1392" i="1"/>
  <c r="AB1392" i="1" s="1"/>
  <c r="S1397" i="1"/>
  <c r="M1399" i="1"/>
  <c r="Z1400" i="1"/>
  <c r="V1404" i="1"/>
  <c r="AB1404" i="1" s="1"/>
  <c r="P1406" i="1"/>
  <c r="AB1406" i="1" s="1"/>
  <c r="S1413" i="1"/>
  <c r="AB1413" i="1" s="1"/>
  <c r="AB1414" i="1"/>
  <c r="M1415" i="1"/>
  <c r="Z1416" i="1"/>
  <c r="AB1428" i="1"/>
  <c r="AB1429" i="1"/>
  <c r="S1438" i="1"/>
  <c r="Z1441" i="1"/>
  <c r="AB1442" i="1"/>
  <c r="P1452" i="1"/>
  <c r="S1454" i="1"/>
  <c r="AB1456" i="1"/>
  <c r="AB1459" i="1"/>
  <c r="AB1461" i="1"/>
  <c r="AB1479" i="1"/>
  <c r="AB1507" i="1"/>
  <c r="AB1527" i="1"/>
  <c r="AB1568" i="1"/>
  <c r="AB1705" i="1"/>
  <c r="AB1155" i="1"/>
  <c r="P1159" i="1"/>
  <c r="V1164" i="1"/>
  <c r="AB1164" i="1" s="1"/>
  <c r="V1165" i="1"/>
  <c r="AB1179" i="1"/>
  <c r="P1182" i="1"/>
  <c r="AB1182" i="1" s="1"/>
  <c r="AB1186" i="1"/>
  <c r="Z1192" i="1"/>
  <c r="Z1193" i="1"/>
  <c r="P1199" i="1"/>
  <c r="P1214" i="1"/>
  <c r="AB1214" i="1" s="1"/>
  <c r="AB1219" i="1"/>
  <c r="S1221" i="1"/>
  <c r="AB1221" i="1" s="1"/>
  <c r="M1224" i="1"/>
  <c r="AB1224" i="1" s="1"/>
  <c r="V1228" i="1"/>
  <c r="AB1228" i="1" s="1"/>
  <c r="P1231" i="1"/>
  <c r="Z1232" i="1"/>
  <c r="Z1233" i="1"/>
  <c r="AB1233" i="1" s="1"/>
  <c r="AB1246" i="1"/>
  <c r="M1247" i="1"/>
  <c r="AB1247" i="1" s="1"/>
  <c r="AB1258" i="1"/>
  <c r="Z1265" i="1"/>
  <c r="AB1265" i="1" s="1"/>
  <c r="AB1267" i="1"/>
  <c r="AB1273" i="1"/>
  <c r="V1276" i="1"/>
  <c r="AB1276" i="1" s="1"/>
  <c r="Z1297" i="1"/>
  <c r="AB1297" i="1" s="1"/>
  <c r="AB1299" i="1"/>
  <c r="V1308" i="1"/>
  <c r="AB1331" i="1"/>
  <c r="AB1337" i="1"/>
  <c r="AB1363" i="1"/>
  <c r="AB1369" i="1"/>
  <c r="AB1395" i="1"/>
  <c r="AB1401" i="1"/>
  <c r="AB1412" i="1"/>
  <c r="AB1417" i="1"/>
  <c r="AB1427" i="1"/>
  <c r="AB1454" i="1"/>
  <c r="AB1485" i="1"/>
  <c r="AB1495" i="1"/>
  <c r="AB1520" i="1"/>
  <c r="AB1575" i="1"/>
  <c r="AB1174" i="1"/>
  <c r="AB1187" i="1"/>
  <c r="AB1193" i="1"/>
  <c r="AB1194" i="1"/>
  <c r="AB1222" i="1"/>
  <c r="AB1234" i="1"/>
  <c r="AB1259" i="1"/>
  <c r="AB1266" i="1"/>
  <c r="S1286" i="1"/>
  <c r="M1288" i="1"/>
  <c r="AB1288" i="1" s="1"/>
  <c r="S1293" i="1"/>
  <c r="AB1293" i="1" s="1"/>
  <c r="AB1294" i="1"/>
  <c r="M1295" i="1"/>
  <c r="AB1295" i="1" s="1"/>
  <c r="Z1296" i="1"/>
  <c r="AB1298" i="1"/>
  <c r="V1301" i="1"/>
  <c r="AB1301" i="1" s="1"/>
  <c r="P1303" i="1"/>
  <c r="P1310" i="1"/>
  <c r="AB1310" i="1" s="1"/>
  <c r="S1318" i="1"/>
  <c r="M1320" i="1"/>
  <c r="AB1320" i="1" s="1"/>
  <c r="S1325" i="1"/>
  <c r="AB1326" i="1"/>
  <c r="M1327" i="1"/>
  <c r="AB1327" i="1" s="1"/>
  <c r="Z1328" i="1"/>
  <c r="AB1330" i="1"/>
  <c r="V1333" i="1"/>
  <c r="AB1333" i="1" s="1"/>
  <c r="P1335" i="1"/>
  <c r="P1342" i="1"/>
  <c r="AB1342" i="1" s="1"/>
  <c r="S1350" i="1"/>
  <c r="M1352" i="1"/>
  <c r="S1357" i="1"/>
  <c r="AB1357" i="1" s="1"/>
  <c r="AB1358" i="1"/>
  <c r="M1359" i="1"/>
  <c r="AB1359" i="1" s="1"/>
  <c r="Z1360" i="1"/>
  <c r="AB1362" i="1"/>
  <c r="V1365" i="1"/>
  <c r="AB1365" i="1" s="1"/>
  <c r="P1367" i="1"/>
  <c r="P1374" i="1"/>
  <c r="AB1374" i="1" s="1"/>
  <c r="S1382" i="1"/>
  <c r="M1384" i="1"/>
  <c r="AB1384" i="1" s="1"/>
  <c r="S1389" i="1"/>
  <c r="AB1390" i="1"/>
  <c r="M1391" i="1"/>
  <c r="AB1391" i="1" s="1"/>
  <c r="Z1392" i="1"/>
  <c r="AB1394" i="1"/>
  <c r="V1397" i="1"/>
  <c r="AB1397" i="1" s="1"/>
  <c r="P1399" i="1"/>
  <c r="S1406" i="1"/>
  <c r="M1408" i="1"/>
  <c r="AB1411" i="1"/>
  <c r="V1413" i="1"/>
  <c r="P1415" i="1"/>
  <c r="S1422" i="1"/>
  <c r="AB1422" i="1" s="1"/>
  <c r="Z1425" i="1"/>
  <c r="AB1425" i="1" s="1"/>
  <c r="AB1426" i="1"/>
  <c r="AB1438" i="1"/>
  <c r="AB1441" i="1"/>
  <c r="M1450" i="1"/>
  <c r="AB1457" i="1"/>
  <c r="AB1493" i="1"/>
  <c r="AB1525" i="1"/>
  <c r="AB1561" i="1"/>
  <c r="AB1600" i="1"/>
  <c r="AB1661" i="1"/>
  <c r="AB1707" i="1"/>
  <c r="V1446" i="1"/>
  <c r="AB1446" i="1" s="1"/>
  <c r="AB1452" i="1"/>
  <c r="S1455" i="1"/>
  <c r="AB1460" i="1"/>
  <c r="M1465" i="1"/>
  <c r="AB1465" i="1" s="1"/>
  <c r="P1472" i="1"/>
  <c r="M1481" i="1"/>
  <c r="AB1481" i="1" s="1"/>
  <c r="AB1484" i="1"/>
  <c r="AB1490" i="1"/>
  <c r="Z1490" i="1"/>
  <c r="S1502" i="1"/>
  <c r="AB1502" i="1" s="1"/>
  <c r="P1511" i="1"/>
  <c r="AB1511" i="1" s="1"/>
  <c r="Z1513" i="1"/>
  <c r="AB1513" i="1" s="1"/>
  <c r="V1517" i="1"/>
  <c r="AB1517" i="1" s="1"/>
  <c r="V1518" i="1"/>
  <c r="M1520" i="1"/>
  <c r="AB1534" i="1"/>
  <c r="M1536" i="1"/>
  <c r="AB1536" i="1" s="1"/>
  <c r="AB1550" i="1"/>
  <c r="M1552" i="1"/>
  <c r="AB1566" i="1"/>
  <c r="M1568" i="1"/>
  <c r="AB1582" i="1"/>
  <c r="M1584" i="1"/>
  <c r="AB1584" i="1" s="1"/>
  <c r="AB1598" i="1"/>
  <c r="M1600" i="1"/>
  <c r="M1616" i="1"/>
  <c r="AB1616" i="1" s="1"/>
  <c r="M1632" i="1"/>
  <c r="AB1632" i="1" s="1"/>
  <c r="AB1646" i="1"/>
  <c r="M1648" i="1"/>
  <c r="AB1648" i="1" s="1"/>
  <c r="Z1666" i="1"/>
  <c r="AB1666" i="1" s="1"/>
  <c r="AB1668" i="1"/>
  <c r="AB1670" i="1"/>
  <c r="V1677" i="1"/>
  <c r="Z1698" i="1"/>
  <c r="AB1698" i="1" s="1"/>
  <c r="AB1700" i="1"/>
  <c r="V1709" i="1"/>
  <c r="AB1709" i="1" s="1"/>
  <c r="Z1730" i="1"/>
  <c r="AB1732" i="1"/>
  <c r="AB1734" i="1"/>
  <c r="AB1738" i="1"/>
  <c r="V1741" i="1"/>
  <c r="AB1741" i="1" s="1"/>
  <c r="AB1743" i="1"/>
  <c r="AB1750" i="1"/>
  <c r="Z1753" i="1"/>
  <c r="AB1754" i="1"/>
  <c r="AB1755" i="1"/>
  <c r="AB1756" i="1"/>
  <c r="AB1775" i="1"/>
  <c r="AB1782" i="1"/>
  <c r="Z1785" i="1"/>
  <c r="AB1786" i="1"/>
  <c r="AB1827" i="1"/>
  <c r="AB1859" i="1"/>
  <c r="AB2019" i="1"/>
  <c r="AB1491" i="1"/>
  <c r="AB1508" i="1"/>
  <c r="AB1514" i="1"/>
  <c r="V1598" i="1"/>
  <c r="Z1601" i="1"/>
  <c r="AB1601" i="1" s="1"/>
  <c r="Z1602" i="1"/>
  <c r="S1607" i="1"/>
  <c r="AB1607" i="1" s="1"/>
  <c r="V1613" i="1"/>
  <c r="AB1613" i="1" s="1"/>
  <c r="V1614" i="1"/>
  <c r="AB1614" i="1" s="1"/>
  <c r="Z1617" i="1"/>
  <c r="Z1618" i="1"/>
  <c r="S1623" i="1"/>
  <c r="AB1623" i="1" s="1"/>
  <c r="V1629" i="1"/>
  <c r="AB1629" i="1" s="1"/>
  <c r="V1630" i="1"/>
  <c r="AB1630" i="1" s="1"/>
  <c r="Z1633" i="1"/>
  <c r="Z1634" i="1"/>
  <c r="S1639" i="1"/>
  <c r="AB1639" i="1" s="1"/>
  <c r="V1645" i="1"/>
  <c r="AB1645" i="1" s="1"/>
  <c r="V1646" i="1"/>
  <c r="Z1649" i="1"/>
  <c r="Z1650" i="1"/>
  <c r="AB1650" i="1" s="1"/>
  <c r="S1655" i="1"/>
  <c r="M1657" i="1"/>
  <c r="AB1657" i="1" s="1"/>
  <c r="S1662" i="1"/>
  <c r="M1664" i="1"/>
  <c r="AB1664" i="1" s="1"/>
  <c r="Z1665" i="1"/>
  <c r="AB1665" i="1" s="1"/>
  <c r="AB1667" i="1"/>
  <c r="V1670" i="1"/>
  <c r="P1672" i="1"/>
  <c r="AB1672" i="1" s="1"/>
  <c r="P1679" i="1"/>
  <c r="S1687" i="1"/>
  <c r="M1689" i="1"/>
  <c r="S1694" i="1"/>
  <c r="M1696" i="1"/>
  <c r="AB1696" i="1" s="1"/>
  <c r="Z1697" i="1"/>
  <c r="AB1697" i="1" s="1"/>
  <c r="AB1699" i="1"/>
  <c r="V1702" i="1"/>
  <c r="AB1702" i="1" s="1"/>
  <c r="P1704" i="1"/>
  <c r="P1711" i="1"/>
  <c r="S1719" i="1"/>
  <c r="M1721" i="1"/>
  <c r="AB1721" i="1" s="1"/>
  <c r="S1726" i="1"/>
  <c r="M1728" i="1"/>
  <c r="AB1728" i="1" s="1"/>
  <c r="Z1729" i="1"/>
  <c r="AB1729" i="1" s="1"/>
  <c r="AB1731" i="1"/>
  <c r="V1734" i="1"/>
  <c r="P1736" i="1"/>
  <c r="AB1736" i="1" s="1"/>
  <c r="P1743" i="1"/>
  <c r="V1749" i="1"/>
  <c r="AB1749" i="1" s="1"/>
  <c r="S1758" i="1"/>
  <c r="M1760" i="1"/>
  <c r="AB1760" i="1" s="1"/>
  <c r="P1775" i="1"/>
  <c r="V1781" i="1"/>
  <c r="AB1781" i="1" s="1"/>
  <c r="Z1796" i="1"/>
  <c r="AB1802" i="1"/>
  <c r="AB1823" i="1"/>
  <c r="AB1830" i="1"/>
  <c r="AB1855" i="1"/>
  <c r="AB1862" i="1"/>
  <c r="AB1939" i="1"/>
  <c r="AB1971" i="1"/>
  <c r="P1464" i="1"/>
  <c r="AB1464" i="1" s="1"/>
  <c r="AB1468" i="1"/>
  <c r="AB1474" i="1"/>
  <c r="Z1474" i="1"/>
  <c r="S1486" i="1"/>
  <c r="AB1486" i="1" s="1"/>
  <c r="P1495" i="1"/>
  <c r="Z1497" i="1"/>
  <c r="V1501" i="1"/>
  <c r="AB1501" i="1" s="1"/>
  <c r="V1502" i="1"/>
  <c r="M1504" i="1"/>
  <c r="AB1504" i="1" s="1"/>
  <c r="S1511" i="1"/>
  <c r="AB1515" i="1"/>
  <c r="P1520" i="1"/>
  <c r="AB1522" i="1"/>
  <c r="AB1523" i="1"/>
  <c r="AB1524" i="1"/>
  <c r="M1529" i="1"/>
  <c r="AB1529" i="1" s="1"/>
  <c r="P1536" i="1"/>
  <c r="AB1538" i="1"/>
  <c r="AB1539" i="1"/>
  <c r="AB1540" i="1"/>
  <c r="M1545" i="1"/>
  <c r="AB1545" i="1" s="1"/>
  <c r="P1552" i="1"/>
  <c r="AB1552" i="1" s="1"/>
  <c r="AB1554" i="1"/>
  <c r="AB1555" i="1"/>
  <c r="AB1556" i="1"/>
  <c r="M1561" i="1"/>
  <c r="P1568" i="1"/>
  <c r="AB1570" i="1"/>
  <c r="AB1571" i="1"/>
  <c r="AB1572" i="1"/>
  <c r="M1577" i="1"/>
  <c r="AB1577" i="1" s="1"/>
  <c r="P1584" i="1"/>
  <c r="AB1586" i="1"/>
  <c r="AB1587" i="1"/>
  <c r="AB1588" i="1"/>
  <c r="M1593" i="1"/>
  <c r="AB1593" i="1" s="1"/>
  <c r="P1600" i="1"/>
  <c r="AB1602" i="1"/>
  <c r="AB1603" i="1"/>
  <c r="AB1604" i="1"/>
  <c r="M1609" i="1"/>
  <c r="AB1609" i="1" s="1"/>
  <c r="P1616" i="1"/>
  <c r="AB1618" i="1"/>
  <c r="AB1619" i="1"/>
  <c r="AB1620" i="1"/>
  <c r="M1625" i="1"/>
  <c r="AB1625" i="1" s="1"/>
  <c r="P1632" i="1"/>
  <c r="AB1634" i="1"/>
  <c r="AB1635" i="1"/>
  <c r="AB1636" i="1"/>
  <c r="M1641" i="1"/>
  <c r="AB1641" i="1" s="1"/>
  <c r="P1648" i="1"/>
  <c r="AB1651" i="1"/>
  <c r="AB1652" i="1"/>
  <c r="Z1658" i="1"/>
  <c r="AB1658" i="1" s="1"/>
  <c r="AB1660" i="1"/>
  <c r="AB1662" i="1"/>
  <c r="V1669" i="1"/>
  <c r="AB1669" i="1" s="1"/>
  <c r="Z1690" i="1"/>
  <c r="AB1690" i="1" s="1"/>
  <c r="AB1692" i="1"/>
  <c r="AB1694" i="1"/>
  <c r="V1701" i="1"/>
  <c r="AB1701" i="1" s="1"/>
  <c r="Z1722" i="1"/>
  <c r="AB1722" i="1" s="1"/>
  <c r="AB1724" i="1"/>
  <c r="AB1726" i="1"/>
  <c r="AB1730" i="1"/>
  <c r="V1733" i="1"/>
  <c r="AB1733" i="1" s="1"/>
  <c r="AB1751" i="1"/>
  <c r="AB1753" i="1"/>
  <c r="AB1758" i="1"/>
  <c r="Z1761" i="1"/>
  <c r="AB1762" i="1"/>
  <c r="AB1763" i="1"/>
  <c r="AB1764" i="1"/>
  <c r="AB1783" i="1"/>
  <c r="AB1785" i="1"/>
  <c r="AB1819" i="1"/>
  <c r="AB1851" i="1"/>
  <c r="AB1887" i="1"/>
  <c r="V1888" i="1"/>
  <c r="AB1896" i="1"/>
  <c r="P1898" i="1"/>
  <c r="AB1913" i="1"/>
  <c r="AB1927" i="1"/>
  <c r="Z1450" i="1"/>
  <c r="AB1450" i="1" s="1"/>
  <c r="S1471" i="1"/>
  <c r="AB1471" i="1" s="1"/>
  <c r="AB1475" i="1"/>
  <c r="P1480" i="1"/>
  <c r="AB1480" i="1" s="1"/>
  <c r="M1489" i="1"/>
  <c r="AB1489" i="1" s="1"/>
  <c r="AB1492" i="1"/>
  <c r="AB1498" i="1"/>
  <c r="Z1498" i="1"/>
  <c r="S1510" i="1"/>
  <c r="AB1510" i="1" s="1"/>
  <c r="P1519" i="1"/>
  <c r="AB1519" i="1" s="1"/>
  <c r="S1526" i="1"/>
  <c r="AB1526" i="1" s="1"/>
  <c r="P1535" i="1"/>
  <c r="S1542" i="1"/>
  <c r="AB1542" i="1" s="1"/>
  <c r="P1551" i="1"/>
  <c r="AB1659" i="1"/>
  <c r="AB1691" i="1"/>
  <c r="AB1723" i="1"/>
  <c r="AB1458" i="1"/>
  <c r="AB1499" i="1"/>
  <c r="AB1516" i="1"/>
  <c r="AB1574" i="1"/>
  <c r="AB1606" i="1"/>
  <c r="AB1622" i="1"/>
  <c r="AB1638" i="1"/>
  <c r="AB1655" i="1"/>
  <c r="AB1684" i="1"/>
  <c r="AB1687" i="1"/>
  <c r="AB1716" i="1"/>
  <c r="AB1719" i="1"/>
  <c r="AB1759" i="1"/>
  <c r="AB1761" i="1"/>
  <c r="AB1766" i="1"/>
  <c r="AB1770" i="1"/>
  <c r="AB1771" i="1"/>
  <c r="AB1772" i="1"/>
  <c r="AB1811" i="1"/>
  <c r="AB1843" i="1"/>
  <c r="AB1875" i="1"/>
  <c r="AB2059" i="1"/>
  <c r="M1449" i="1"/>
  <c r="AB1449" i="1" s="1"/>
  <c r="M1473" i="1"/>
  <c r="AB1473" i="1" s="1"/>
  <c r="AB1476" i="1"/>
  <c r="AB1482" i="1"/>
  <c r="Z1482" i="1"/>
  <c r="S1494" i="1"/>
  <c r="AB1494" i="1" s="1"/>
  <c r="P1503" i="1"/>
  <c r="AB1503" i="1" s="1"/>
  <c r="Z1505" i="1"/>
  <c r="AB1505" i="1" s="1"/>
  <c r="V1509" i="1"/>
  <c r="AB1509" i="1" s="1"/>
  <c r="V1510" i="1"/>
  <c r="M1512" i="1"/>
  <c r="AB1512" i="1" s="1"/>
  <c r="S1519" i="1"/>
  <c r="V1525" i="1"/>
  <c r="V1526" i="1"/>
  <c r="Z1529" i="1"/>
  <c r="Z1530" i="1"/>
  <c r="S1535" i="1"/>
  <c r="V1541" i="1"/>
  <c r="AB1541" i="1" s="1"/>
  <c r="V1542" i="1"/>
  <c r="Z1545" i="1"/>
  <c r="Z1546" i="1"/>
  <c r="S1551" i="1"/>
  <c r="V1557" i="1"/>
  <c r="AB1557" i="1" s="1"/>
  <c r="V1558" i="1"/>
  <c r="AB1558" i="1" s="1"/>
  <c r="Z1561" i="1"/>
  <c r="Z1562" i="1"/>
  <c r="S1567" i="1"/>
  <c r="AB1567" i="1" s="1"/>
  <c r="V1573" i="1"/>
  <c r="AB1573" i="1" s="1"/>
  <c r="V1574" i="1"/>
  <c r="Z1577" i="1"/>
  <c r="Z1578" i="1"/>
  <c r="AB1578" i="1" s="1"/>
  <c r="S1583" i="1"/>
  <c r="AB1583" i="1" s="1"/>
  <c r="V1589" i="1"/>
  <c r="AB1589" i="1" s="1"/>
  <c r="V1590" i="1"/>
  <c r="AB1590" i="1" s="1"/>
  <c r="Z1593" i="1"/>
  <c r="Z1594" i="1"/>
  <c r="S1599" i="1"/>
  <c r="AB1599" i="1" s="1"/>
  <c r="V1605" i="1"/>
  <c r="AB1605" i="1" s="1"/>
  <c r="V1606" i="1"/>
  <c r="Z1609" i="1"/>
  <c r="Z1610" i="1"/>
  <c r="AB1610" i="1" s="1"/>
  <c r="S1615" i="1"/>
  <c r="AB1615" i="1" s="1"/>
  <c r="V1621" i="1"/>
  <c r="AB1621" i="1" s="1"/>
  <c r="V1622" i="1"/>
  <c r="Z1625" i="1"/>
  <c r="Z1626" i="1"/>
  <c r="AB1626" i="1" s="1"/>
  <c r="S1631" i="1"/>
  <c r="AB1631" i="1" s="1"/>
  <c r="V1637" i="1"/>
  <c r="AB1637" i="1" s="1"/>
  <c r="V1638" i="1"/>
  <c r="Z1641" i="1"/>
  <c r="Z1642" i="1"/>
  <c r="S1647" i="1"/>
  <c r="AB1647" i="1" s="1"/>
  <c r="V1653" i="1"/>
  <c r="AB1653" i="1" s="1"/>
  <c r="V1654" i="1"/>
  <c r="AB1654" i="1" s="1"/>
  <c r="P1656" i="1"/>
  <c r="AB1656" i="1" s="1"/>
  <c r="P1663" i="1"/>
  <c r="AB1663" i="1" s="1"/>
  <c r="S1671" i="1"/>
  <c r="AB1671" i="1" s="1"/>
  <c r="M1673" i="1"/>
  <c r="AB1673" i="1" s="1"/>
  <c r="S1678" i="1"/>
  <c r="M1680" i="1"/>
  <c r="AB1680" i="1" s="1"/>
  <c r="Z1681" i="1"/>
  <c r="AB1681" i="1" s="1"/>
  <c r="AB1683" i="1"/>
  <c r="V1686" i="1"/>
  <c r="AB1686" i="1" s="1"/>
  <c r="P1688" i="1"/>
  <c r="AB1688" i="1" s="1"/>
  <c r="P1695" i="1"/>
  <c r="AB1695" i="1" s="1"/>
  <c r="S1703" i="1"/>
  <c r="AB1703" i="1" s="1"/>
  <c r="M1705" i="1"/>
  <c r="S1710" i="1"/>
  <c r="AB1710" i="1" s="1"/>
  <c r="M1712" i="1"/>
  <c r="AB1712" i="1" s="1"/>
  <c r="Z1713" i="1"/>
  <c r="AB1713" i="1" s="1"/>
  <c r="AB1715" i="1"/>
  <c r="V1718" i="1"/>
  <c r="AB1718" i="1" s="1"/>
  <c r="P1720" i="1"/>
  <c r="AB1720" i="1" s="1"/>
  <c r="P1727" i="1"/>
  <c r="AB1727" i="1" s="1"/>
  <c r="S1735" i="1"/>
  <c r="AB1735" i="1" s="1"/>
  <c r="M1737" i="1"/>
  <c r="AB1737" i="1" s="1"/>
  <c r="S1742" i="1"/>
  <c r="M1744" i="1"/>
  <c r="AB1744" i="1" s="1"/>
  <c r="P1759" i="1"/>
  <c r="V1765" i="1"/>
  <c r="AB1765" i="1" s="1"/>
  <c r="S1774" i="1"/>
  <c r="M1776" i="1"/>
  <c r="AB1776" i="1" s="1"/>
  <c r="AB1807" i="1"/>
  <c r="AB1814" i="1"/>
  <c r="AB1839" i="1"/>
  <c r="AB1846" i="1"/>
  <c r="AB1871" i="1"/>
  <c r="AB1878" i="1"/>
  <c r="AB1955" i="1"/>
  <c r="AB1987" i="1"/>
  <c r="P1448" i="1"/>
  <c r="AB1448" i="1" s="1"/>
  <c r="M1457" i="1"/>
  <c r="V1462" i="1"/>
  <c r="Z1466" i="1"/>
  <c r="AB1466" i="1" s="1"/>
  <c r="V1469" i="1"/>
  <c r="AB1469" i="1" s="1"/>
  <c r="V1470" i="1"/>
  <c r="AB1470" i="1" s="1"/>
  <c r="M1472" i="1"/>
  <c r="AB1472" i="1" s="1"/>
  <c r="S1479" i="1"/>
  <c r="AB1483" i="1"/>
  <c r="P1488" i="1"/>
  <c r="AB1488" i="1" s="1"/>
  <c r="M1497" i="1"/>
  <c r="AB1497" i="1" s="1"/>
  <c r="AB1500" i="1"/>
  <c r="Z1506" i="1"/>
  <c r="AB1506" i="1" s="1"/>
  <c r="S1518" i="1"/>
  <c r="AB1518" i="1" s="1"/>
  <c r="M1521" i="1"/>
  <c r="AB1521" i="1" s="1"/>
  <c r="P1528" i="1"/>
  <c r="AB1528" i="1" s="1"/>
  <c r="AB1530" i="1"/>
  <c r="AB1531" i="1"/>
  <c r="AB1532" i="1"/>
  <c r="M1537" i="1"/>
  <c r="AB1537" i="1" s="1"/>
  <c r="P1544" i="1"/>
  <c r="AB1544" i="1" s="1"/>
  <c r="AB1546" i="1"/>
  <c r="AB1547" i="1"/>
  <c r="AB1548" i="1"/>
  <c r="M1553" i="1"/>
  <c r="AB1553" i="1" s="1"/>
  <c r="P1560" i="1"/>
  <c r="AB1560" i="1" s="1"/>
  <c r="AB1562" i="1"/>
  <c r="AB1563" i="1"/>
  <c r="AB1564" i="1"/>
  <c r="M1569" i="1"/>
  <c r="AB1569" i="1" s="1"/>
  <c r="P1576" i="1"/>
  <c r="AB1576" i="1" s="1"/>
  <c r="AB1579" i="1"/>
  <c r="AB1580" i="1"/>
  <c r="M1585" i="1"/>
  <c r="AB1585" i="1" s="1"/>
  <c r="P1592" i="1"/>
  <c r="AB1592" i="1" s="1"/>
  <c r="AB1594" i="1"/>
  <c r="AB1595" i="1"/>
  <c r="AB1596" i="1"/>
  <c r="M1601" i="1"/>
  <c r="P1608" i="1"/>
  <c r="AB1608" i="1" s="1"/>
  <c r="AB1611" i="1"/>
  <c r="AB1612" i="1"/>
  <c r="M1617" i="1"/>
  <c r="AB1617" i="1" s="1"/>
  <c r="P1624" i="1"/>
  <c r="AB1624" i="1" s="1"/>
  <c r="AB1627" i="1"/>
  <c r="AB1628" i="1"/>
  <c r="M1633" i="1"/>
  <c r="AB1633" i="1" s="1"/>
  <c r="P1640" i="1"/>
  <c r="AB1640" i="1" s="1"/>
  <c r="AB1642" i="1"/>
  <c r="AB1643" i="1"/>
  <c r="AB1644" i="1"/>
  <c r="M1649" i="1"/>
  <c r="AB1649" i="1" s="1"/>
  <c r="Z1674" i="1"/>
  <c r="AB1674" i="1" s="1"/>
  <c r="AB1676" i="1"/>
  <c r="AB1678" i="1"/>
  <c r="AB1679" i="1"/>
  <c r="AB1682" i="1"/>
  <c r="V1685" i="1"/>
  <c r="AB1685" i="1" s="1"/>
  <c r="Z1706" i="1"/>
  <c r="AB1706" i="1" s="1"/>
  <c r="AB1708" i="1"/>
  <c r="AB1711" i="1"/>
  <c r="AB1714" i="1"/>
  <c r="V1717" i="1"/>
  <c r="AB1717" i="1" s="1"/>
  <c r="Z1738" i="1"/>
  <c r="AB1740" i="1"/>
  <c r="AB1742" i="1"/>
  <c r="Z1745" i="1"/>
  <c r="AB1745" i="1" s="1"/>
  <c r="AB1746" i="1"/>
  <c r="AB1747" i="1"/>
  <c r="AB1748" i="1"/>
  <c r="AB1767" i="1"/>
  <c r="AB1769" i="1"/>
  <c r="AB1774" i="1"/>
  <c r="Z1777" i="1"/>
  <c r="AB1777" i="1" s="1"/>
  <c r="AB1778" i="1"/>
  <c r="AB1779" i="1"/>
  <c r="AB1780" i="1"/>
  <c r="S1792" i="1"/>
  <c r="M1795" i="1"/>
  <c r="AB1795" i="1" s="1"/>
  <c r="AB1798" i="1"/>
  <c r="V1816" i="1"/>
  <c r="V1824" i="1"/>
  <c r="V1832" i="1"/>
  <c r="V1840" i="1"/>
  <c r="AB1840" i="1" s="1"/>
  <c r="V1848" i="1"/>
  <c r="V1856" i="1"/>
  <c r="AB1856" i="1" s="1"/>
  <c r="V1864" i="1"/>
  <c r="V1872" i="1"/>
  <c r="AB1872" i="1" s="1"/>
  <c r="AB1888" i="1"/>
  <c r="P1890" i="1"/>
  <c r="AB1897" i="1"/>
  <c r="AB1905" i="1"/>
  <c r="AB1908" i="1"/>
  <c r="AB1925" i="1"/>
  <c r="S1929" i="1"/>
  <c r="AB1930" i="1"/>
  <c r="M1931" i="1"/>
  <c r="AB1931" i="1" s="1"/>
  <c r="Z1932" i="1"/>
  <c r="AB1942" i="1"/>
  <c r="AB1950" i="1"/>
  <c r="AB1958" i="1"/>
  <c r="AB1966" i="1"/>
  <c r="AB1974" i="1"/>
  <c r="AB1982" i="1"/>
  <c r="AB1990" i="1"/>
  <c r="AB1998" i="1"/>
  <c r="AB2006" i="1"/>
  <c r="M2011" i="1"/>
  <c r="AB2011" i="1" s="1"/>
  <c r="Z2012" i="1"/>
  <c r="AB2018" i="1"/>
  <c r="AB2021" i="1"/>
  <c r="AB2036" i="1"/>
  <c r="AB2041" i="1"/>
  <c r="AB2048" i="1"/>
  <c r="AB2055" i="1"/>
  <c r="AB2070" i="1"/>
  <c r="AB2079" i="1"/>
  <c r="V2080" i="1"/>
  <c r="AB2080" i="1" s="1"/>
  <c r="AB2095" i="1"/>
  <c r="V2096" i="1"/>
  <c r="AB2096" i="1" s="1"/>
  <c r="AB2111" i="1"/>
  <c r="AB2211" i="1"/>
  <c r="AB1921" i="1"/>
  <c r="AB1924" i="1"/>
  <c r="AB1941" i="1"/>
  <c r="AB1946" i="1"/>
  <c r="AB1949" i="1"/>
  <c r="AB1957" i="1"/>
  <c r="AB1965" i="1"/>
  <c r="AB1970" i="1"/>
  <c r="AB1973" i="1"/>
  <c r="AB1981" i="1"/>
  <c r="AB1989" i="1"/>
  <c r="AB1994" i="1"/>
  <c r="AB1997" i="1"/>
  <c r="AB2005" i="1"/>
  <c r="AB2020" i="1"/>
  <c r="AB2025" i="1"/>
  <c r="AB2032" i="1"/>
  <c r="AB2039" i="1"/>
  <c r="AB2054" i="1"/>
  <c r="AB2066" i="1"/>
  <c r="AB2069" i="1"/>
  <c r="AB2078" i="1"/>
  <c r="AB2082" i="1"/>
  <c r="AB2089" i="1"/>
  <c r="AB2098" i="1"/>
  <c r="AB2105" i="1"/>
  <c r="AB2114" i="1"/>
  <c r="Z1794" i="1"/>
  <c r="AB1794" i="1" s="1"/>
  <c r="AB1805" i="1"/>
  <c r="AB1810" i="1"/>
  <c r="AB1813" i="1"/>
  <c r="AB1818" i="1"/>
  <c r="AB1821" i="1"/>
  <c r="S1825" i="1"/>
  <c r="AB1826" i="1"/>
  <c r="AB1829" i="1"/>
  <c r="AB1834" i="1"/>
  <c r="AB1837" i="1"/>
  <c r="S1841" i="1"/>
  <c r="AB1842" i="1"/>
  <c r="AB1845" i="1"/>
  <c r="S1849" i="1"/>
  <c r="AB1850" i="1"/>
  <c r="AB1853" i="1"/>
  <c r="S1857" i="1"/>
  <c r="AB1857" i="1" s="1"/>
  <c r="AB1858" i="1"/>
  <c r="AB1861" i="1"/>
  <c r="S1865" i="1"/>
  <c r="AB1866" i="1"/>
  <c r="AB1869" i="1"/>
  <c r="S1873" i="1"/>
  <c r="AB1873" i="1" s="1"/>
  <c r="AB1874" i="1"/>
  <c r="AB1877" i="1"/>
  <c r="AB1882" i="1"/>
  <c r="M1883" i="1"/>
  <c r="AB1883" i="1" s="1"/>
  <c r="Z1884" i="1"/>
  <c r="AB1894" i="1"/>
  <c r="AB1902" i="1"/>
  <c r="AB1920" i="1"/>
  <c r="P1922" i="1"/>
  <c r="AB1922" i="1" s="1"/>
  <c r="AB1929" i="1"/>
  <c r="AB1932" i="1"/>
  <c r="AB2012" i="1"/>
  <c r="AB2017" i="1"/>
  <c r="AB2024" i="1"/>
  <c r="P2026" i="1"/>
  <c r="AB2031" i="1"/>
  <c r="AB2046" i="1"/>
  <c r="M2051" i="1"/>
  <c r="AB2051" i="1" s="1"/>
  <c r="Z2052" i="1"/>
  <c r="AB2058" i="1"/>
  <c r="AB2061" i="1"/>
  <c r="Z2076" i="1"/>
  <c r="AB2076" i="1" s="1"/>
  <c r="S2081" i="1"/>
  <c r="M2083" i="1"/>
  <c r="AB2083" i="1" s="1"/>
  <c r="AB2088" i="1"/>
  <c r="P2090" i="1"/>
  <c r="AB2090" i="1" s="1"/>
  <c r="AB2092" i="1"/>
  <c r="AB2094" i="1"/>
  <c r="S2097" i="1"/>
  <c r="M2099" i="1"/>
  <c r="AB2099" i="1" s="1"/>
  <c r="AB2104" i="1"/>
  <c r="P2106" i="1"/>
  <c r="AB2106" i="1" s="1"/>
  <c r="AB2108" i="1"/>
  <c r="AB2110" i="1"/>
  <c r="P1793" i="1"/>
  <c r="AB1793" i="1" s="1"/>
  <c r="AB1796" i="1"/>
  <c r="AB1885" i="1"/>
  <c r="AB1890" i="1"/>
  <c r="AB1910" i="1"/>
  <c r="AB1928" i="1"/>
  <c r="AB1937" i="1"/>
  <c r="AB1940" i="1"/>
  <c r="AB1948" i="1"/>
  <c r="AB1956" i="1"/>
  <c r="AB1964" i="1"/>
  <c r="AB1972" i="1"/>
  <c r="AB1980" i="1"/>
  <c r="AB1988" i="1"/>
  <c r="AB1996" i="1"/>
  <c r="AB2004" i="1"/>
  <c r="AB2009" i="1"/>
  <c r="AB2016" i="1"/>
  <c r="AB2023" i="1"/>
  <c r="AB2038" i="1"/>
  <c r="AB2050" i="1"/>
  <c r="AB2053" i="1"/>
  <c r="AB2068" i="1"/>
  <c r="AB2073" i="1"/>
  <c r="AB2077" i="1"/>
  <c r="AB2087" i="1"/>
  <c r="AB2103" i="1"/>
  <c r="AB1800" i="1"/>
  <c r="AB1801" i="1"/>
  <c r="AB1804" i="1"/>
  <c r="AB1812" i="1"/>
  <c r="AB1820" i="1"/>
  <c r="AB1828" i="1"/>
  <c r="AB1836" i="1"/>
  <c r="AB1844" i="1"/>
  <c r="AB1852" i="1"/>
  <c r="AB1860" i="1"/>
  <c r="AB1868" i="1"/>
  <c r="AB1876" i="1"/>
  <c r="AB1893" i="1"/>
  <c r="AB1898" i="1"/>
  <c r="AB1901" i="1"/>
  <c r="AB1906" i="1"/>
  <c r="AB1918" i="1"/>
  <c r="AB1936" i="1"/>
  <c r="AB1945" i="1"/>
  <c r="AB1953" i="1"/>
  <c r="AB1961" i="1"/>
  <c r="AB1969" i="1"/>
  <c r="AB1977" i="1"/>
  <c r="AB1985" i="1"/>
  <c r="AB1993" i="1"/>
  <c r="AB2001" i="1"/>
  <c r="AB2008" i="1"/>
  <c r="AB2015" i="1"/>
  <c r="AB2030" i="1"/>
  <c r="AB2042" i="1"/>
  <c r="AB2045" i="1"/>
  <c r="AB2060" i="1"/>
  <c r="AB2065" i="1"/>
  <c r="AB2086" i="1"/>
  <c r="AB2113" i="1"/>
  <c r="Z1787" i="1"/>
  <c r="AB1787" i="1" s="1"/>
  <c r="Z1788" i="1"/>
  <c r="P1792" i="1"/>
  <c r="AB1792" i="1" s="1"/>
  <c r="P1802" i="1"/>
  <c r="AB1808" i="1"/>
  <c r="AB1809" i="1"/>
  <c r="AB1816" i="1"/>
  <c r="AB1817" i="1"/>
  <c r="AB1824" i="1"/>
  <c r="AB1825" i="1"/>
  <c r="AB1832" i="1"/>
  <c r="AB1833" i="1"/>
  <c r="AB1841" i="1"/>
  <c r="AB1849" i="1"/>
  <c r="AB1865" i="1"/>
  <c r="AB1881" i="1"/>
  <c r="AB1884" i="1"/>
  <c r="AB1909" i="1"/>
  <c r="AB1914" i="1"/>
  <c r="M1915" i="1"/>
  <c r="AB1915" i="1" s="1"/>
  <c r="Z1916" i="1"/>
  <c r="AB1916" i="1" s="1"/>
  <c r="AB1926" i="1"/>
  <c r="AB1944" i="1"/>
  <c r="AB1952" i="1"/>
  <c r="P1954" i="1"/>
  <c r="AB1954" i="1" s="1"/>
  <c r="AB1960" i="1"/>
  <c r="P1962" i="1"/>
  <c r="AB1962" i="1" s="1"/>
  <c r="AB1968" i="1"/>
  <c r="P1970" i="1"/>
  <c r="AB1976" i="1"/>
  <c r="P1978" i="1"/>
  <c r="AB1978" i="1" s="1"/>
  <c r="AB1984" i="1"/>
  <c r="P1986" i="1"/>
  <c r="AB1986" i="1" s="1"/>
  <c r="AB1992" i="1"/>
  <c r="AB2000" i="1"/>
  <c r="P2002" i="1"/>
  <c r="AB2002" i="1" s="1"/>
  <c r="AB2007" i="1"/>
  <c r="AB2022" i="1"/>
  <c r="M2027" i="1"/>
  <c r="AB2027" i="1" s="1"/>
  <c r="Z2028" i="1"/>
  <c r="AB2028" i="1" s="1"/>
  <c r="AB2034" i="1"/>
  <c r="AB2037" i="1"/>
  <c r="AB2052" i="1"/>
  <c r="AB2056" i="1"/>
  <c r="AB2057" i="1"/>
  <c r="AB2064" i="1"/>
  <c r="P2066" i="1"/>
  <c r="AB2071" i="1"/>
  <c r="V2072" i="1"/>
  <c r="AB2072" i="1" s="1"/>
  <c r="AB2081" i="1"/>
  <c r="AB2085" i="1"/>
  <c r="AB2097" i="1"/>
  <c r="AB2101" i="1"/>
  <c r="AB1788" i="1"/>
  <c r="AB1789" i="1"/>
  <c r="AB1790" i="1"/>
  <c r="AB1848" i="1"/>
  <c r="AB1864" i="1"/>
  <c r="AB1880" i="1"/>
  <c r="AB1889" i="1"/>
  <c r="AB1892" i="1"/>
  <c r="AB1900" i="1"/>
  <c r="AB1917" i="1"/>
  <c r="AB1934" i="1"/>
  <c r="AB2014" i="1"/>
  <c r="AB2026" i="1"/>
  <c r="AB2063" i="1"/>
  <c r="AB2112" i="1"/>
  <c r="AB2219" i="1"/>
  <c r="AB2121" i="1"/>
  <c r="AB2129" i="1"/>
  <c r="Z2131" i="1"/>
  <c r="AB2131" i="1" s="1"/>
  <c r="P2153" i="1"/>
  <c r="AB2167" i="1"/>
  <c r="AB2177" i="1"/>
  <c r="AB2181" i="1"/>
  <c r="AB2190" i="1"/>
  <c r="AB2199" i="1"/>
  <c r="AB2208" i="1"/>
  <c r="AB2216" i="1"/>
  <c r="M2218" i="1"/>
  <c r="AB2218" i="1" s="1"/>
  <c r="AB2220" i="1"/>
  <c r="AB2225" i="1"/>
  <c r="AB2229" i="1"/>
  <c r="AB2238" i="1"/>
  <c r="AB2248" i="1"/>
  <c r="M2250" i="1"/>
  <c r="AB2250" i="1" s="1"/>
  <c r="Z2251" i="1"/>
  <c r="AB2251" i="1" s="1"/>
  <c r="AB2269" i="1"/>
  <c r="AB2276" i="1"/>
  <c r="AB2280" i="1"/>
  <c r="AB2286" i="1"/>
  <c r="AB2294" i="1"/>
  <c r="AB2302" i="1"/>
  <c r="AB2307" i="1"/>
  <c r="AB2355" i="1"/>
  <c r="AB2364" i="1"/>
  <c r="AB2365" i="1"/>
  <c r="AB2369" i="1"/>
  <c r="AB2376" i="1"/>
  <c r="AB2378" i="1"/>
  <c r="AB2383" i="1"/>
  <c r="AB2386" i="1"/>
  <c r="AB2391" i="1"/>
  <c r="AB2394" i="1"/>
  <c r="AB2396" i="1"/>
  <c r="AB2407" i="1"/>
  <c r="AB2410" i="1"/>
  <c r="AB2412" i="1"/>
  <c r="AB2423" i="1"/>
  <c r="AB2426" i="1"/>
  <c r="AB2428" i="1"/>
  <c r="AB2120" i="1"/>
  <c r="AB2128" i="1"/>
  <c r="AB2158" i="1"/>
  <c r="AB2172" i="1"/>
  <c r="AB2176" i="1"/>
  <c r="AB2207" i="1"/>
  <c r="AB2215" i="1"/>
  <c r="AB2224" i="1"/>
  <c r="AB2247" i="1"/>
  <c r="AB2261" i="1"/>
  <c r="AB2279" i="1"/>
  <c r="AB2283" i="1"/>
  <c r="AB2291" i="1"/>
  <c r="AB2299" i="1"/>
  <c r="AB2309" i="1"/>
  <c r="AB2326" i="1"/>
  <c r="AB2356" i="1"/>
  <c r="AB2357" i="1"/>
  <c r="AB2361" i="1"/>
  <c r="AB2368" i="1"/>
  <c r="AB2370" i="1"/>
  <c r="AB2375" i="1"/>
  <c r="AB2382" i="1"/>
  <c r="AB2390" i="1"/>
  <c r="AB2397" i="1"/>
  <c r="AB2406" i="1"/>
  <c r="AB2413" i="1"/>
  <c r="AB2422" i="1"/>
  <c r="AB2429" i="1"/>
  <c r="AB2438" i="1"/>
  <c r="S2115" i="1"/>
  <c r="AB2119" i="1"/>
  <c r="P2122" i="1"/>
  <c r="AB2122" i="1" s="1"/>
  <c r="AB2127" i="1"/>
  <c r="P2130" i="1"/>
  <c r="AB2130" i="1" s="1"/>
  <c r="AB2137" i="1"/>
  <c r="M2139" i="1"/>
  <c r="AB2139" i="1" s="1"/>
  <c r="V2143" i="1"/>
  <c r="AB2151" i="1"/>
  <c r="AB2153" i="1"/>
  <c r="P2161" i="1"/>
  <c r="AB2166" i="1"/>
  <c r="AB2175" i="1"/>
  <c r="AB2185" i="1"/>
  <c r="AB2189" i="1"/>
  <c r="AB2198" i="1"/>
  <c r="AB2206" i="1"/>
  <c r="AB2214" i="1"/>
  <c r="AB2223" i="1"/>
  <c r="AB2237" i="1"/>
  <c r="AB2252" i="1"/>
  <c r="AB2257" i="1"/>
  <c r="AB2273" i="1"/>
  <c r="AB2274" i="1"/>
  <c r="AB2285" i="1"/>
  <c r="AB2293" i="1"/>
  <c r="AB2301" i="1"/>
  <c r="AB2315" i="1"/>
  <c r="AB2339" i="1"/>
  <c r="AB2348" i="1"/>
  <c r="AB2353" i="1"/>
  <c r="AB2360" i="1"/>
  <c r="AB2362" i="1"/>
  <c r="AB2367" i="1"/>
  <c r="AB2374" i="1"/>
  <c r="AB2401" i="1"/>
  <c r="AB2403" i="1"/>
  <c r="AB2417" i="1"/>
  <c r="AB2419" i="1"/>
  <c r="AB2126" i="1"/>
  <c r="AB2157" i="1"/>
  <c r="AB2323" i="1"/>
  <c r="AB2359" i="1"/>
  <c r="AB2441" i="1"/>
  <c r="AB2118" i="1"/>
  <c r="AB2134" i="1"/>
  <c r="AB2140" i="1"/>
  <c r="P2145" i="1"/>
  <c r="M2154" i="1"/>
  <c r="AB2154" i="1" s="1"/>
  <c r="Z2155" i="1"/>
  <c r="AB2155" i="1" s="1"/>
  <c r="AB2165" i="1"/>
  <c r="AB2174" i="1"/>
  <c r="AB2183" i="1"/>
  <c r="AB2193" i="1"/>
  <c r="AB2197" i="1"/>
  <c r="AB2205" i="1"/>
  <c r="V2207" i="1"/>
  <c r="P2209" i="1"/>
  <c r="AB2209" i="1" s="1"/>
  <c r="AB2213" i="1"/>
  <c r="AB2232" i="1"/>
  <c r="AB2241" i="1"/>
  <c r="AB2245" i="1"/>
  <c r="AB2255" i="1"/>
  <c r="AB2260" i="1"/>
  <c r="AB2264" i="1"/>
  <c r="AB2266" i="1"/>
  <c r="AB2271" i="1"/>
  <c r="AB2275" i="1"/>
  <c r="AB2297" i="1"/>
  <c r="AB2305" i="1"/>
  <c r="AB2308" i="1"/>
  <c r="AB2312" i="1"/>
  <c r="AB2314" i="1"/>
  <c r="AB2320" i="1"/>
  <c r="AB2332" i="1"/>
  <c r="AB2333" i="1"/>
  <c r="AB2337" i="1"/>
  <c r="AB2344" i="1"/>
  <c r="AB2346" i="1"/>
  <c r="AB2351" i="1"/>
  <c r="AB2358" i="1"/>
  <c r="AB2399" i="1"/>
  <c r="AB2404" i="1"/>
  <c r="AB2415" i="1"/>
  <c r="AB2418" i="1"/>
  <c r="AB2420" i="1"/>
  <c r="AB2431" i="1"/>
  <c r="AB2434" i="1"/>
  <c r="AB2436" i="1"/>
  <c r="Z2124" i="1"/>
  <c r="AB2124" i="1" s="1"/>
  <c r="AB2125" i="1"/>
  <c r="Z2148" i="1"/>
  <c r="AB2148" i="1" s="1"/>
  <c r="AB2149" i="1"/>
  <c r="V2152" i="1"/>
  <c r="AB2152" i="1" s="1"/>
  <c r="AB2161" i="1"/>
  <c r="AB2188" i="1"/>
  <c r="AB2192" i="1"/>
  <c r="Z2203" i="1"/>
  <c r="AB2203" i="1" s="1"/>
  <c r="Z2211" i="1"/>
  <c r="AB2221" i="1"/>
  <c r="P2225" i="1"/>
  <c r="AB2231" i="1"/>
  <c r="AB2236" i="1"/>
  <c r="AB2240" i="1"/>
  <c r="AB2263" i="1"/>
  <c r="AB2277" i="1"/>
  <c r="AB2284" i="1"/>
  <c r="AB2289" i="1"/>
  <c r="AB2292" i="1"/>
  <c r="AB2296" i="1"/>
  <c r="AB2300" i="1"/>
  <c r="AB2304" i="1"/>
  <c r="AB2306" i="1"/>
  <c r="AB2311" i="1"/>
  <c r="AB2319" i="1"/>
  <c r="AB2322" i="1"/>
  <c r="AB2324" i="1"/>
  <c r="AB2325" i="1"/>
  <c r="AB2329" i="1"/>
  <c r="AB2336" i="1"/>
  <c r="AB2338" i="1"/>
  <c r="AB2343" i="1"/>
  <c r="AB2350" i="1"/>
  <c r="AB2379" i="1"/>
  <c r="AB2387" i="1"/>
  <c r="AB2398" i="1"/>
  <c r="AB2405" i="1"/>
  <c r="AB2414" i="1"/>
  <c r="AB2421" i="1"/>
  <c r="AB2430" i="1"/>
  <c r="AB2437" i="1"/>
  <c r="M2115" i="1"/>
  <c r="AB2115" i="1" s="1"/>
  <c r="Z2116" i="1"/>
  <c r="AB2116" i="1" s="1"/>
  <c r="AB2117" i="1"/>
  <c r="M2123" i="1"/>
  <c r="AB2123" i="1" s="1"/>
  <c r="Z2132" i="1"/>
  <c r="AB2132" i="1" s="1"/>
  <c r="AB2133" i="1"/>
  <c r="AB2143" i="1"/>
  <c r="AB2144" i="1"/>
  <c r="AB2145" i="1"/>
  <c r="M2147" i="1"/>
  <c r="AB2147" i="1" s="1"/>
  <c r="AB2156" i="1"/>
  <c r="AB2160" i="1"/>
  <c r="M2162" i="1"/>
  <c r="AB2162" i="1" s="1"/>
  <c r="AB2169" i="1"/>
  <c r="AB2173" i="1"/>
  <c r="AB2182" i="1"/>
  <c r="AB2191" i="1"/>
  <c r="AB2201" i="1"/>
  <c r="Z2219" i="1"/>
  <c r="AB2239" i="1"/>
  <c r="AB2254" i="1"/>
  <c r="AB2270" i="1"/>
  <c r="AB2288" i="1"/>
  <c r="AB2295" i="1"/>
  <c r="AB2298" i="1"/>
  <c r="AB2303" i="1"/>
  <c r="AB2328" i="1"/>
  <c r="AB2330" i="1"/>
  <c r="AB2335" i="1"/>
  <c r="AB2342" i="1"/>
  <c r="AB2371" i="1"/>
  <c r="AB2380" i="1"/>
  <c r="AB2381" i="1"/>
  <c r="AB2385" i="1"/>
  <c r="AB2388" i="1"/>
  <c r="AB2389" i="1"/>
  <c r="AB2393" i="1"/>
  <c r="AB2395" i="1"/>
  <c r="AB2409" i="1"/>
  <c r="AB2411" i="1"/>
  <c r="AB2425" i="1"/>
  <c r="AB2427" i="1"/>
  <c r="AB2472" i="1"/>
  <c r="AB2475" i="1"/>
  <c r="AB2476" i="1"/>
  <c r="AB2496" i="1"/>
  <c r="AB2505" i="1"/>
  <c r="AB2530" i="1"/>
  <c r="AB2544" i="1"/>
  <c r="AB2547" i="1"/>
  <c r="AB2556" i="1"/>
  <c r="AB2569" i="1"/>
  <c r="AB2594" i="1"/>
  <c r="AB2645" i="1"/>
  <c r="AB2449" i="1"/>
  <c r="AB2456" i="1"/>
  <c r="AB2499" i="1"/>
  <c r="AB2500" i="1"/>
  <c r="AB2509" i="1"/>
  <c r="AB2513" i="1"/>
  <c r="AB2538" i="1"/>
  <c r="AB2552" i="1"/>
  <c r="AB2555" i="1"/>
  <c r="AB2564" i="1"/>
  <c r="AB2573" i="1"/>
  <c r="AB2577" i="1"/>
  <c r="AB2602" i="1"/>
  <c r="AB2607" i="1"/>
  <c r="AB2624" i="1"/>
  <c r="AB2628" i="1"/>
  <c r="AB2635" i="1"/>
  <c r="AB2637" i="1"/>
  <c r="AB2642" i="1"/>
  <c r="AB2647" i="1"/>
  <c r="AB2655" i="1"/>
  <c r="AB2663" i="1"/>
  <c r="AB2671" i="1"/>
  <c r="AB2679" i="1"/>
  <c r="AB2687" i="1"/>
  <c r="AB2695" i="1"/>
  <c r="AB2703" i="1"/>
  <c r="AB2711" i="1"/>
  <c r="AB2719" i="1"/>
  <c r="AB2727" i="1"/>
  <c r="AB2735" i="1"/>
  <c r="AB2746" i="1"/>
  <c r="M2440" i="1"/>
  <c r="AB2440" i="1" s="1"/>
  <c r="AB2459" i="1"/>
  <c r="AB2460" i="1"/>
  <c r="AB2461" i="1"/>
  <c r="AB2465" i="1"/>
  <c r="AB2474" i="1"/>
  <c r="AB2480" i="1"/>
  <c r="AB2485" i="1"/>
  <c r="AB2489" i="1"/>
  <c r="AB2498" i="1"/>
  <c r="AB2508" i="1"/>
  <c r="AB2517" i="1"/>
  <c r="AB2521" i="1"/>
  <c r="AB2546" i="1"/>
  <c r="AB2560" i="1"/>
  <c r="AB2563" i="1"/>
  <c r="AB2572" i="1"/>
  <c r="AB2581" i="1"/>
  <c r="AB2585" i="1"/>
  <c r="AB2609" i="1"/>
  <c r="AB2621" i="1"/>
  <c r="AB2627" i="1"/>
  <c r="AB2629" i="1"/>
  <c r="AB2630" i="1"/>
  <c r="AB2634" i="1"/>
  <c r="AB2639" i="1"/>
  <c r="AB2649" i="1"/>
  <c r="AB2657" i="1"/>
  <c r="AB2665" i="1"/>
  <c r="AB2673" i="1"/>
  <c r="AB2681" i="1"/>
  <c r="AB2689" i="1"/>
  <c r="AB2697" i="1"/>
  <c r="AB2705" i="1"/>
  <c r="AB2713" i="1"/>
  <c r="AB2721" i="1"/>
  <c r="AB2729" i="1"/>
  <c r="AB2737" i="1"/>
  <c r="P2441" i="1"/>
  <c r="AB2458" i="1"/>
  <c r="AB2483" i="1"/>
  <c r="AB2484" i="1"/>
  <c r="AB2504" i="1"/>
  <c r="AB2507" i="1"/>
  <c r="AB2516" i="1"/>
  <c r="AB2525" i="1"/>
  <c r="AB2529" i="1"/>
  <c r="AB2568" i="1"/>
  <c r="AB2571" i="1"/>
  <c r="AB2580" i="1"/>
  <c r="AB2589" i="1"/>
  <c r="AB2593" i="1"/>
  <c r="AB2616" i="1"/>
  <c r="AB2620" i="1"/>
  <c r="AB2631" i="1"/>
  <c r="AB2641" i="1"/>
  <c r="AB2748" i="1"/>
  <c r="AB2751" i="1"/>
  <c r="AB2759" i="1"/>
  <c r="AB2767" i="1"/>
  <c r="AB2799" i="1"/>
  <c r="AB2482" i="1"/>
  <c r="AB2524" i="1"/>
  <c r="AB2533" i="1"/>
  <c r="AB2537" i="1"/>
  <c r="AB2562" i="1"/>
  <c r="AB2588" i="1"/>
  <c r="AB2597" i="1"/>
  <c r="AB2601" i="1"/>
  <c r="AB2613" i="1"/>
  <c r="AB2619" i="1"/>
  <c r="AB2622" i="1"/>
  <c r="AB2626" i="1"/>
  <c r="AB2633" i="1"/>
  <c r="AB2924" i="1"/>
  <c r="AB2443" i="1"/>
  <c r="AB2451" i="1"/>
  <c r="AB2452" i="1"/>
  <c r="AB2453" i="1"/>
  <c r="AB2464" i="1"/>
  <c r="AB2469" i="1"/>
  <c r="AB2473" i="1"/>
  <c r="AB2488" i="1"/>
  <c r="AB2493" i="1"/>
  <c r="AB2497" i="1"/>
  <c r="AB2506" i="1"/>
  <c r="AB2520" i="1"/>
  <c r="AB2532" i="1"/>
  <c r="AB2541" i="1"/>
  <c r="AB2545" i="1"/>
  <c r="AB2570" i="1"/>
  <c r="AB2584" i="1"/>
  <c r="AB2587" i="1"/>
  <c r="AB2596" i="1"/>
  <c r="AB2605" i="1"/>
  <c r="AB2608" i="1"/>
  <c r="AB2612" i="1"/>
  <c r="AB2623" i="1"/>
  <c r="AB2745" i="1"/>
  <c r="AB2815" i="1"/>
  <c r="AB2897" i="1"/>
  <c r="AB2905" i="1"/>
  <c r="S2440" i="1"/>
  <c r="AB2444" i="1"/>
  <c r="AB2450" i="1"/>
  <c r="AB2457" i="1"/>
  <c r="AB2467" i="1"/>
  <c r="AB2468" i="1"/>
  <c r="AB2491" i="1"/>
  <c r="AB2492" i="1"/>
  <c r="AB2514" i="1"/>
  <c r="AB2528" i="1"/>
  <c r="AB2531" i="1"/>
  <c r="AB2540" i="1"/>
  <c r="AB2549" i="1"/>
  <c r="AB2578" i="1"/>
  <c r="AB2592" i="1"/>
  <c r="AB2595" i="1"/>
  <c r="AB2600" i="1"/>
  <c r="AB2604" i="1"/>
  <c r="AB2611" i="1"/>
  <c r="AB2614" i="1"/>
  <c r="AB2618" i="1"/>
  <c r="AB2625" i="1"/>
  <c r="AB2640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2" i="1"/>
  <c r="AB2653" i="1"/>
  <c r="AB2659" i="1"/>
  <c r="AB2661" i="1"/>
  <c r="AB2667" i="1"/>
  <c r="AB2669" i="1"/>
  <c r="AB2675" i="1"/>
  <c r="AB2677" i="1"/>
  <c r="AB2683" i="1"/>
  <c r="AB2685" i="1"/>
  <c r="AB2691" i="1"/>
  <c r="AB2693" i="1"/>
  <c r="AB2699" i="1"/>
  <c r="AB2701" i="1"/>
  <c r="AB2707" i="1"/>
  <c r="AB2709" i="1"/>
  <c r="AB2715" i="1"/>
  <c r="AB2717" i="1"/>
  <c r="AB2718" i="1"/>
  <c r="AB2723" i="1"/>
  <c r="AB2725" i="1"/>
  <c r="AB2726" i="1"/>
  <c r="AB2731" i="1"/>
  <c r="AB2733" i="1"/>
  <c r="AB2734" i="1"/>
  <c r="AB2739" i="1"/>
  <c r="AB2741" i="1"/>
  <c r="AB2841" i="1"/>
  <c r="AB2762" i="1"/>
  <c r="AB2776" i="1"/>
  <c r="AB2787" i="1"/>
  <c r="AB2789" i="1"/>
  <c r="AB2790" i="1"/>
  <c r="AB2802" i="1"/>
  <c r="AB2820" i="1"/>
  <c r="AB2824" i="1"/>
  <c r="AB2827" i="1"/>
  <c r="AB2836" i="1"/>
  <c r="AB2861" i="1"/>
  <c r="AB2866" i="1"/>
  <c r="AB2883" i="1"/>
  <c r="AB2894" i="1"/>
  <c r="AB2896" i="1"/>
  <c r="AB2916" i="1"/>
  <c r="AB2925" i="1"/>
  <c r="AB2930" i="1"/>
  <c r="AB2951" i="1"/>
  <c r="AB2965" i="1"/>
  <c r="AB2986" i="1"/>
  <c r="AB2755" i="1"/>
  <c r="AB2757" i="1"/>
  <c r="AB2758" i="1"/>
  <c r="AB2771" i="1"/>
  <c r="AB2773" i="1"/>
  <c r="AB2774" i="1"/>
  <c r="AB2842" i="1"/>
  <c r="AB2859" i="1"/>
  <c r="AB2870" i="1"/>
  <c r="AB2872" i="1"/>
  <c r="AB2901" i="1"/>
  <c r="AB2906" i="1"/>
  <c r="AB2923" i="1"/>
  <c r="AB2934" i="1"/>
  <c r="AB2943" i="1"/>
  <c r="AB2957" i="1"/>
  <c r="AB2976" i="1"/>
  <c r="AB2979" i="1"/>
  <c r="AB2786" i="1"/>
  <c r="AB2800" i="1"/>
  <c r="AB2811" i="1"/>
  <c r="AB2813" i="1"/>
  <c r="AB2814" i="1"/>
  <c r="AB2838" i="1"/>
  <c r="AB2854" i="1"/>
  <c r="AB2877" i="1"/>
  <c r="AB2882" i="1"/>
  <c r="AB2899" i="1"/>
  <c r="AB2910" i="1"/>
  <c r="AB2912" i="1"/>
  <c r="AB2941" i="1"/>
  <c r="AB2949" i="1"/>
  <c r="AB2968" i="1"/>
  <c r="AB2971" i="1"/>
  <c r="AB2974" i="1"/>
  <c r="AB2980" i="1"/>
  <c r="AB2983" i="1"/>
  <c r="Z2747" i="1"/>
  <c r="AB2754" i="1"/>
  <c r="AB2770" i="1"/>
  <c r="M2775" i="1"/>
  <c r="AB2775" i="1" s="1"/>
  <c r="V2788" i="1"/>
  <c r="AB2788" i="1" s="1"/>
  <c r="AB2795" i="1"/>
  <c r="AB2797" i="1"/>
  <c r="AB2798" i="1"/>
  <c r="Z2808" i="1"/>
  <c r="S2813" i="1"/>
  <c r="AB2821" i="1"/>
  <c r="AB2822" i="1"/>
  <c r="AB2826" i="1"/>
  <c r="V2828" i="1"/>
  <c r="AB2828" i="1" s="1"/>
  <c r="AB2837" i="1"/>
  <c r="S2837" i="1"/>
  <c r="M2839" i="1"/>
  <c r="AB2839" i="1" s="1"/>
  <c r="Z2840" i="1"/>
  <c r="AB2853" i="1"/>
  <c r="S2853" i="1"/>
  <c r="M2855" i="1"/>
  <c r="AB2855" i="1" s="1"/>
  <c r="AB2858" i="1"/>
  <c r="V2860" i="1"/>
  <c r="AB2860" i="1" s="1"/>
  <c r="AB2875" i="1"/>
  <c r="Z2880" i="1"/>
  <c r="AB2886" i="1"/>
  <c r="AB2888" i="1"/>
  <c r="P2910" i="1"/>
  <c r="AB2917" i="1"/>
  <c r="S2917" i="1"/>
  <c r="M2919" i="1"/>
  <c r="AB2919" i="1" s="1"/>
  <c r="AB2922" i="1"/>
  <c r="V2924" i="1"/>
  <c r="AB2939" i="1"/>
  <c r="AB2960" i="1"/>
  <c r="AB2963" i="1"/>
  <c r="AB2966" i="1"/>
  <c r="AB2972" i="1"/>
  <c r="AB3020" i="1"/>
  <c r="AB2747" i="1"/>
  <c r="AB2750" i="1"/>
  <c r="AB2752" i="1"/>
  <c r="AB2779" i="1"/>
  <c r="AB2782" i="1"/>
  <c r="AB2784" i="1"/>
  <c r="AB2810" i="1"/>
  <c r="AB2819" i="1"/>
  <c r="AB2832" i="1"/>
  <c r="AB2835" i="1"/>
  <c r="AB2851" i="1"/>
  <c r="AB2893" i="1"/>
  <c r="AB2898" i="1"/>
  <c r="AB2999" i="1"/>
  <c r="AB2768" i="1"/>
  <c r="AB2794" i="1"/>
  <c r="AB2845" i="1"/>
  <c r="AB2850" i="1"/>
  <c r="AB2869" i="1"/>
  <c r="AB2874" i="1"/>
  <c r="AB2891" i="1"/>
  <c r="AB2904" i="1"/>
  <c r="AB2933" i="1"/>
  <c r="AB2938" i="1"/>
  <c r="AB2944" i="1"/>
  <c r="AB2947" i="1"/>
  <c r="AB2950" i="1"/>
  <c r="AB2956" i="1"/>
  <c r="AB2970" i="1"/>
  <c r="AB2975" i="1"/>
  <c r="Z2760" i="1"/>
  <c r="AB2760" i="1" s="1"/>
  <c r="AB2763" i="1"/>
  <c r="AB2765" i="1"/>
  <c r="AB2766" i="1"/>
  <c r="AB2778" i="1"/>
  <c r="P2790" i="1"/>
  <c r="V2796" i="1"/>
  <c r="AB2796" i="1" s="1"/>
  <c r="AB2803" i="1"/>
  <c r="AB2805" i="1"/>
  <c r="AB2806" i="1"/>
  <c r="AB2808" i="1"/>
  <c r="Z2816" i="1"/>
  <c r="AB2816" i="1" s="1"/>
  <c r="Z2848" i="1"/>
  <c r="AB2848" i="1" s="1"/>
  <c r="V2852" i="1"/>
  <c r="AB2852" i="1" s="1"/>
  <c r="AB2867" i="1"/>
  <c r="Z2872" i="1"/>
  <c r="AB2878" i="1"/>
  <c r="AB2880" i="1"/>
  <c r="P2902" i="1"/>
  <c r="AB2902" i="1" s="1"/>
  <c r="S2909" i="1"/>
  <c r="AB2909" i="1" s="1"/>
  <c r="M2911" i="1"/>
  <c r="AB2911" i="1" s="1"/>
  <c r="AB2914" i="1"/>
  <c r="V2916" i="1"/>
  <c r="AB2931" i="1"/>
  <c r="Z2936" i="1"/>
  <c r="AB2936" i="1" s="1"/>
  <c r="AB2942" i="1"/>
  <c r="AB2948" i="1"/>
  <c r="AB2962" i="1"/>
  <c r="AB2967" i="1"/>
  <c r="AB2998" i="1"/>
  <c r="AB2792" i="1"/>
  <c r="AB2840" i="1"/>
  <c r="AB2843" i="1"/>
  <c r="AB2856" i="1"/>
  <c r="AB2876" i="1"/>
  <c r="AB2885" i="1"/>
  <c r="AB2890" i="1"/>
  <c r="AB2920" i="1"/>
  <c r="AB2940" i="1"/>
  <c r="S2982" i="1"/>
  <c r="S2984" i="1"/>
  <c r="AB2985" i="1"/>
  <c r="Z2987" i="1"/>
  <c r="P3001" i="1"/>
  <c r="Z3008" i="1"/>
  <c r="AB3009" i="1"/>
  <c r="V3012" i="1"/>
  <c r="AB3012" i="1" s="1"/>
  <c r="AB3016" i="1"/>
  <c r="AB3018" i="1"/>
  <c r="AB3030" i="1"/>
  <c r="M3031" i="1"/>
  <c r="AB3031" i="1" s="1"/>
  <c r="Z3040" i="1"/>
  <c r="AB3041" i="1"/>
  <c r="V3044" i="1"/>
  <c r="AB3044" i="1" s="1"/>
  <c r="AB3050" i="1"/>
  <c r="AB2987" i="1"/>
  <c r="AB3003" i="1"/>
  <c r="AB3005" i="1"/>
  <c r="AB3035" i="1"/>
  <c r="AB3037" i="1"/>
  <c r="AB3115" i="1"/>
  <c r="AB3001" i="1"/>
  <c r="AB3008" i="1"/>
  <c r="AB3010" i="1"/>
  <c r="AB3022" i="1"/>
  <c r="AB3033" i="1"/>
  <c r="AB3040" i="1"/>
  <c r="AB3042" i="1"/>
  <c r="M2982" i="1"/>
  <c r="AB2982" i="1" s="1"/>
  <c r="V2983" i="1"/>
  <c r="M2984" i="1"/>
  <c r="AB2984" i="1" s="1"/>
  <c r="M2986" i="1"/>
  <c r="S2990" i="1"/>
  <c r="S2992" i="1"/>
  <c r="AB2993" i="1"/>
  <c r="Z2995" i="1"/>
  <c r="AB3000" i="1"/>
  <c r="S3000" i="1"/>
  <c r="P3006" i="1"/>
  <c r="AB3006" i="1" s="1"/>
  <c r="S3021" i="1"/>
  <c r="AB3027" i="1"/>
  <c r="AB3029" i="1"/>
  <c r="P3038" i="1"/>
  <c r="AB3038" i="1" s="1"/>
  <c r="AB3139" i="1"/>
  <c r="AB2995" i="1"/>
  <c r="AB3002" i="1"/>
  <c r="AB3014" i="1"/>
  <c r="AB3025" i="1"/>
  <c r="AB3032" i="1"/>
  <c r="AB3034" i="1"/>
  <c r="AB3046" i="1"/>
  <c r="AB3053" i="1"/>
  <c r="AB3163" i="1"/>
  <c r="P2981" i="1"/>
  <c r="AB2981" i="1" s="1"/>
  <c r="S3013" i="1"/>
  <c r="AB3013" i="1" s="1"/>
  <c r="AB3019" i="1"/>
  <c r="AB3021" i="1"/>
  <c r="P3030" i="1"/>
  <c r="S3045" i="1"/>
  <c r="AB3045" i="1" s="1"/>
  <c r="AB3051" i="1"/>
  <c r="AB3123" i="1"/>
  <c r="P2983" i="1"/>
  <c r="Z2983" i="1"/>
  <c r="P2985" i="1"/>
  <c r="V2989" i="1"/>
  <c r="AB2989" i="1" s="1"/>
  <c r="M2990" i="1"/>
  <c r="AB2990" i="1" s="1"/>
  <c r="V2991" i="1"/>
  <c r="AB2991" i="1" s="1"/>
  <c r="M2992" i="1"/>
  <c r="AB2992" i="1" s="1"/>
  <c r="M2994" i="1"/>
  <c r="AB2994" i="1" s="1"/>
  <c r="AB2997" i="1"/>
  <c r="V2999" i="1"/>
  <c r="M3007" i="1"/>
  <c r="AB3007" i="1" s="1"/>
  <c r="Z3016" i="1"/>
  <c r="AB3017" i="1"/>
  <c r="V3020" i="1"/>
  <c r="AB3024" i="1"/>
  <c r="AB3026" i="1"/>
  <c r="M3039" i="1"/>
  <c r="AB3039" i="1" s="1"/>
  <c r="Z3048" i="1"/>
  <c r="AB3048" i="1" s="1"/>
  <c r="AB3049" i="1"/>
  <c r="V3052" i="1"/>
  <c r="AB3052" i="1" s="1"/>
  <c r="P3054" i="1"/>
  <c r="AB3054" i="1" s="1"/>
  <c r="AB3107" i="1"/>
  <c r="AB3147" i="1"/>
  <c r="AB3070" i="1"/>
  <c r="AB3071" i="1"/>
  <c r="AB3077" i="1"/>
  <c r="AB3106" i="1"/>
  <c r="AB3114" i="1"/>
  <c r="AB3122" i="1"/>
  <c r="AB3130" i="1"/>
  <c r="AB3138" i="1"/>
  <c r="AB3146" i="1"/>
  <c r="AB3154" i="1"/>
  <c r="AB3162" i="1"/>
  <c r="AB3170" i="1"/>
  <c r="AB3173" i="1"/>
  <c r="AB3214" i="1"/>
  <c r="AB3250" i="1"/>
  <c r="Z3058" i="1"/>
  <c r="Z3068" i="1"/>
  <c r="AB3068" i="1" s="1"/>
  <c r="AB3069" i="1"/>
  <c r="AB3101" i="1"/>
  <c r="AB3109" i="1"/>
  <c r="AB3117" i="1"/>
  <c r="AB3125" i="1"/>
  <c r="AB3133" i="1"/>
  <c r="AB3141" i="1"/>
  <c r="AB3149" i="1"/>
  <c r="AB3157" i="1"/>
  <c r="AB3165" i="1"/>
  <c r="AB3171" i="1"/>
  <c r="AB3180" i="1"/>
  <c r="AB3182" i="1"/>
  <c r="AB3184" i="1"/>
  <c r="AB3193" i="1"/>
  <c r="AB3076" i="1"/>
  <c r="AB3087" i="1"/>
  <c r="AB3088" i="1"/>
  <c r="AB3096" i="1"/>
  <c r="AB3100" i="1"/>
  <c r="AB3194" i="1"/>
  <c r="AB3197" i="1"/>
  <c r="AB3210" i="1"/>
  <c r="AB3226" i="1"/>
  <c r="AB3357" i="1"/>
  <c r="AB3082" i="1"/>
  <c r="Z3084" i="1"/>
  <c r="AB3084" i="1" s="1"/>
  <c r="AB3085" i="1"/>
  <c r="M3089" i="1"/>
  <c r="AB3089" i="1" s="1"/>
  <c r="M3097" i="1"/>
  <c r="AB3097" i="1" s="1"/>
  <c r="P3098" i="1"/>
  <c r="Z3098" i="1"/>
  <c r="AB3108" i="1"/>
  <c r="AB3116" i="1"/>
  <c r="AB3172" i="1"/>
  <c r="AB3174" i="1"/>
  <c r="AB3176" i="1"/>
  <c r="AB3183" i="1"/>
  <c r="AB3185" i="1"/>
  <c r="AB3195" i="1"/>
  <c r="AB3229" i="1"/>
  <c r="AB3234" i="1"/>
  <c r="AB3240" i="1"/>
  <c r="AB3058" i="1"/>
  <c r="AB3062" i="1"/>
  <c r="AB3063" i="1"/>
  <c r="AB3064" i="1"/>
  <c r="AB3095" i="1"/>
  <c r="AB3104" i="1"/>
  <c r="AB3112" i="1"/>
  <c r="AB3120" i="1"/>
  <c r="AB3124" i="1"/>
  <c r="AB3128" i="1"/>
  <c r="AB3132" i="1"/>
  <c r="AB3136" i="1"/>
  <c r="AB3140" i="1"/>
  <c r="AB3144" i="1"/>
  <c r="AB3148" i="1"/>
  <c r="AB3150" i="1"/>
  <c r="AB3152" i="1"/>
  <c r="AB3156" i="1"/>
  <c r="AB3158" i="1"/>
  <c r="AB3160" i="1"/>
  <c r="AB3164" i="1"/>
  <c r="AB3168" i="1"/>
  <c r="AB3186" i="1"/>
  <c r="AB3189" i="1"/>
  <c r="AB3346" i="1"/>
  <c r="Z3060" i="1"/>
  <c r="AB3061" i="1"/>
  <c r="Z3066" i="1"/>
  <c r="AB3066" i="1" s="1"/>
  <c r="AB3074" i="1"/>
  <c r="M3075" i="1"/>
  <c r="AB3075" i="1" s="1"/>
  <c r="AB3080" i="1"/>
  <c r="M3091" i="1"/>
  <c r="AB3091" i="1" s="1"/>
  <c r="AB3094" i="1"/>
  <c r="M3105" i="1"/>
  <c r="AB3105" i="1" s="1"/>
  <c r="P3106" i="1"/>
  <c r="M3113" i="1"/>
  <c r="AB3113" i="1" s="1"/>
  <c r="AB3175" i="1"/>
  <c r="AB3177" i="1"/>
  <c r="AB3187" i="1"/>
  <c r="AB3196" i="1"/>
  <c r="AB3198" i="1"/>
  <c r="AB3200" i="1"/>
  <c r="AB3202" i="1"/>
  <c r="AB3206" i="1"/>
  <c r="AB3216" i="1"/>
  <c r="AB3242" i="1"/>
  <c r="AB3056" i="1"/>
  <c r="V3086" i="1"/>
  <c r="AB3086" i="1" s="1"/>
  <c r="AB3090" i="1"/>
  <c r="Z3092" i="1"/>
  <c r="AB3092" i="1" s="1"/>
  <c r="AB3098" i="1"/>
  <c r="M3099" i="1"/>
  <c r="AB3099" i="1" s="1"/>
  <c r="AB3103" i="1"/>
  <c r="S3103" i="1"/>
  <c r="V3104" i="1"/>
  <c r="AB3111" i="1"/>
  <c r="AB3119" i="1"/>
  <c r="AB3127" i="1"/>
  <c r="AB3135" i="1"/>
  <c r="AB3143" i="1"/>
  <c r="AB3151" i="1"/>
  <c r="AB3159" i="1"/>
  <c r="AB3167" i="1"/>
  <c r="AB3314" i="1"/>
  <c r="AB3060" i="1"/>
  <c r="AB3072" i="1"/>
  <c r="AB3078" i="1"/>
  <c r="AB3190" i="1"/>
  <c r="AB3192" i="1"/>
  <c r="AB3221" i="1"/>
  <c r="AB3248" i="1"/>
  <c r="AB3269" i="1"/>
  <c r="S3204" i="1"/>
  <c r="S3206" i="1"/>
  <c r="AB3207" i="1"/>
  <c r="AB3212" i="1"/>
  <c r="AB3225" i="1"/>
  <c r="P3229" i="1"/>
  <c r="P3231" i="1"/>
  <c r="Z3231" i="1"/>
  <c r="Z3233" i="1"/>
  <c r="AB3233" i="1" s="1"/>
  <c r="M3246" i="1"/>
  <c r="AB3246" i="1" s="1"/>
  <c r="AB3255" i="1"/>
  <c r="S3264" i="1"/>
  <c r="AB3264" i="1" s="1"/>
  <c r="AB3266" i="1"/>
  <c r="M3271" i="1"/>
  <c r="AB3271" i="1" s="1"/>
  <c r="AB3318" i="1"/>
  <c r="M3322" i="1"/>
  <c r="M3327" i="1"/>
  <c r="AB3327" i="1" s="1"/>
  <c r="AB3330" i="1"/>
  <c r="AB3343" i="1"/>
  <c r="P3345" i="1"/>
  <c r="Z3379" i="1"/>
  <c r="AB3389" i="1"/>
  <c r="AB3227" i="1"/>
  <c r="AB3257" i="1"/>
  <c r="AB3354" i="1"/>
  <c r="AB3423" i="1"/>
  <c r="M3216" i="1"/>
  <c r="S3220" i="1"/>
  <c r="AB3220" i="1" s="1"/>
  <c r="S3222" i="1"/>
  <c r="AB3222" i="1" s="1"/>
  <c r="AB3228" i="1"/>
  <c r="AB3231" i="1"/>
  <c r="AB3235" i="1"/>
  <c r="AB3241" i="1"/>
  <c r="AB3256" i="1"/>
  <c r="AB3282" i="1"/>
  <c r="AB3316" i="1"/>
  <c r="AB3359" i="1"/>
  <c r="AB3365" i="1"/>
  <c r="AB3369" i="1"/>
  <c r="AB3375" i="1"/>
  <c r="AB3447" i="1"/>
  <c r="AB3474" i="1"/>
  <c r="AB3236" i="1"/>
  <c r="AB3239" i="1"/>
  <c r="AB3243" i="1"/>
  <c r="AB3249" i="1"/>
  <c r="AB3252" i="1"/>
  <c r="AB3309" i="1"/>
  <c r="AB3368" i="1"/>
  <c r="AB3641" i="1"/>
  <c r="AB3201" i="1"/>
  <c r="M3214" i="1"/>
  <c r="V3219" i="1"/>
  <c r="AB3219" i="1" s="1"/>
  <c r="V3221" i="1"/>
  <c r="M3232" i="1"/>
  <c r="AB3232" i="1" s="1"/>
  <c r="S3236" i="1"/>
  <c r="S3238" i="1"/>
  <c r="AB3238" i="1" s="1"/>
  <c r="AB3244" i="1"/>
  <c r="AB3247" i="1"/>
  <c r="P3260" i="1"/>
  <c r="AB3260" i="1" s="1"/>
  <c r="AB3262" i="1"/>
  <c r="V3263" i="1"/>
  <c r="AB3263" i="1" s="1"/>
  <c r="AB3267" i="1"/>
  <c r="S3280" i="1"/>
  <c r="AB3280" i="1" s="1"/>
  <c r="Z3315" i="1"/>
  <c r="AB3315" i="1" s="1"/>
  <c r="V3332" i="1"/>
  <c r="AB3395" i="1"/>
  <c r="AB3413" i="1"/>
  <c r="AB3434" i="1"/>
  <c r="AB3290" i="1"/>
  <c r="AB3300" i="1"/>
  <c r="AB3372" i="1"/>
  <c r="S3373" i="1"/>
  <c r="AB3398" i="1"/>
  <c r="AB3535" i="1"/>
  <c r="AB3203" i="1"/>
  <c r="AB3209" i="1"/>
  <c r="P3213" i="1"/>
  <c r="AB3213" i="1" s="1"/>
  <c r="P3215" i="1"/>
  <c r="Z3215" i="1"/>
  <c r="AB3215" i="1" s="1"/>
  <c r="Z3217" i="1"/>
  <c r="M3230" i="1"/>
  <c r="AB3230" i="1" s="1"/>
  <c r="V3235" i="1"/>
  <c r="V3237" i="1"/>
  <c r="AB3237" i="1" s="1"/>
  <c r="M3248" i="1"/>
  <c r="M3290" i="1"/>
  <c r="M3295" i="1"/>
  <c r="AB3295" i="1" s="1"/>
  <c r="AB3298" i="1"/>
  <c r="AB3301" i="1"/>
  <c r="AB3305" i="1"/>
  <c r="AB3311" i="1"/>
  <c r="P3313" i="1"/>
  <c r="Z3347" i="1"/>
  <c r="V3364" i="1"/>
  <c r="AB3364" i="1" s="1"/>
  <c r="AB3399" i="1"/>
  <c r="AB3402" i="1"/>
  <c r="AB3427" i="1"/>
  <c r="AB3607" i="1"/>
  <c r="AB3204" i="1"/>
  <c r="AB3211" i="1"/>
  <c r="AB3217" i="1"/>
  <c r="AB3332" i="1"/>
  <c r="AB3401" i="1"/>
  <c r="M3277" i="1"/>
  <c r="AB3277" i="1" s="1"/>
  <c r="P3284" i="1"/>
  <c r="AB3284" i="1" s="1"/>
  <c r="AB3288" i="1"/>
  <c r="AB3289" i="1"/>
  <c r="P3316" i="1"/>
  <c r="AB3320" i="1"/>
  <c r="AB3321" i="1"/>
  <c r="P3348" i="1"/>
  <c r="AB3348" i="1" s="1"/>
  <c r="AB3352" i="1"/>
  <c r="AB3353" i="1"/>
  <c r="P3380" i="1"/>
  <c r="AB3380" i="1" s="1"/>
  <c r="AB3384" i="1"/>
  <c r="S3387" i="1"/>
  <c r="AB3387" i="1" s="1"/>
  <c r="AB3397" i="1"/>
  <c r="AB3408" i="1"/>
  <c r="S3408" i="1"/>
  <c r="M3410" i="1"/>
  <c r="AB3410" i="1" s="1"/>
  <c r="AB3412" i="1"/>
  <c r="AB3414" i="1"/>
  <c r="Z3419" i="1"/>
  <c r="AB3429" i="1"/>
  <c r="M3442" i="1"/>
  <c r="AB3442" i="1" s="1"/>
  <c r="AB3446" i="1"/>
  <c r="AB3461" i="1"/>
  <c r="P3465" i="1"/>
  <c r="AB3481" i="1"/>
  <c r="AB3484" i="1"/>
  <c r="V3495" i="1"/>
  <c r="AB3495" i="1" s="1"/>
  <c r="AB3501" i="1"/>
  <c r="P3505" i="1"/>
  <c r="AB3505" i="1" s="1"/>
  <c r="AB3516" i="1"/>
  <c r="V3527" i="1"/>
  <c r="AB3527" i="1" s="1"/>
  <c r="AB3533" i="1"/>
  <c r="P3537" i="1"/>
  <c r="AB3537" i="1" s="1"/>
  <c r="V3545" i="1"/>
  <c r="AB3545" i="1" s="1"/>
  <c r="P3555" i="1"/>
  <c r="AB3555" i="1" s="1"/>
  <c r="P3578" i="1"/>
  <c r="AB3583" i="1"/>
  <c r="AB3610" i="1"/>
  <c r="AB3657" i="1"/>
  <c r="P3710" i="1"/>
  <c r="AB3716" i="1"/>
  <c r="P3742" i="1"/>
  <c r="P3774" i="1"/>
  <c r="AB3835" i="1"/>
  <c r="M3840" i="1"/>
  <c r="AB3840" i="1" s="1"/>
  <c r="AB4378" i="1"/>
  <c r="AB3660" i="1"/>
  <c r="AB3712" i="1"/>
  <c r="AB3312" i="1"/>
  <c r="AB3313" i="1"/>
  <c r="AB3344" i="1"/>
  <c r="AB3345" i="1"/>
  <c r="AB3376" i="1"/>
  <c r="AB3377" i="1"/>
  <c r="AB3400" i="1"/>
  <c r="AB3404" i="1"/>
  <c r="AB3406" i="1"/>
  <c r="AB3421" i="1"/>
  <c r="AB3432" i="1"/>
  <c r="AB3436" i="1"/>
  <c r="AB3465" i="1"/>
  <c r="AB3472" i="1"/>
  <c r="AB3476" i="1"/>
  <c r="AB3493" i="1"/>
  <c r="AB3499" i="1"/>
  <c r="AB3508" i="1"/>
  <c r="AB3525" i="1"/>
  <c r="AB3531" i="1"/>
  <c r="AB3561" i="1"/>
  <c r="AB3588" i="1"/>
  <c r="Z3254" i="1"/>
  <c r="M3269" i="1"/>
  <c r="P3276" i="1"/>
  <c r="AB3276" i="1" s="1"/>
  <c r="AB3281" i="1"/>
  <c r="V3290" i="1"/>
  <c r="M3293" i="1"/>
  <c r="AB3293" i="1" s="1"/>
  <c r="Z3302" i="1"/>
  <c r="AB3310" i="1"/>
  <c r="S3315" i="1"/>
  <c r="V3322" i="1"/>
  <c r="AB3322" i="1" s="1"/>
  <c r="M3325" i="1"/>
  <c r="AB3325" i="1" s="1"/>
  <c r="Z3334" i="1"/>
  <c r="AB3342" i="1"/>
  <c r="S3347" i="1"/>
  <c r="AB3347" i="1" s="1"/>
  <c r="V3354" i="1"/>
  <c r="M3357" i="1"/>
  <c r="Z3366" i="1"/>
  <c r="AB3374" i="1"/>
  <c r="S3379" i="1"/>
  <c r="AB3379" i="1" s="1"/>
  <c r="Z3390" i="1"/>
  <c r="AB3393" i="1"/>
  <c r="V3407" i="1"/>
  <c r="AB3407" i="1" s="1"/>
  <c r="P3417" i="1"/>
  <c r="AB3419" i="1"/>
  <c r="AB3425" i="1"/>
  <c r="AB3438" i="1"/>
  <c r="AB3445" i="1"/>
  <c r="AB3457" i="1"/>
  <c r="AB3464" i="1"/>
  <c r="S3464" i="1"/>
  <c r="M3466" i="1"/>
  <c r="AB3466" i="1" s="1"/>
  <c r="AB3468" i="1"/>
  <c r="AB3478" i="1"/>
  <c r="Z3483" i="1"/>
  <c r="AB3504" i="1"/>
  <c r="S3504" i="1"/>
  <c r="M3506" i="1"/>
  <c r="AB3506" i="1" s="1"/>
  <c r="AB3510" i="1"/>
  <c r="Z3515" i="1"/>
  <c r="S3536" i="1"/>
  <c r="AB3536" i="1" s="1"/>
  <c r="M3538" i="1"/>
  <c r="V3548" i="1"/>
  <c r="AB3548" i="1" s="1"/>
  <c r="AB3559" i="1"/>
  <c r="AB3581" i="1"/>
  <c r="AB3591" i="1"/>
  <c r="Z3600" i="1"/>
  <c r="AB3600" i="1" s="1"/>
  <c r="AB3693" i="1"/>
  <c r="AB3725" i="1"/>
  <c r="AB3757" i="1"/>
  <c r="AB3789" i="1"/>
  <c r="AB3791" i="1"/>
  <c r="P3826" i="1"/>
  <c r="AB3881" i="1"/>
  <c r="AB3424" i="1"/>
  <c r="AB3428" i="1"/>
  <c r="AB3430" i="1"/>
  <c r="AB3456" i="1"/>
  <c r="AB3460" i="1"/>
  <c r="AB3470" i="1"/>
  <c r="AB3485" i="1"/>
  <c r="AB3491" i="1"/>
  <c r="AB3500" i="1"/>
  <c r="AB3517" i="1"/>
  <c r="AB3523" i="1"/>
  <c r="AB3532" i="1"/>
  <c r="AB3633" i="1"/>
  <c r="AB3254" i="1"/>
  <c r="AB3259" i="1"/>
  <c r="S3259" i="1"/>
  <c r="Z3270" i="1"/>
  <c r="M3285" i="1"/>
  <c r="AB3285" i="1" s="1"/>
  <c r="Z3294" i="1"/>
  <c r="AB3302" i="1"/>
  <c r="S3307" i="1"/>
  <c r="AB3307" i="1" s="1"/>
  <c r="V3314" i="1"/>
  <c r="M3317" i="1"/>
  <c r="AB3317" i="1" s="1"/>
  <c r="Z3326" i="1"/>
  <c r="AB3334" i="1"/>
  <c r="S3339" i="1"/>
  <c r="AB3339" i="1" s="1"/>
  <c r="V3346" i="1"/>
  <c r="M3349" i="1"/>
  <c r="AB3349" i="1" s="1"/>
  <c r="Z3358" i="1"/>
  <c r="AB3366" i="1"/>
  <c r="S3371" i="1"/>
  <c r="AB3371" i="1" s="1"/>
  <c r="V3378" i="1"/>
  <c r="AB3378" i="1" s="1"/>
  <c r="M3381" i="1"/>
  <c r="AB3381" i="1" s="1"/>
  <c r="P3388" i="1"/>
  <c r="AB3388" i="1" s="1"/>
  <c r="AB3390" i="1"/>
  <c r="V3399" i="1"/>
  <c r="P3409" i="1"/>
  <c r="AB3411" i="1"/>
  <c r="AB3417" i="1"/>
  <c r="V3431" i="1"/>
  <c r="AB3431" i="1" s="1"/>
  <c r="P3441" i="1"/>
  <c r="AB3441" i="1" s="1"/>
  <c r="AB3443" i="1"/>
  <c r="M3450" i="1"/>
  <c r="AB3450" i="1" s="1"/>
  <c r="AB3452" i="1"/>
  <c r="AB3462" i="1"/>
  <c r="Z3467" i="1"/>
  <c r="AB3467" i="1" s="1"/>
  <c r="V3471" i="1"/>
  <c r="AB3471" i="1" s="1"/>
  <c r="S3496" i="1"/>
  <c r="AB3496" i="1" s="1"/>
  <c r="M3498" i="1"/>
  <c r="AB3498" i="1" s="1"/>
  <c r="AB3502" i="1"/>
  <c r="Z3507" i="1"/>
  <c r="AB3507" i="1" s="1"/>
  <c r="AB3528" i="1"/>
  <c r="AB3534" i="1"/>
  <c r="AB3571" i="1"/>
  <c r="AB3586" i="1"/>
  <c r="AB3619" i="1"/>
  <c r="AB3688" i="1"/>
  <c r="AB3708" i="1"/>
  <c r="AB3721" i="1"/>
  <c r="AB3740" i="1"/>
  <c r="AB3753" i="1"/>
  <c r="AB3772" i="1"/>
  <c r="AB3785" i="1"/>
  <c r="M3261" i="1"/>
  <c r="AB3261" i="1" s="1"/>
  <c r="P3268" i="1"/>
  <c r="AB3268" i="1" s="1"/>
  <c r="AB3272" i="1"/>
  <c r="AB3273" i="1"/>
  <c r="V3282" i="1"/>
  <c r="P3292" i="1"/>
  <c r="AB3292" i="1" s="1"/>
  <c r="AB3296" i="1"/>
  <c r="AB3297" i="1"/>
  <c r="P3324" i="1"/>
  <c r="AB3324" i="1" s="1"/>
  <c r="AB3328" i="1"/>
  <c r="AB3329" i="1"/>
  <c r="P3356" i="1"/>
  <c r="AB3356" i="1" s="1"/>
  <c r="AB3360" i="1"/>
  <c r="AB3361" i="1"/>
  <c r="Z3395" i="1"/>
  <c r="AB3405" i="1"/>
  <c r="AB3416" i="1"/>
  <c r="M3418" i="1"/>
  <c r="AB3418" i="1" s="1"/>
  <c r="AB3420" i="1"/>
  <c r="AB3422" i="1"/>
  <c r="Z3427" i="1"/>
  <c r="AB3437" i="1"/>
  <c r="AB3448" i="1"/>
  <c r="AB3454" i="1"/>
  <c r="AB3477" i="1"/>
  <c r="AB3483" i="1"/>
  <c r="AB3489" i="1"/>
  <c r="AB3492" i="1"/>
  <c r="AB3509" i="1"/>
  <c r="P3513" i="1"/>
  <c r="AB3513" i="1" s="1"/>
  <c r="AB3515" i="1"/>
  <c r="AB3521" i="1"/>
  <c r="AB3524" i="1"/>
  <c r="V3535" i="1"/>
  <c r="AB3601" i="1"/>
  <c r="AB3623" i="1"/>
  <c r="AB3659" i="1"/>
  <c r="AB3667" i="1"/>
  <c r="AB3689" i="1"/>
  <c r="AB3801" i="1"/>
  <c r="AB3877" i="1"/>
  <c r="S3251" i="1"/>
  <c r="AB3251" i="1" s="1"/>
  <c r="V3258" i="1"/>
  <c r="AB3258" i="1" s="1"/>
  <c r="AB3270" i="1"/>
  <c r="AB3275" i="1"/>
  <c r="S3275" i="1"/>
  <c r="Z3286" i="1"/>
  <c r="AB3286" i="1" s="1"/>
  <c r="AB3294" i="1"/>
  <c r="AB3299" i="1"/>
  <c r="S3299" i="1"/>
  <c r="V3306" i="1"/>
  <c r="AB3306" i="1" s="1"/>
  <c r="M3309" i="1"/>
  <c r="Z3318" i="1"/>
  <c r="AB3326" i="1"/>
  <c r="AB3331" i="1"/>
  <c r="S3331" i="1"/>
  <c r="V3338" i="1"/>
  <c r="AB3338" i="1" s="1"/>
  <c r="M3341" i="1"/>
  <c r="AB3341" i="1" s="1"/>
  <c r="Z3350" i="1"/>
  <c r="AB3350" i="1" s="1"/>
  <c r="AB3358" i="1"/>
  <c r="AB3363" i="1"/>
  <c r="S3363" i="1"/>
  <c r="V3370" i="1"/>
  <c r="AB3370" i="1" s="1"/>
  <c r="M3373" i="1"/>
  <c r="AB3373" i="1" s="1"/>
  <c r="Z3382" i="1"/>
  <c r="AB3382" i="1" s="1"/>
  <c r="P3401" i="1"/>
  <c r="AB3403" i="1"/>
  <c r="AB3409" i="1"/>
  <c r="V3423" i="1"/>
  <c r="P3433" i="1"/>
  <c r="AB3433" i="1" s="1"/>
  <c r="AB3435" i="1"/>
  <c r="AB3444" i="1"/>
  <c r="Z3451" i="1"/>
  <c r="AB3451" i="1" s="1"/>
  <c r="V3455" i="1"/>
  <c r="AB3455" i="1" s="1"/>
  <c r="AB3469" i="1"/>
  <c r="P3473" i="1"/>
  <c r="AB3473" i="1" s="1"/>
  <c r="AB3475" i="1"/>
  <c r="AB3488" i="1"/>
  <c r="S3488" i="1"/>
  <c r="M3490" i="1"/>
  <c r="AB3490" i="1" s="1"/>
  <c r="AB3494" i="1"/>
  <c r="Z3499" i="1"/>
  <c r="AB3520" i="1"/>
  <c r="S3520" i="1"/>
  <c r="M3522" i="1"/>
  <c r="AB3522" i="1" s="1"/>
  <c r="AB3526" i="1"/>
  <c r="Z3531" i="1"/>
  <c r="AB3569" i="1"/>
  <c r="AB3577" i="1"/>
  <c r="AB3593" i="1"/>
  <c r="P3598" i="1"/>
  <c r="AB3635" i="1"/>
  <c r="V3641" i="1"/>
  <c r="V3649" i="1"/>
  <c r="AB3649" i="1" s="1"/>
  <c r="AB3671" i="1"/>
  <c r="AB4135" i="1"/>
  <c r="AB3557" i="1"/>
  <c r="AB3562" i="1"/>
  <c r="AB3598" i="1"/>
  <c r="AB3630" i="1"/>
  <c r="AB3632" i="1"/>
  <c r="AB3634" i="1"/>
  <c r="AB3669" i="1"/>
  <c r="AB3682" i="1"/>
  <c r="AB3713" i="1"/>
  <c r="AB3745" i="1"/>
  <c r="AB3777" i="1"/>
  <c r="AB3816" i="1"/>
  <c r="AB3821" i="1"/>
  <c r="AB3831" i="1"/>
  <c r="AB3845" i="1"/>
  <c r="AB3851" i="1"/>
  <c r="AB3865" i="1"/>
  <c r="AB4045" i="1"/>
  <c r="AB3574" i="1"/>
  <c r="AB3597" i="1"/>
  <c r="AB3602" i="1"/>
  <c r="AB3614" i="1"/>
  <c r="AB3622" i="1"/>
  <c r="AB3624" i="1"/>
  <c r="AB3626" i="1"/>
  <c r="AB3629" i="1"/>
  <c r="AB3675" i="1"/>
  <c r="AB3680" i="1"/>
  <c r="AB3699" i="1"/>
  <c r="AB3704" i="1"/>
  <c r="AB3706" i="1"/>
  <c r="AB3710" i="1"/>
  <c r="AB3717" i="1"/>
  <c r="AB3731" i="1"/>
  <c r="AB3736" i="1"/>
  <c r="AB3738" i="1"/>
  <c r="AB3742" i="1"/>
  <c r="AB3749" i="1"/>
  <c r="AB3763" i="1"/>
  <c r="AB3768" i="1"/>
  <c r="AB3770" i="1"/>
  <c r="AB3774" i="1"/>
  <c r="AB3781" i="1"/>
  <c r="AB3810" i="1"/>
  <c r="AB3824" i="1"/>
  <c r="AB3841" i="1"/>
  <c r="AB3849" i="1"/>
  <c r="AB3854" i="1"/>
  <c r="AB3901" i="1"/>
  <c r="AB3995" i="1"/>
  <c r="AB4044" i="1"/>
  <c r="AB3550" i="1"/>
  <c r="AB3552" i="1"/>
  <c r="AB3554" i="1"/>
  <c r="AB3573" i="1"/>
  <c r="AB3578" i="1"/>
  <c r="AB3613" i="1"/>
  <c r="AB3616" i="1"/>
  <c r="AB3618" i="1"/>
  <c r="AB3621" i="1"/>
  <c r="AB3661" i="1"/>
  <c r="AB3681" i="1"/>
  <c r="AB3685" i="1"/>
  <c r="AB3705" i="1"/>
  <c r="AB3737" i="1"/>
  <c r="AB3769" i="1"/>
  <c r="AB3809" i="1"/>
  <c r="AB3830" i="1"/>
  <c r="AB3923" i="1"/>
  <c r="AB3983" i="1"/>
  <c r="AB4030" i="1"/>
  <c r="AB3538" i="1"/>
  <c r="P3540" i="1"/>
  <c r="AB3540" i="1" s="1"/>
  <c r="P3542" i="1"/>
  <c r="Z3544" i="1"/>
  <c r="AB3549" i="1"/>
  <c r="S3549" i="1"/>
  <c r="V3556" i="1"/>
  <c r="AB3556" i="1" s="1"/>
  <c r="S3569" i="1"/>
  <c r="M3579" i="1"/>
  <c r="AB3579" i="1" s="1"/>
  <c r="AB3590" i="1"/>
  <c r="AB3592" i="1"/>
  <c r="M3599" i="1"/>
  <c r="AB3599" i="1" s="1"/>
  <c r="P3606" i="1"/>
  <c r="AB3606" i="1" s="1"/>
  <c r="Z3608" i="1"/>
  <c r="AB3608" i="1" s="1"/>
  <c r="M3627" i="1"/>
  <c r="AB3627" i="1" s="1"/>
  <c r="M3631" i="1"/>
  <c r="AB3631" i="1" s="1"/>
  <c r="P3638" i="1"/>
  <c r="Z3640" i="1"/>
  <c r="Z3644" i="1"/>
  <c r="AB3644" i="1" s="1"/>
  <c r="Z3648" i="1"/>
  <c r="Z3652" i="1"/>
  <c r="AB3652" i="1" s="1"/>
  <c r="Z3664" i="1"/>
  <c r="V3668" i="1"/>
  <c r="AB3668" i="1" s="1"/>
  <c r="P3670" i="1"/>
  <c r="AB3670" i="1" s="1"/>
  <c r="AB3674" i="1"/>
  <c r="AB3678" i="1"/>
  <c r="AB3691" i="1"/>
  <c r="AB3696" i="1"/>
  <c r="AB3698" i="1"/>
  <c r="AB3702" i="1"/>
  <c r="AB3709" i="1"/>
  <c r="Z3720" i="1"/>
  <c r="AB3723" i="1"/>
  <c r="AB3728" i="1"/>
  <c r="AB3730" i="1"/>
  <c r="AB3734" i="1"/>
  <c r="AB3741" i="1"/>
  <c r="Z3752" i="1"/>
  <c r="AB3755" i="1"/>
  <c r="AB3760" i="1"/>
  <c r="AB3762" i="1"/>
  <c r="AB3766" i="1"/>
  <c r="AB3773" i="1"/>
  <c r="Z3784" i="1"/>
  <c r="AB3787" i="1"/>
  <c r="AB3803" i="1"/>
  <c r="Z3804" i="1"/>
  <c r="AB3804" i="1" s="1"/>
  <c r="AB3825" i="1"/>
  <c r="V3837" i="1"/>
  <c r="AB3837" i="1" s="1"/>
  <c r="AB3880" i="1"/>
  <c r="AB3885" i="1"/>
  <c r="Z3889" i="1"/>
  <c r="AB3889" i="1" s="1"/>
  <c r="AB3895" i="1"/>
  <c r="M3555" i="1"/>
  <c r="AB3566" i="1"/>
  <c r="AB3568" i="1"/>
  <c r="M3575" i="1"/>
  <c r="AB3575" i="1" s="1"/>
  <c r="V3576" i="1"/>
  <c r="AB3576" i="1" s="1"/>
  <c r="P3582" i="1"/>
  <c r="AB3582" i="1" s="1"/>
  <c r="Z3584" i="1"/>
  <c r="AB3584" i="1" s="1"/>
  <c r="AB3589" i="1"/>
  <c r="S3589" i="1"/>
  <c r="AB3594" i="1"/>
  <c r="V3596" i="1"/>
  <c r="AB3596" i="1" s="1"/>
  <c r="M3615" i="1"/>
  <c r="AB3615" i="1" s="1"/>
  <c r="M3623" i="1"/>
  <c r="V3628" i="1"/>
  <c r="AB3628" i="1" s="1"/>
  <c r="AB3646" i="1"/>
  <c r="AB3654" i="1"/>
  <c r="AB3656" i="1"/>
  <c r="AB3658" i="1"/>
  <c r="AB3666" i="1"/>
  <c r="AB3672" i="1"/>
  <c r="S3677" i="1"/>
  <c r="AB3677" i="1" s="1"/>
  <c r="M3679" i="1"/>
  <c r="AB3679" i="1" s="1"/>
  <c r="Z3688" i="1"/>
  <c r="AB3697" i="1"/>
  <c r="S3701" i="1"/>
  <c r="M3703" i="1"/>
  <c r="AB3703" i="1" s="1"/>
  <c r="V3716" i="1"/>
  <c r="P3718" i="1"/>
  <c r="AB3718" i="1" s="1"/>
  <c r="AB3729" i="1"/>
  <c r="S3733" i="1"/>
  <c r="AB3733" i="1" s="1"/>
  <c r="M3735" i="1"/>
  <c r="AB3735" i="1" s="1"/>
  <c r="V3748" i="1"/>
  <c r="AB3748" i="1" s="1"/>
  <c r="P3750" i="1"/>
  <c r="AB3750" i="1" s="1"/>
  <c r="AB3761" i="1"/>
  <c r="S3765" i="1"/>
  <c r="AB3765" i="1" s="1"/>
  <c r="M3767" i="1"/>
  <c r="AB3767" i="1" s="1"/>
  <c r="V3780" i="1"/>
  <c r="AB3780" i="1" s="1"/>
  <c r="P3782" i="1"/>
  <c r="AB3782" i="1" s="1"/>
  <c r="AB3805" i="1"/>
  <c r="AB3852" i="1"/>
  <c r="M3859" i="1"/>
  <c r="AB3859" i="1" s="1"/>
  <c r="Z3868" i="1"/>
  <c r="AB3868" i="1" s="1"/>
  <c r="V3976" i="1"/>
  <c r="S3541" i="1"/>
  <c r="AB3541" i="1" s="1"/>
  <c r="AB3542" i="1"/>
  <c r="AB3544" i="1"/>
  <c r="AB3546" i="1"/>
  <c r="M3551" i="1"/>
  <c r="AB3551" i="1" s="1"/>
  <c r="P3558" i="1"/>
  <c r="AB3558" i="1" s="1"/>
  <c r="Z3560" i="1"/>
  <c r="AB3560" i="1" s="1"/>
  <c r="AB3565" i="1"/>
  <c r="S3565" i="1"/>
  <c r="AB3570" i="1"/>
  <c r="V3572" i="1"/>
  <c r="AB3572" i="1" s="1"/>
  <c r="Z3580" i="1"/>
  <c r="AB3580" i="1" s="1"/>
  <c r="M3595" i="1"/>
  <c r="AB3595" i="1" s="1"/>
  <c r="V3612" i="1"/>
  <c r="AB3612" i="1" s="1"/>
  <c r="V3620" i="1"/>
  <c r="AB3620" i="1" s="1"/>
  <c r="AB3638" i="1"/>
  <c r="AB3640" i="1"/>
  <c r="AB3642" i="1"/>
  <c r="AB3645" i="1"/>
  <c r="S3645" i="1"/>
  <c r="AB3648" i="1"/>
  <c r="AB3650" i="1"/>
  <c r="S3653" i="1"/>
  <c r="AB3653" i="1" s="1"/>
  <c r="V3660" i="1"/>
  <c r="P3662" i="1"/>
  <c r="AB3662" i="1" s="1"/>
  <c r="AB3664" i="1"/>
  <c r="AB3673" i="1"/>
  <c r="V3684" i="1"/>
  <c r="AB3684" i="1" s="1"/>
  <c r="P3686" i="1"/>
  <c r="AB3686" i="1" s="1"/>
  <c r="AB3694" i="1"/>
  <c r="AB3701" i="1"/>
  <c r="Z3712" i="1"/>
  <c r="AB3715" i="1"/>
  <c r="AB3720" i="1"/>
  <c r="AB3722" i="1"/>
  <c r="AB3726" i="1"/>
  <c r="Z3744" i="1"/>
  <c r="AB3744" i="1" s="1"/>
  <c r="AB3747" i="1"/>
  <c r="AB3752" i="1"/>
  <c r="AB3754" i="1"/>
  <c r="AB3758" i="1"/>
  <c r="Z3776" i="1"/>
  <c r="AB3776" i="1" s="1"/>
  <c r="AB3779" i="1"/>
  <c r="AB3784" i="1"/>
  <c r="AB3786" i="1"/>
  <c r="M3795" i="1"/>
  <c r="AB3795" i="1" s="1"/>
  <c r="AB3797" i="1"/>
  <c r="V3840" i="1"/>
  <c r="AB3861" i="1"/>
  <c r="AB3864" i="1"/>
  <c r="AB3869" i="1"/>
  <c r="AB3894" i="1"/>
  <c r="AB3960" i="1"/>
  <c r="AB3790" i="1"/>
  <c r="AB3806" i="1"/>
  <c r="AB3807" i="1"/>
  <c r="AB3850" i="1"/>
  <c r="AB3870" i="1"/>
  <c r="AB3871" i="1"/>
  <c r="AB3912" i="1"/>
  <c r="AB3922" i="1"/>
  <c r="AB3936" i="1"/>
  <c r="AB3939" i="1"/>
  <c r="AB3952" i="1"/>
  <c r="AB3968" i="1"/>
  <c r="AB3982" i="1"/>
  <c r="V4008" i="1"/>
  <c r="AB4038" i="1"/>
  <c r="AB4051" i="1"/>
  <c r="Z4071" i="1"/>
  <c r="AB3826" i="1"/>
  <c r="AB3844" i="1"/>
  <c r="AB3846" i="1"/>
  <c r="AB3847" i="1"/>
  <c r="AB3890" i="1"/>
  <c r="V3896" i="1"/>
  <c r="AB3896" i="1" s="1"/>
  <c r="AB3967" i="1"/>
  <c r="AB4024" i="1"/>
  <c r="P4041" i="1"/>
  <c r="Z3792" i="1"/>
  <c r="AB3792" i="1" s="1"/>
  <c r="P3794" i="1"/>
  <c r="S3801" i="1"/>
  <c r="AB3802" i="1"/>
  <c r="V3808" i="1"/>
  <c r="AB3808" i="1" s="1"/>
  <c r="AB3820" i="1"/>
  <c r="AB3822" i="1"/>
  <c r="AB3823" i="1"/>
  <c r="M3827" i="1"/>
  <c r="AB3827" i="1" s="1"/>
  <c r="Z3836" i="1"/>
  <c r="P3858" i="1"/>
  <c r="AB3858" i="1" s="1"/>
  <c r="S3865" i="1"/>
  <c r="AB3866" i="1"/>
  <c r="V3872" i="1"/>
  <c r="AB3872" i="1" s="1"/>
  <c r="AB3884" i="1"/>
  <c r="AB3886" i="1"/>
  <c r="AB3887" i="1"/>
  <c r="M3891" i="1"/>
  <c r="AB3891" i="1" s="1"/>
  <c r="Z3900" i="1"/>
  <c r="AB3900" i="1" s="1"/>
  <c r="S3929" i="1"/>
  <c r="P3933" i="1"/>
  <c r="AB3938" i="1"/>
  <c r="S3945" i="1"/>
  <c r="P3949" i="1"/>
  <c r="AB3949" i="1" s="1"/>
  <c r="S3961" i="1"/>
  <c r="P3965" i="1"/>
  <c r="S3980" i="1"/>
  <c r="AB3986" i="1"/>
  <c r="AB4000" i="1"/>
  <c r="AB4014" i="1"/>
  <c r="AB4020" i="1"/>
  <c r="AB4057" i="1"/>
  <c r="AB4085" i="1"/>
  <c r="AB4186" i="1"/>
  <c r="AB3796" i="1"/>
  <c r="AB3798" i="1"/>
  <c r="AB3799" i="1"/>
  <c r="AB3842" i="1"/>
  <c r="AB3860" i="1"/>
  <c r="AB3862" i="1"/>
  <c r="AB3863" i="1"/>
  <c r="AB4003" i="1"/>
  <c r="AB4026" i="1"/>
  <c r="S3793" i="1"/>
  <c r="AB3793" i="1" s="1"/>
  <c r="P3810" i="1"/>
  <c r="S3817" i="1"/>
  <c r="AB3817" i="1" s="1"/>
  <c r="AB3818" i="1"/>
  <c r="V3824" i="1"/>
  <c r="AB3836" i="1"/>
  <c r="AB3838" i="1"/>
  <c r="AB3839" i="1"/>
  <c r="M3843" i="1"/>
  <c r="AB3843" i="1" s="1"/>
  <c r="Z3852" i="1"/>
  <c r="P3874" i="1"/>
  <c r="AB3874" i="1" s="1"/>
  <c r="S3881" i="1"/>
  <c r="AB3882" i="1"/>
  <c r="V3888" i="1"/>
  <c r="AB3888" i="1" s="1"/>
  <c r="AB3902" i="1"/>
  <c r="AB3903" i="1"/>
  <c r="V3907" i="1"/>
  <c r="AB3907" i="1" s="1"/>
  <c r="AB3914" i="1"/>
  <c r="S3928" i="1"/>
  <c r="AB3928" i="1" s="1"/>
  <c r="AB3934" i="1"/>
  <c r="V3939" i="1"/>
  <c r="S3944" i="1"/>
  <c r="AB3944" i="1" s="1"/>
  <c r="V3955" i="1"/>
  <c r="AB3955" i="1" s="1"/>
  <c r="S3960" i="1"/>
  <c r="AB3966" i="1"/>
  <c r="V3971" i="1"/>
  <c r="AB3971" i="1" s="1"/>
  <c r="V3999" i="1"/>
  <c r="AB3999" i="1" s="1"/>
  <c r="S4012" i="1"/>
  <c r="S4025" i="1"/>
  <c r="AB4054" i="1"/>
  <c r="AB4098" i="1"/>
  <c r="AB3794" i="1"/>
  <c r="V3800" i="1"/>
  <c r="AB3800" i="1" s="1"/>
  <c r="AB3812" i="1"/>
  <c r="AB3814" i="1"/>
  <c r="AB3815" i="1"/>
  <c r="M3819" i="1"/>
  <c r="AB3819" i="1" s="1"/>
  <c r="Z3828" i="1"/>
  <c r="AB3828" i="1" s="1"/>
  <c r="P3850" i="1"/>
  <c r="S3857" i="1"/>
  <c r="AB3857" i="1" s="1"/>
  <c r="V3864" i="1"/>
  <c r="AB3876" i="1"/>
  <c r="AB3878" i="1"/>
  <c r="AB3879" i="1"/>
  <c r="M3883" i="1"/>
  <c r="AB3883" i="1" s="1"/>
  <c r="Z3892" i="1"/>
  <c r="AB3892" i="1" s="1"/>
  <c r="AB3904" i="1"/>
  <c r="S3913" i="1"/>
  <c r="P3917" i="1"/>
  <c r="AB3917" i="1" s="1"/>
  <c r="AB3964" i="1"/>
  <c r="AB3977" i="1"/>
  <c r="S3984" i="1"/>
  <c r="AB3984" i="1" s="1"/>
  <c r="Z3988" i="1"/>
  <c r="AB3989" i="1"/>
  <c r="P3993" i="1"/>
  <c r="AB3993" i="1" s="1"/>
  <c r="AB4067" i="1"/>
  <c r="AB4080" i="1"/>
  <c r="AB4082" i="1"/>
  <c r="P3905" i="1"/>
  <c r="M3910" i="1"/>
  <c r="AB3910" i="1" s="1"/>
  <c r="S3916" i="1"/>
  <c r="AB3916" i="1" s="1"/>
  <c r="Z3919" i="1"/>
  <c r="P3921" i="1"/>
  <c r="M3926" i="1"/>
  <c r="AB3926" i="1" s="1"/>
  <c r="S3932" i="1"/>
  <c r="AB3932" i="1" s="1"/>
  <c r="AB3933" i="1"/>
  <c r="Z3935" i="1"/>
  <c r="AB3935" i="1" s="1"/>
  <c r="P3937" i="1"/>
  <c r="M3942" i="1"/>
  <c r="AB3942" i="1" s="1"/>
  <c r="S3948" i="1"/>
  <c r="AB3948" i="1" s="1"/>
  <c r="Z3951" i="1"/>
  <c r="P3953" i="1"/>
  <c r="M3958" i="1"/>
  <c r="AB3958" i="1" s="1"/>
  <c r="S3964" i="1"/>
  <c r="AB3965" i="1"/>
  <c r="Z3967" i="1"/>
  <c r="P3969" i="1"/>
  <c r="V3975" i="1"/>
  <c r="AB3975" i="1" s="1"/>
  <c r="V3979" i="1"/>
  <c r="AB3979" i="1" s="1"/>
  <c r="AB3985" i="1"/>
  <c r="S3988" i="1"/>
  <c r="AB3988" i="1" s="1"/>
  <c r="S3992" i="1"/>
  <c r="AB3992" i="1" s="1"/>
  <c r="P4001" i="1"/>
  <c r="V4007" i="1"/>
  <c r="V4011" i="1"/>
  <c r="AB4011" i="1" s="1"/>
  <c r="M4018" i="1"/>
  <c r="AB4018" i="1" s="1"/>
  <c r="S4028" i="1"/>
  <c r="AB4028" i="1" s="1"/>
  <c r="AB4031" i="1"/>
  <c r="AB4033" i="1"/>
  <c r="V4035" i="1"/>
  <c r="AB4035" i="1" s="1"/>
  <c r="Z4039" i="1"/>
  <c r="M4046" i="1"/>
  <c r="AB4046" i="1" s="1"/>
  <c r="P4049" i="1"/>
  <c r="AB4064" i="1"/>
  <c r="AB4071" i="1"/>
  <c r="AB4073" i="1"/>
  <c r="AB4176" i="1"/>
  <c r="AB4348" i="1"/>
  <c r="AB3996" i="1"/>
  <c r="AB3997" i="1"/>
  <c r="AB4032" i="1"/>
  <c r="AB4052" i="1"/>
  <c r="AB4061" i="1"/>
  <c r="AB4072" i="1"/>
  <c r="AB4090" i="1"/>
  <c r="AB4260" i="1"/>
  <c r="S3904" i="1"/>
  <c r="P3909" i="1"/>
  <c r="V3915" i="1"/>
  <c r="AB3915" i="1" s="1"/>
  <c r="S3920" i="1"/>
  <c r="AB3920" i="1" s="1"/>
  <c r="AB4039" i="1"/>
  <c r="AB4041" i="1"/>
  <c r="AB4060" i="1"/>
  <c r="AB4069" i="1"/>
  <c r="AB4110" i="1"/>
  <c r="AB4187" i="1"/>
  <c r="AB3905" i="1"/>
  <c r="AB3908" i="1"/>
  <c r="AB3940" i="1"/>
  <c r="AB3972" i="1"/>
  <c r="AB3973" i="1"/>
  <c r="AB4005" i="1"/>
  <c r="AB4040" i="1"/>
  <c r="M4042" i="1"/>
  <c r="AB4042" i="1" s="1"/>
  <c r="P4045" i="1"/>
  <c r="S4048" i="1"/>
  <c r="AB4048" i="1" s="1"/>
  <c r="M4062" i="1"/>
  <c r="AB4062" i="1" s="1"/>
  <c r="AB4068" i="1"/>
  <c r="S4068" i="1"/>
  <c r="M4093" i="1"/>
  <c r="AB4093" i="1" s="1"/>
  <c r="P4100" i="1"/>
  <c r="AB4119" i="1"/>
  <c r="AB4123" i="1"/>
  <c r="AB4130" i="1"/>
  <c r="AB4151" i="1"/>
  <c r="AB4185" i="1"/>
  <c r="AB4194" i="1"/>
  <c r="S3908" i="1"/>
  <c r="AB3909" i="1"/>
  <c r="Z3911" i="1"/>
  <c r="AB3911" i="1" s="1"/>
  <c r="P3913" i="1"/>
  <c r="AB3913" i="1" s="1"/>
  <c r="M3918" i="1"/>
  <c r="AB3918" i="1" s="1"/>
  <c r="AB3921" i="1"/>
  <c r="S3924" i="1"/>
  <c r="AB3924" i="1" s="1"/>
  <c r="AB3925" i="1"/>
  <c r="Z3927" i="1"/>
  <c r="AB3927" i="1" s="1"/>
  <c r="P3929" i="1"/>
  <c r="AB3929" i="1" s="1"/>
  <c r="M3934" i="1"/>
  <c r="AB3937" i="1"/>
  <c r="S3940" i="1"/>
  <c r="AB3941" i="1"/>
  <c r="Z3943" i="1"/>
  <c r="AB3943" i="1" s="1"/>
  <c r="P3945" i="1"/>
  <c r="AB3945" i="1" s="1"/>
  <c r="M3950" i="1"/>
  <c r="AB3950" i="1" s="1"/>
  <c r="AB3953" i="1"/>
  <c r="S3956" i="1"/>
  <c r="AB3956" i="1" s="1"/>
  <c r="AB3957" i="1"/>
  <c r="Z3959" i="1"/>
  <c r="AB3959" i="1" s="1"/>
  <c r="P3961" i="1"/>
  <c r="AB3961" i="1" s="1"/>
  <c r="M3966" i="1"/>
  <c r="AB3969" i="1"/>
  <c r="S3972" i="1"/>
  <c r="S3976" i="1"/>
  <c r="AB3976" i="1" s="1"/>
  <c r="P3985" i="1"/>
  <c r="V3991" i="1"/>
  <c r="AB3991" i="1" s="1"/>
  <c r="V3995" i="1"/>
  <c r="AB4001" i="1"/>
  <c r="S4004" i="1"/>
  <c r="AB4004" i="1" s="1"/>
  <c r="S4008" i="1"/>
  <c r="AB4008" i="1" s="1"/>
  <c r="Z4015" i="1"/>
  <c r="AB4015" i="1" s="1"/>
  <c r="Z4019" i="1"/>
  <c r="AB4019" i="1" s="1"/>
  <c r="P4021" i="1"/>
  <c r="AB4021" i="1" s="1"/>
  <c r="P4025" i="1"/>
  <c r="AB4025" i="1" s="1"/>
  <c r="P4033" i="1"/>
  <c r="AB4037" i="1"/>
  <c r="AB4047" i="1"/>
  <c r="AB4049" i="1"/>
  <c r="V4051" i="1"/>
  <c r="Z4055" i="1"/>
  <c r="AB4055" i="1" s="1"/>
  <c r="AB4058" i="1"/>
  <c r="M4070" i="1"/>
  <c r="AB4070" i="1" s="1"/>
  <c r="S4083" i="1"/>
  <c r="AB4095" i="1"/>
  <c r="Z4099" i="1"/>
  <c r="S4107" i="1"/>
  <c r="AB4121" i="1"/>
  <c r="AB4142" i="1"/>
  <c r="AB4225" i="1"/>
  <c r="M3906" i="1"/>
  <c r="AB3906" i="1" s="1"/>
  <c r="Z3915" i="1"/>
  <c r="V3919" i="1"/>
  <c r="AB3919" i="1" s="1"/>
  <c r="M3922" i="1"/>
  <c r="Z3931" i="1"/>
  <c r="AB3931" i="1" s="1"/>
  <c r="V3935" i="1"/>
  <c r="M3938" i="1"/>
  <c r="Z3947" i="1"/>
  <c r="AB3947" i="1" s="1"/>
  <c r="V3951" i="1"/>
  <c r="AB3951" i="1" s="1"/>
  <c r="M3954" i="1"/>
  <c r="AB3954" i="1" s="1"/>
  <c r="Z3963" i="1"/>
  <c r="AB3963" i="1" s="1"/>
  <c r="V3967" i="1"/>
  <c r="M3970" i="1"/>
  <c r="AB3970" i="1" s="1"/>
  <c r="AB3980" i="1"/>
  <c r="AB3981" i="1"/>
  <c r="Z3983" i="1"/>
  <c r="Z3987" i="1"/>
  <c r="AB3987" i="1" s="1"/>
  <c r="P3989" i="1"/>
  <c r="M3998" i="1"/>
  <c r="AB3998" i="1" s="1"/>
  <c r="M4002" i="1"/>
  <c r="AB4002" i="1" s="1"/>
  <c r="AB4007" i="1"/>
  <c r="AB4012" i="1"/>
  <c r="AB4013" i="1"/>
  <c r="S4016" i="1"/>
  <c r="AB4016" i="1" s="1"/>
  <c r="Z4023" i="1"/>
  <c r="AB4023" i="1" s="1"/>
  <c r="Z4027" i="1"/>
  <c r="AB4027" i="1" s="1"/>
  <c r="P4029" i="1"/>
  <c r="AB4029" i="1" s="1"/>
  <c r="AB4036" i="1"/>
  <c r="S4036" i="1"/>
  <c r="V4039" i="1"/>
  <c r="Z4043" i="1"/>
  <c r="AB4043" i="1" s="1"/>
  <c r="M4050" i="1"/>
  <c r="AB4050" i="1" s="1"/>
  <c r="P4053" i="1"/>
  <c r="AB4053" i="1" s="1"/>
  <c r="V4059" i="1"/>
  <c r="AB4059" i="1" s="1"/>
  <c r="Z4063" i="1"/>
  <c r="AB4063" i="1" s="1"/>
  <c r="V4090" i="1"/>
  <c r="AB4101" i="1"/>
  <c r="AB4118" i="1"/>
  <c r="AB4163" i="1"/>
  <c r="AB4164" i="1"/>
  <c r="M4181" i="1"/>
  <c r="AB4181" i="1" s="1"/>
  <c r="V4082" i="1"/>
  <c r="M4085" i="1"/>
  <c r="P4093" i="1"/>
  <c r="Z4094" i="1"/>
  <c r="AB4094" i="1" s="1"/>
  <c r="AB4097" i="1"/>
  <c r="AB4100" i="1"/>
  <c r="V4106" i="1"/>
  <c r="AB4106" i="1" s="1"/>
  <c r="M4109" i="1"/>
  <c r="AB4109" i="1" s="1"/>
  <c r="M4110" i="1"/>
  <c r="P4116" i="1"/>
  <c r="AB4160" i="1"/>
  <c r="AB4174" i="1"/>
  <c r="AB4195" i="1"/>
  <c r="AB4221" i="1"/>
  <c r="AB4233" i="1"/>
  <c r="AB4239" i="1"/>
  <c r="AB4248" i="1"/>
  <c r="AB4254" i="1"/>
  <c r="AB4256" i="1"/>
  <c r="AB4268" i="1"/>
  <c r="AB4309" i="1"/>
  <c r="AB4340" i="1"/>
  <c r="AB4351" i="1"/>
  <c r="AB4075" i="1"/>
  <c r="AB4076" i="1"/>
  <c r="P4092" i="1"/>
  <c r="S4099" i="1"/>
  <c r="AB4099" i="1" s="1"/>
  <c r="AB4120" i="1"/>
  <c r="Z4134" i="1"/>
  <c r="AB4134" i="1" s="1"/>
  <c r="Z4135" i="1"/>
  <c r="AB4144" i="1"/>
  <c r="M4149" i="1"/>
  <c r="AB4149" i="1" s="1"/>
  <c r="P4156" i="1"/>
  <c r="AB4156" i="1" s="1"/>
  <c r="AB4159" i="1"/>
  <c r="V4162" i="1"/>
  <c r="AB4162" i="1" s="1"/>
  <c r="AB4169" i="1"/>
  <c r="AB4171" i="1"/>
  <c r="AB4172" i="1"/>
  <c r="AB4184" i="1"/>
  <c r="M4189" i="1"/>
  <c r="AB4189" i="1" s="1"/>
  <c r="AB4197" i="1"/>
  <c r="AB4207" i="1"/>
  <c r="AB4212" i="1"/>
  <c r="AB4217" i="1"/>
  <c r="AB4227" i="1"/>
  <c r="AB4228" i="1"/>
  <c r="AB4252" i="1"/>
  <c r="AB4284" i="1"/>
  <c r="AB4293" i="1"/>
  <c r="AB4362" i="1"/>
  <c r="S4075" i="1"/>
  <c r="Z4086" i="1"/>
  <c r="AB4086" i="1" s="1"/>
  <c r="Z4087" i="1"/>
  <c r="AB4087" i="1" s="1"/>
  <c r="AB4096" i="1"/>
  <c r="Z4110" i="1"/>
  <c r="AB4113" i="1"/>
  <c r="AB4115" i="1"/>
  <c r="AB4116" i="1"/>
  <c r="V4122" i="1"/>
  <c r="AB4122" i="1" s="1"/>
  <c r="M4125" i="1"/>
  <c r="AB4125" i="1" s="1"/>
  <c r="P4132" i="1"/>
  <c r="AB4137" i="1"/>
  <c r="AB4139" i="1"/>
  <c r="AB4140" i="1"/>
  <c r="AB4143" i="1"/>
  <c r="V4146" i="1"/>
  <c r="AB4146" i="1" s="1"/>
  <c r="AB4158" i="1"/>
  <c r="Z4166" i="1"/>
  <c r="AB4166" i="1" s="1"/>
  <c r="S4171" i="1"/>
  <c r="P4180" i="1"/>
  <c r="AB4180" i="1" s="1"/>
  <c r="AB4183" i="1"/>
  <c r="V4186" i="1"/>
  <c r="AB4193" i="1"/>
  <c r="AB4200" i="1"/>
  <c r="AB4206" i="1"/>
  <c r="AB4211" i="1"/>
  <c r="AB4236" i="1"/>
  <c r="AB4249" i="1"/>
  <c r="AB4271" i="1"/>
  <c r="AB4332" i="1"/>
  <c r="AB4089" i="1"/>
  <c r="AB4092" i="1"/>
  <c r="AB4153" i="1"/>
  <c r="AB4168" i="1"/>
  <c r="AB4182" i="1"/>
  <c r="AB4223" i="1"/>
  <c r="AB4235" i="1"/>
  <c r="M4077" i="1"/>
  <c r="AB4077" i="1" s="1"/>
  <c r="Z4079" i="1"/>
  <c r="AB4079" i="1" s="1"/>
  <c r="AB4088" i="1"/>
  <c r="S4091" i="1"/>
  <c r="AB4091" i="1" s="1"/>
  <c r="Z4103" i="1"/>
  <c r="AB4103" i="1" s="1"/>
  <c r="AB4112" i="1"/>
  <c r="Z4126" i="1"/>
  <c r="AB4126" i="1" s="1"/>
  <c r="AB4129" i="1"/>
  <c r="AB4131" i="1"/>
  <c r="AB4132" i="1"/>
  <c r="AB4136" i="1"/>
  <c r="S4155" i="1"/>
  <c r="AB4155" i="1" s="1"/>
  <c r="P4164" i="1"/>
  <c r="AB4167" i="1"/>
  <c r="V4170" i="1"/>
  <c r="AB4170" i="1" s="1"/>
  <c r="AB4177" i="1"/>
  <c r="AB4179" i="1"/>
  <c r="AB4192" i="1"/>
  <c r="AB4199" i="1"/>
  <c r="AB4204" i="1"/>
  <c r="AB4209" i="1"/>
  <c r="AB4216" i="1"/>
  <c r="AB4222" i="1"/>
  <c r="AB4247" i="1"/>
  <c r="Z4078" i="1"/>
  <c r="AB4078" i="1" s="1"/>
  <c r="AB4081" i="1"/>
  <c r="AB4083" i="1"/>
  <c r="AB4084" i="1"/>
  <c r="Z4102" i="1"/>
  <c r="AB4102" i="1" s="1"/>
  <c r="AB4105" i="1"/>
  <c r="AB4107" i="1"/>
  <c r="AB4108" i="1"/>
  <c r="V4114" i="1"/>
  <c r="AB4114" i="1" s="1"/>
  <c r="M4117" i="1"/>
  <c r="AB4117" i="1" s="1"/>
  <c r="M4118" i="1"/>
  <c r="P4124" i="1"/>
  <c r="AB4124" i="1" s="1"/>
  <c r="S4131" i="1"/>
  <c r="V4138" i="1"/>
  <c r="AB4138" i="1" s="1"/>
  <c r="M4141" i="1"/>
  <c r="AB4141" i="1" s="1"/>
  <c r="P4148" i="1"/>
  <c r="AB4148" i="1" s="1"/>
  <c r="AB4152" i="1"/>
  <c r="M4157" i="1"/>
  <c r="AB4157" i="1" s="1"/>
  <c r="Z4174" i="1"/>
  <c r="S4179" i="1"/>
  <c r="P4188" i="1"/>
  <c r="AB4188" i="1" s="1"/>
  <c r="AB4191" i="1"/>
  <c r="AB4198" i="1"/>
  <c r="AB4203" i="1"/>
  <c r="AB4232" i="1"/>
  <c r="AB4241" i="1"/>
  <c r="AB4243" i="1"/>
  <c r="AB4251" i="1"/>
  <c r="AB4255" i="1"/>
  <c r="AB4264" i="1"/>
  <c r="AB4272" i="1"/>
  <c r="AB4279" i="1"/>
  <c r="AB4383" i="1"/>
  <c r="AB4286" i="1"/>
  <c r="AB4391" i="1"/>
  <c r="P4270" i="1"/>
  <c r="AB4270" i="1" s="1"/>
  <c r="M4290" i="1"/>
  <c r="AB4290" i="1" s="1"/>
  <c r="AB4305" i="1"/>
  <c r="AB4311" i="1"/>
  <c r="M4319" i="1"/>
  <c r="AB4319" i="1" s="1"/>
  <c r="AB4323" i="1"/>
  <c r="AB4341" i="1"/>
  <c r="AB4345" i="1"/>
  <c r="AB4364" i="1"/>
  <c r="V4396" i="1"/>
  <c r="AB4396" i="1" s="1"/>
  <c r="AB4443" i="1"/>
  <c r="Z4227" i="1"/>
  <c r="P4238" i="1"/>
  <c r="AB4238" i="1" s="1"/>
  <c r="AB4242" i="1"/>
  <c r="S4253" i="1"/>
  <c r="AB4253" i="1" s="1"/>
  <c r="Z4255" i="1"/>
  <c r="V4259" i="1"/>
  <c r="AB4259" i="1" s="1"/>
  <c r="V4260" i="1"/>
  <c r="AB4265" i="1"/>
  <c r="AB4266" i="1"/>
  <c r="P4269" i="1"/>
  <c r="Z4271" i="1"/>
  <c r="V4275" i="1"/>
  <c r="AB4275" i="1" s="1"/>
  <c r="V4276" i="1"/>
  <c r="AB4276" i="1" s="1"/>
  <c r="M4282" i="1"/>
  <c r="AB4282" i="1" s="1"/>
  <c r="AB4300" i="1"/>
  <c r="S4307" i="1"/>
  <c r="AB4307" i="1" s="1"/>
  <c r="S4322" i="1"/>
  <c r="Z4326" i="1"/>
  <c r="M4333" i="1"/>
  <c r="AB4333" i="1" s="1"/>
  <c r="S4360" i="1"/>
  <c r="AB4360" i="1" s="1"/>
  <c r="AB4380" i="1"/>
  <c r="AB4237" i="1"/>
  <c r="AB4292" i="1"/>
  <c r="AB4313" i="1"/>
  <c r="AB4393" i="1"/>
  <c r="AB4269" i="1"/>
  <c r="AB4297" i="1"/>
  <c r="AB4304" i="1"/>
  <c r="AB4322" i="1"/>
  <c r="AB4326" i="1"/>
  <c r="AB4392" i="1"/>
  <c r="P4225" i="1"/>
  <c r="V4236" i="1"/>
  <c r="P4246" i="1"/>
  <c r="AB4246" i="1" s="1"/>
  <c r="AB4250" i="1"/>
  <c r="P4262" i="1"/>
  <c r="AB4262" i="1" s="1"/>
  <c r="P4278" i="1"/>
  <c r="AB4278" i="1" s="1"/>
  <c r="P4280" i="1"/>
  <c r="AB4289" i="1"/>
  <c r="Z4294" i="1"/>
  <c r="AB4294" i="1" s="1"/>
  <c r="S4296" i="1"/>
  <c r="AB4308" i="1"/>
  <c r="AB4317" i="1"/>
  <c r="AB4327" i="1"/>
  <c r="M4335" i="1"/>
  <c r="AB4335" i="1" s="1"/>
  <c r="AB4339" i="1"/>
  <c r="Z4342" i="1"/>
  <c r="AB4342" i="1" s="1"/>
  <c r="AB4372" i="1"/>
  <c r="AB4374" i="1"/>
  <c r="AB4412" i="1"/>
  <c r="AB4456" i="1"/>
  <c r="S4224" i="1"/>
  <c r="AB4224" i="1" s="1"/>
  <c r="M4231" i="1"/>
  <c r="AB4231" i="1" s="1"/>
  <c r="Z4240" i="1"/>
  <c r="AB4240" i="1" s="1"/>
  <c r="AB4245" i="1"/>
  <c r="AB4257" i="1"/>
  <c r="AB4258" i="1"/>
  <c r="P4261" i="1"/>
  <c r="AB4261" i="1" s="1"/>
  <c r="Z4263" i="1"/>
  <c r="AB4263" i="1" s="1"/>
  <c r="V4267" i="1"/>
  <c r="AB4267" i="1" s="1"/>
  <c r="V4268" i="1"/>
  <c r="AB4273" i="1"/>
  <c r="AB4274" i="1"/>
  <c r="P4277" i="1"/>
  <c r="AB4277" i="1" s="1"/>
  <c r="Z4279" i="1"/>
  <c r="AB4281" i="1"/>
  <c r="Z4286" i="1"/>
  <c r="S4288" i="1"/>
  <c r="AB4288" i="1" s="1"/>
  <c r="AB4291" i="1"/>
  <c r="AB4296" i="1"/>
  <c r="S4299" i="1"/>
  <c r="AB4299" i="1" s="1"/>
  <c r="Z4310" i="1"/>
  <c r="AB4310" i="1" s="1"/>
  <c r="M4317" i="1"/>
  <c r="AB4325" i="1"/>
  <c r="S4338" i="1"/>
  <c r="AB4338" i="1" s="1"/>
  <c r="M4349" i="1"/>
  <c r="AB4349" i="1" s="1"/>
  <c r="AB4388" i="1"/>
  <c r="Z4399" i="1"/>
  <c r="AB4399" i="1" s="1"/>
  <c r="AB4400" i="1"/>
  <c r="AB4472" i="1"/>
  <c r="AB4547" i="1"/>
  <c r="P4316" i="1"/>
  <c r="AB4316" i="1" s="1"/>
  <c r="P4332" i="1"/>
  <c r="P4348" i="1"/>
  <c r="M4357" i="1"/>
  <c r="AB4357" i="1" s="1"/>
  <c r="M4362" i="1"/>
  <c r="P4369" i="1"/>
  <c r="M4378" i="1"/>
  <c r="P4385" i="1"/>
  <c r="AB4385" i="1" s="1"/>
  <c r="M4394" i="1"/>
  <c r="AB4394" i="1" s="1"/>
  <c r="S4412" i="1"/>
  <c r="AB4414" i="1"/>
  <c r="AB4469" i="1"/>
  <c r="AB4492" i="1"/>
  <c r="AB4312" i="1"/>
  <c r="AB4328" i="1"/>
  <c r="AB4344" i="1"/>
  <c r="AB4371" i="1"/>
  <c r="AB4373" i="1"/>
  <c r="V4375" i="1"/>
  <c r="AB4375" i="1" s="1"/>
  <c r="AB4387" i="1"/>
  <c r="AB4389" i="1"/>
  <c r="V4391" i="1"/>
  <c r="P4405" i="1"/>
  <c r="S4428" i="1"/>
  <c r="AB4428" i="1" s="1"/>
  <c r="AB4430" i="1"/>
  <c r="AB4436" i="1"/>
  <c r="Z4449" i="1"/>
  <c r="P4466" i="1"/>
  <c r="AB4496" i="1"/>
  <c r="AB4369" i="1"/>
  <c r="AB4406" i="1"/>
  <c r="AB4417" i="1"/>
  <c r="AB4446" i="1"/>
  <c r="AB4452" i="1"/>
  <c r="AB4548" i="1"/>
  <c r="AB4315" i="1"/>
  <c r="AB4318" i="1"/>
  <c r="AB4331" i="1"/>
  <c r="AB4334" i="1"/>
  <c r="AB4347" i="1"/>
  <c r="AB4350" i="1"/>
  <c r="AB4366" i="1"/>
  <c r="AB4368" i="1"/>
  <c r="AB4382" i="1"/>
  <c r="AB4384" i="1"/>
  <c r="AB4404" i="1"/>
  <c r="AB4408" i="1"/>
  <c r="AB4422" i="1"/>
  <c r="AB4433" i="1"/>
  <c r="AB4451" i="1"/>
  <c r="AB4462" i="1"/>
  <c r="AB4468" i="1"/>
  <c r="AB4484" i="1"/>
  <c r="AB4488" i="1"/>
  <c r="AB4526" i="1"/>
  <c r="M4280" i="1"/>
  <c r="AB4280" i="1" s="1"/>
  <c r="P4324" i="1"/>
  <c r="AB4324" i="1" s="1"/>
  <c r="P4340" i="1"/>
  <c r="AB4352" i="1"/>
  <c r="AB4353" i="1"/>
  <c r="Z4358" i="1"/>
  <c r="P4361" i="1"/>
  <c r="AB4361" i="1" s="1"/>
  <c r="M4370" i="1"/>
  <c r="AB4370" i="1" s="1"/>
  <c r="P4377" i="1"/>
  <c r="AB4377" i="1" s="1"/>
  <c r="M4386" i="1"/>
  <c r="AB4386" i="1" s="1"/>
  <c r="P4393" i="1"/>
  <c r="AB4403" i="1"/>
  <c r="AB4424" i="1"/>
  <c r="AB4449" i="1"/>
  <c r="S4476" i="1"/>
  <c r="AB4476" i="1" s="1"/>
  <c r="AB4515" i="1"/>
  <c r="V4314" i="1"/>
  <c r="AB4314" i="1" s="1"/>
  <c r="AB4320" i="1"/>
  <c r="V4330" i="1"/>
  <c r="AB4330" i="1" s="1"/>
  <c r="AB4336" i="1"/>
  <c r="V4346" i="1"/>
  <c r="AB4346" i="1" s="1"/>
  <c r="S4355" i="1"/>
  <c r="AB4355" i="1" s="1"/>
  <c r="AB4358" i="1"/>
  <c r="AB4363" i="1"/>
  <c r="AB4365" i="1"/>
  <c r="V4367" i="1"/>
  <c r="AB4367" i="1" s="1"/>
  <c r="AB4379" i="1"/>
  <c r="AB4381" i="1"/>
  <c r="V4383" i="1"/>
  <c r="AB4395" i="1"/>
  <c r="AB4397" i="1"/>
  <c r="AB4405" i="1"/>
  <c r="AB4421" i="1"/>
  <c r="AB4440" i="1"/>
  <c r="AB4454" i="1"/>
  <c r="AB4465" i="1"/>
  <c r="AB4477" i="1"/>
  <c r="P4498" i="1"/>
  <c r="AB4534" i="1"/>
  <c r="AB4614" i="1"/>
  <c r="AB4418" i="1"/>
  <c r="AB4434" i="1"/>
  <c r="AB4450" i="1"/>
  <c r="AB4466" i="1"/>
  <c r="AB4489" i="1"/>
  <c r="AB4495" i="1"/>
  <c r="AB4497" i="1"/>
  <c r="AB4498" i="1"/>
  <c r="AB4503" i="1"/>
  <c r="AB4539" i="1"/>
  <c r="AB4560" i="1"/>
  <c r="AB4567" i="1"/>
  <c r="AB4579" i="1"/>
  <c r="AB4584" i="1"/>
  <c r="AB4586" i="1"/>
  <c r="AB4598" i="1"/>
  <c r="AB4637" i="1"/>
  <c r="AB4485" i="1"/>
  <c r="AB4490" i="1"/>
  <c r="AB4509" i="1"/>
  <c r="AB4552" i="1"/>
  <c r="AB4585" i="1"/>
  <c r="AB4401" i="1"/>
  <c r="V4403" i="1"/>
  <c r="AB4407" i="1"/>
  <c r="S4420" i="1"/>
  <c r="AB4420" i="1" s="1"/>
  <c r="AB4423" i="1"/>
  <c r="S4436" i="1"/>
  <c r="AB4439" i="1"/>
  <c r="S4452" i="1"/>
  <c r="AB4455" i="1"/>
  <c r="S4468" i="1"/>
  <c r="AB4471" i="1"/>
  <c r="V4483" i="1"/>
  <c r="AB4483" i="1" s="1"/>
  <c r="M4486" i="1"/>
  <c r="AB4486" i="1" s="1"/>
  <c r="S4492" i="1"/>
  <c r="M4499" i="1"/>
  <c r="AB4499" i="1" s="1"/>
  <c r="AB4521" i="1"/>
  <c r="AB4522" i="1"/>
  <c r="AB4530" i="1"/>
  <c r="M4536" i="1"/>
  <c r="AB4536" i="1" s="1"/>
  <c r="M4548" i="1"/>
  <c r="AB4558" i="1"/>
  <c r="AB4618" i="1"/>
  <c r="AB4624" i="1"/>
  <c r="AB4409" i="1"/>
  <c r="AB4425" i="1"/>
  <c r="AB4441" i="1"/>
  <c r="AB4457" i="1"/>
  <c r="AB4473" i="1"/>
  <c r="AB4493" i="1"/>
  <c r="AB4494" i="1"/>
  <c r="AB4502" i="1"/>
  <c r="AB4587" i="1"/>
  <c r="AB4608" i="1"/>
  <c r="AB4616" i="1"/>
  <c r="AB4402" i="1"/>
  <c r="AB4410" i="1"/>
  <c r="P4413" i="1"/>
  <c r="AB4413" i="1" s="1"/>
  <c r="V4419" i="1"/>
  <c r="AB4419" i="1" s="1"/>
  <c r="AB4426" i="1"/>
  <c r="P4429" i="1"/>
  <c r="AB4429" i="1" s="1"/>
  <c r="V4435" i="1"/>
  <c r="AB4435" i="1" s="1"/>
  <c r="AB4442" i="1"/>
  <c r="P4445" i="1"/>
  <c r="AB4445" i="1" s="1"/>
  <c r="V4451" i="1"/>
  <c r="AB4458" i="1"/>
  <c r="P4461" i="1"/>
  <c r="AB4461" i="1" s="1"/>
  <c r="V4467" i="1"/>
  <c r="AB4467" i="1" s="1"/>
  <c r="AB4474" i="1"/>
  <c r="P4477" i="1"/>
  <c r="Z4479" i="1"/>
  <c r="V4491" i="1"/>
  <c r="AB4491" i="1" s="1"/>
  <c r="Z4525" i="1"/>
  <c r="V4531" i="1"/>
  <c r="AB4540" i="1"/>
  <c r="AB4541" i="1"/>
  <c r="V4553" i="1"/>
  <c r="AB4553" i="1" s="1"/>
  <c r="V4576" i="1"/>
  <c r="AB4576" i="1" s="1"/>
  <c r="Z4583" i="1"/>
  <c r="AB4583" i="1" s="1"/>
  <c r="AB4590" i="1"/>
  <c r="AB4600" i="1"/>
  <c r="P4398" i="1"/>
  <c r="AB4398" i="1" s="1"/>
  <c r="M4406" i="1"/>
  <c r="Z4415" i="1"/>
  <c r="AB4415" i="1" s="1"/>
  <c r="M4422" i="1"/>
  <c r="Z4431" i="1"/>
  <c r="AB4431" i="1" s="1"/>
  <c r="M4438" i="1"/>
  <c r="AB4438" i="1" s="1"/>
  <c r="Z4447" i="1"/>
  <c r="AB4447" i="1" s="1"/>
  <c r="M4454" i="1"/>
  <c r="Z4463" i="1"/>
  <c r="AB4463" i="1" s="1"/>
  <c r="M4470" i="1"/>
  <c r="AB4470" i="1" s="1"/>
  <c r="AB4479" i="1"/>
  <c r="M4508" i="1"/>
  <c r="AB4508" i="1" s="1"/>
  <c r="P4525" i="1"/>
  <c r="AB4525" i="1" s="1"/>
  <c r="M4531" i="1"/>
  <c r="AB4531" i="1" s="1"/>
  <c r="AB4566" i="1"/>
  <c r="AB4589" i="1"/>
  <c r="AB4505" i="1"/>
  <c r="AB4527" i="1"/>
  <c r="AB4543" i="1"/>
  <c r="AB4573" i="1"/>
  <c r="AB4629" i="1"/>
  <c r="AB4659" i="1"/>
  <c r="AB4662" i="1"/>
  <c r="AB4673" i="1"/>
  <c r="AB4691" i="1"/>
  <c r="AB4720" i="1"/>
  <c r="V4500" i="1"/>
  <c r="AB4500" i="1" s="1"/>
  <c r="AB4506" i="1"/>
  <c r="Z4511" i="1"/>
  <c r="AB4511" i="1" s="1"/>
  <c r="M4516" i="1"/>
  <c r="AB4516" i="1" s="1"/>
  <c r="S4524" i="1"/>
  <c r="AB4529" i="1"/>
  <c r="AB4545" i="1"/>
  <c r="AB4551" i="1"/>
  <c r="P4555" i="1"/>
  <c r="AB4555" i="1" s="1"/>
  <c r="P4557" i="1"/>
  <c r="Z4557" i="1"/>
  <c r="AB4557" i="1" s="1"/>
  <c r="Z4559" i="1"/>
  <c r="AB4559" i="1" s="1"/>
  <c r="AB4569" i="1"/>
  <c r="AB4570" i="1"/>
  <c r="AB4572" i="1"/>
  <c r="S4572" i="1"/>
  <c r="M4574" i="1"/>
  <c r="AB4574" i="1" s="1"/>
  <c r="V4587" i="1"/>
  <c r="Z4591" i="1"/>
  <c r="AB4591" i="1" s="1"/>
  <c r="S4596" i="1"/>
  <c r="AB4596" i="1" s="1"/>
  <c r="P4605" i="1"/>
  <c r="AB4605" i="1" s="1"/>
  <c r="AB4612" i="1"/>
  <c r="S4612" i="1"/>
  <c r="P4621" i="1"/>
  <c r="AB4621" i="1" s="1"/>
  <c r="S4628" i="1"/>
  <c r="AB4628" i="1" s="1"/>
  <c r="AB4644" i="1"/>
  <c r="AB4652" i="1"/>
  <c r="AB4674" i="1"/>
  <c r="AB4687" i="1"/>
  <c r="AB4712" i="1"/>
  <c r="AB4759" i="1"/>
  <c r="AB4784" i="1"/>
  <c r="AB4790" i="1"/>
  <c r="AB4593" i="1"/>
  <c r="AB4594" i="1"/>
  <c r="AB4603" i="1"/>
  <c r="AB4610" i="1"/>
  <c r="AB4619" i="1"/>
  <c r="AB4626" i="1"/>
  <c r="AB4677" i="1"/>
  <c r="AB4513" i="1"/>
  <c r="AB4549" i="1"/>
  <c r="AB4554" i="1"/>
  <c r="AB4561" i="1"/>
  <c r="AB4581" i="1"/>
  <c r="AB4599" i="1"/>
  <c r="AB4609" i="1"/>
  <c r="AB4615" i="1"/>
  <c r="AB4625" i="1"/>
  <c r="AB4631" i="1"/>
  <c r="AB4643" i="1"/>
  <c r="AB4646" i="1"/>
  <c r="AB4657" i="1"/>
  <c r="AB4676" i="1"/>
  <c r="AB4682" i="1"/>
  <c r="AB4688" i="1"/>
  <c r="AB4760" i="1"/>
  <c r="AB4764" i="1"/>
  <c r="AB4793" i="1"/>
  <c r="AB4514" i="1"/>
  <c r="Z4519" i="1"/>
  <c r="AB4519" i="1" s="1"/>
  <c r="M4524" i="1"/>
  <c r="S4532" i="1"/>
  <c r="AB4532" i="1" s="1"/>
  <c r="AB4535" i="1"/>
  <c r="M4550" i="1"/>
  <c r="AB4550" i="1" s="1"/>
  <c r="S4554" i="1"/>
  <c r="S4556" i="1"/>
  <c r="AB4556" i="1" s="1"/>
  <c r="AB4577" i="1"/>
  <c r="AB4578" i="1"/>
  <c r="AB4580" i="1"/>
  <c r="S4580" i="1"/>
  <c r="M4582" i="1"/>
  <c r="AB4582" i="1" s="1"/>
  <c r="V4595" i="1"/>
  <c r="AB4595" i="1" s="1"/>
  <c r="M4606" i="1"/>
  <c r="AB4606" i="1" s="1"/>
  <c r="Z4607" i="1"/>
  <c r="AB4607" i="1" s="1"/>
  <c r="V4611" i="1"/>
  <c r="AB4611" i="1" s="1"/>
  <c r="M4622" i="1"/>
  <c r="AB4622" i="1" s="1"/>
  <c r="Z4623" i="1"/>
  <c r="AB4623" i="1" s="1"/>
  <c r="V4627" i="1"/>
  <c r="AB4627" i="1" s="1"/>
  <c r="AB4636" i="1"/>
  <c r="AB4658" i="1"/>
  <c r="V4671" i="1"/>
  <c r="AB4671" i="1" s="1"/>
  <c r="AB4690" i="1"/>
  <c r="AB4695" i="1"/>
  <c r="AB4735" i="1"/>
  <c r="AB4752" i="1"/>
  <c r="P4501" i="1"/>
  <c r="AB4501" i="1" s="1"/>
  <c r="V4507" i="1"/>
  <c r="AB4507" i="1" s="1"/>
  <c r="M4510" i="1"/>
  <c r="AB4510" i="1" s="1"/>
  <c r="AB4537" i="1"/>
  <c r="V4547" i="1"/>
  <c r="M4558" i="1"/>
  <c r="S4562" i="1"/>
  <c r="AB4562" i="1" s="1"/>
  <c r="S4564" i="1"/>
  <c r="AB4564" i="1" s="1"/>
  <c r="AB4565" i="1"/>
  <c r="P4573" i="1"/>
  <c r="AB4575" i="1"/>
  <c r="P4597" i="1"/>
  <c r="AB4597" i="1" s="1"/>
  <c r="AB4604" i="1"/>
  <c r="S4604" i="1"/>
  <c r="P4613" i="1"/>
  <c r="AB4613" i="1" s="1"/>
  <c r="S4620" i="1"/>
  <c r="AB4620" i="1" s="1"/>
  <c r="P4629" i="1"/>
  <c r="S4645" i="1"/>
  <c r="AB4650" i="1"/>
  <c r="AB4663" i="1"/>
  <c r="AB4675" i="1"/>
  <c r="AB4727" i="1"/>
  <c r="V4634" i="1"/>
  <c r="AB4634" i="1" s="1"/>
  <c r="M4637" i="1"/>
  <c r="Z4646" i="1"/>
  <c r="M4653" i="1"/>
  <c r="AB4653" i="1" s="1"/>
  <c r="Z4662" i="1"/>
  <c r="M4669" i="1"/>
  <c r="AB4669" i="1" s="1"/>
  <c r="Z4678" i="1"/>
  <c r="AB4678" i="1" s="1"/>
  <c r="Z4686" i="1"/>
  <c r="AB4686" i="1" s="1"/>
  <c r="Z4702" i="1"/>
  <c r="AB4706" i="1"/>
  <c r="AB4714" i="1"/>
  <c r="AB4722" i="1"/>
  <c r="AB4730" i="1"/>
  <c r="AB4738" i="1"/>
  <c r="AB4746" i="1"/>
  <c r="AB4754" i="1"/>
  <c r="AB4787" i="1"/>
  <c r="AB4648" i="1"/>
  <c r="AB4664" i="1"/>
  <c r="AB4680" i="1"/>
  <c r="P4684" i="1"/>
  <c r="AB4684" i="1" s="1"/>
  <c r="M4693" i="1"/>
  <c r="AB4693" i="1" s="1"/>
  <c r="P4700" i="1"/>
  <c r="AB4700" i="1" s="1"/>
  <c r="AB4702" i="1"/>
  <c r="AB4709" i="1"/>
  <c r="AB4717" i="1"/>
  <c r="AB4725" i="1"/>
  <c r="AB4733" i="1"/>
  <c r="AB4741" i="1"/>
  <c r="AB4749" i="1"/>
  <c r="AB4757" i="1"/>
  <c r="AB4804" i="1"/>
  <c r="AB4632" i="1"/>
  <c r="AB4649" i="1"/>
  <c r="AB4665" i="1"/>
  <c r="AB4681" i="1"/>
  <c r="AB4708" i="1"/>
  <c r="AB4716" i="1"/>
  <c r="AB4724" i="1"/>
  <c r="AB4732" i="1"/>
  <c r="AB4740" i="1"/>
  <c r="AB4748" i="1"/>
  <c r="AB4756" i="1"/>
  <c r="AB4773" i="1"/>
  <c r="AB4792" i="1"/>
  <c r="AB4633" i="1"/>
  <c r="Z4638" i="1"/>
  <c r="AB4638" i="1" s="1"/>
  <c r="M4645" i="1"/>
  <c r="AB4645" i="1" s="1"/>
  <c r="Z4654" i="1"/>
  <c r="AB4654" i="1" s="1"/>
  <c r="M4661" i="1"/>
  <c r="AB4661" i="1" s="1"/>
  <c r="Z4670" i="1"/>
  <c r="AB4670" i="1" s="1"/>
  <c r="M4677" i="1"/>
  <c r="S4683" i="1"/>
  <c r="AB4683" i="1" s="1"/>
  <c r="Z4694" i="1"/>
  <c r="AB4707" i="1"/>
  <c r="AB4715" i="1"/>
  <c r="AB4723" i="1"/>
  <c r="AB4731" i="1"/>
  <c r="AB4739" i="1"/>
  <c r="AB4747" i="1"/>
  <c r="AB4755" i="1"/>
  <c r="AB4843" i="1"/>
  <c r="S4651" i="1"/>
  <c r="AB4651" i="1" s="1"/>
  <c r="S4667" i="1"/>
  <c r="AB4667" i="1" s="1"/>
  <c r="AB4696" i="1"/>
  <c r="AB4697" i="1"/>
  <c r="S4699" i="1"/>
  <c r="AB4699" i="1" s="1"/>
  <c r="AB4710" i="1"/>
  <c r="AB4718" i="1"/>
  <c r="AB4726" i="1"/>
  <c r="AB4734" i="1"/>
  <c r="AB4742" i="1"/>
  <c r="AB4750" i="1"/>
  <c r="AB4758" i="1"/>
  <c r="AB4800" i="1"/>
  <c r="S4635" i="1"/>
  <c r="AB4635" i="1" s="1"/>
  <c r="AB4640" i="1"/>
  <c r="AB4656" i="1"/>
  <c r="AB4672" i="1"/>
  <c r="V4682" i="1"/>
  <c r="M4685" i="1"/>
  <c r="AB4685" i="1" s="1"/>
  <c r="P4692" i="1"/>
  <c r="AB4692" i="1" s="1"/>
  <c r="AB4694" i="1"/>
  <c r="M4701" i="1"/>
  <c r="AB4701" i="1" s="1"/>
  <c r="AB4763" i="1"/>
  <c r="AB4770" i="1"/>
  <c r="AB4783" i="1"/>
  <c r="S4796" i="1"/>
  <c r="AB4796" i="1" s="1"/>
  <c r="AB4802" i="1"/>
  <c r="AB4815" i="1"/>
  <c r="AB4817" i="1"/>
  <c r="AB4837" i="1"/>
  <c r="AB4851" i="1"/>
  <c r="AB4860" i="1"/>
  <c r="AB4873" i="1"/>
  <c r="AB4806" i="1"/>
  <c r="AB4828" i="1"/>
  <c r="AB4838" i="1"/>
  <c r="AB4847" i="1"/>
  <c r="AB4868" i="1"/>
  <c r="AB4876" i="1"/>
  <c r="AB4877" i="1"/>
  <c r="V4769" i="1"/>
  <c r="AB4769" i="1" s="1"/>
  <c r="Z4773" i="1"/>
  <c r="AB4778" i="1"/>
  <c r="M4788" i="1"/>
  <c r="AB4788" i="1" s="1"/>
  <c r="AB4791" i="1"/>
  <c r="V4795" i="1"/>
  <c r="AB4795" i="1" s="1"/>
  <c r="Z4812" i="1"/>
  <c r="AB4813" i="1"/>
  <c r="M4819" i="1"/>
  <c r="AB4819" i="1" s="1"/>
  <c r="AB4823" i="1"/>
  <c r="AB4825" i="1"/>
  <c r="AB4826" i="1"/>
  <c r="AB4853" i="1"/>
  <c r="AB4854" i="1"/>
  <c r="AB4861" i="1"/>
  <c r="AB4863" i="1"/>
  <c r="AB4814" i="1"/>
  <c r="AB4836" i="1"/>
  <c r="AB4845" i="1"/>
  <c r="AB4884" i="1"/>
  <c r="AB4762" i="1"/>
  <c r="AB4767" i="1"/>
  <c r="AB4786" i="1"/>
  <c r="AB4821" i="1"/>
  <c r="AB4831" i="1"/>
  <c r="AB4834" i="1"/>
  <c r="AB4846" i="1"/>
  <c r="AB4852" i="1"/>
  <c r="AB4865" i="1"/>
  <c r="AB4871" i="1"/>
  <c r="AB4885" i="1"/>
  <c r="AB4895" i="1"/>
  <c r="S4786" i="1"/>
  <c r="P4795" i="1"/>
  <c r="P4797" i="1"/>
  <c r="AB4797" i="1" s="1"/>
  <c r="Z4797" i="1"/>
  <c r="Z4799" i="1"/>
  <c r="AB4799" i="1" s="1"/>
  <c r="AB4812" i="1"/>
  <c r="AB4822" i="1"/>
  <c r="V4824" i="1"/>
  <c r="AB4824" i="1" s="1"/>
  <c r="AB4833" i="1"/>
  <c r="S4833" i="1"/>
  <c r="AB4844" i="1"/>
  <c r="M4772" i="1"/>
  <c r="AB4772" i="1" s="1"/>
  <c r="AB4775" i="1"/>
  <c r="V4785" i="1"/>
  <c r="AB4785" i="1" s="1"/>
  <c r="Z4789" i="1"/>
  <c r="AB4789" i="1" s="1"/>
  <c r="AB4794" i="1"/>
  <c r="P4803" i="1"/>
  <c r="AB4803" i="1" s="1"/>
  <c r="P4805" i="1"/>
  <c r="Z4805" i="1"/>
  <c r="AB4805" i="1" s="1"/>
  <c r="AB4807" i="1"/>
  <c r="AB4809" i="1"/>
  <c r="P4818" i="1"/>
  <c r="AB4818" i="1" s="1"/>
  <c r="Z4828" i="1"/>
  <c r="AB4829" i="1"/>
  <c r="M4835" i="1"/>
  <c r="AB4835" i="1" s="1"/>
  <c r="AB4839" i="1"/>
  <c r="AB4842" i="1"/>
  <c r="AB4850" i="1"/>
  <c r="AB4855" i="1"/>
  <c r="AB4893" i="1"/>
  <c r="AB4874" i="1"/>
  <c r="AB4875" i="1"/>
  <c r="AB4896" i="1"/>
  <c r="AB4910" i="1"/>
  <c r="AB4952" i="1"/>
  <c r="AB4989" i="1"/>
  <c r="AB4902" i="1"/>
  <c r="AB4957" i="1"/>
  <c r="AB4975" i="1"/>
  <c r="Z4857" i="1"/>
  <c r="AB4857" i="1" s="1"/>
  <c r="AB4862" i="1"/>
  <c r="S4862" i="1"/>
  <c r="S4877" i="1"/>
  <c r="S4878" i="1"/>
  <c r="AB4878" i="1" s="1"/>
  <c r="S4893" i="1"/>
  <c r="AB4894" i="1"/>
  <c r="AB4903" i="1"/>
  <c r="AB4925" i="1"/>
  <c r="AB4882" i="1"/>
  <c r="AB4883" i="1"/>
  <c r="AB4889" i="1"/>
  <c r="AB4891" i="1"/>
  <c r="AB4905" i="1"/>
  <c r="AB4911" i="1"/>
  <c r="AB4953" i="1"/>
  <c r="AB4866" i="1"/>
  <c r="AB4867" i="1"/>
  <c r="AB4890" i="1"/>
  <c r="AB4901" i="1"/>
  <c r="AB4958" i="1"/>
  <c r="M4863" i="1"/>
  <c r="M4864" i="1"/>
  <c r="AB4864" i="1" s="1"/>
  <c r="Z4873" i="1"/>
  <c r="M4879" i="1"/>
  <c r="AB4879" i="1" s="1"/>
  <c r="M4880" i="1"/>
  <c r="AB4880" i="1" s="1"/>
  <c r="S4885" i="1"/>
  <c r="S4886" i="1"/>
  <c r="AB4886" i="1" s="1"/>
  <c r="AB4888" i="1"/>
  <c r="V4892" i="1"/>
  <c r="AB4892" i="1" s="1"/>
  <c r="AB4904" i="1"/>
  <c r="AB4914" i="1"/>
  <c r="AB4934" i="1"/>
  <c r="M4856" i="1"/>
  <c r="AB4856" i="1" s="1"/>
  <c r="AB4859" i="1"/>
  <c r="S4869" i="1"/>
  <c r="AB4869" i="1" s="1"/>
  <c r="AB4870" i="1"/>
  <c r="S4870" i="1"/>
  <c r="Z4896" i="1"/>
  <c r="AB4897" i="1"/>
  <c r="AB4899" i="1"/>
  <c r="AB4920" i="1"/>
  <c r="AB4924" i="1"/>
  <c r="AB4939" i="1"/>
  <c r="AB4955" i="1"/>
  <c r="V4957" i="1"/>
  <c r="M4958" i="1"/>
  <c r="P4959" i="1"/>
  <c r="Z4959" i="1"/>
  <c r="AB4963" i="1"/>
  <c r="P4973" i="1"/>
  <c r="AB4973" i="1" s="1"/>
  <c r="S4974" i="1"/>
  <c r="AB4986" i="1"/>
  <c r="AB4988" i="1"/>
  <c r="S4988" i="1"/>
  <c r="V4989" i="1"/>
  <c r="M4990" i="1"/>
  <c r="AB4990" i="1" s="1"/>
  <c r="P4991" i="1"/>
  <c r="Z4991" i="1"/>
  <c r="AB4991" i="1" s="1"/>
  <c r="AB4995" i="1"/>
  <c r="S4998" i="1"/>
  <c r="AB4998" i="1" s="1"/>
  <c r="P4920" i="1"/>
  <c r="Z4929" i="1"/>
  <c r="S4934" i="1"/>
  <c r="AB4935" i="1"/>
  <c r="Z4945" i="1"/>
  <c r="S4950" i="1"/>
  <c r="AB4951" i="1"/>
  <c r="AB4967" i="1"/>
  <c r="AB4985" i="1"/>
  <c r="AB4919" i="1"/>
  <c r="AB4930" i="1"/>
  <c r="AB4932" i="1"/>
  <c r="AB4946" i="1"/>
  <c r="AB4948" i="1"/>
  <c r="AB4978" i="1"/>
  <c r="AB4980" i="1"/>
  <c r="AB4987" i="1"/>
  <c r="AB4929" i="1"/>
  <c r="AB4945" i="1"/>
  <c r="AB4959" i="1"/>
  <c r="AB4977" i="1"/>
  <c r="M4908" i="1"/>
  <c r="AB4908" i="1" s="1"/>
  <c r="V4918" i="1"/>
  <c r="AB4918" i="1" s="1"/>
  <c r="S4927" i="1"/>
  <c r="AB4927" i="1" s="1"/>
  <c r="AB4931" i="1"/>
  <c r="V4933" i="1"/>
  <c r="AB4933" i="1" s="1"/>
  <c r="AB4947" i="1"/>
  <c r="V4949" i="1"/>
  <c r="AB4949" i="1" s="1"/>
  <c r="M4950" i="1"/>
  <c r="AB4950" i="1" s="1"/>
  <c r="S4958" i="1"/>
  <c r="AB4970" i="1"/>
  <c r="AB4972" i="1"/>
  <c r="S4972" i="1"/>
  <c r="V4973" i="1"/>
  <c r="M4974" i="1"/>
  <c r="AB4974" i="1" s="1"/>
  <c r="P4975" i="1"/>
  <c r="Z4975" i="1"/>
  <c r="AB4979" i="1"/>
  <c r="P4907" i="1"/>
  <c r="AB4907" i="1" s="1"/>
  <c r="M4913" i="1"/>
  <c r="AB4913" i="1" s="1"/>
  <c r="Z4922" i="1"/>
  <c r="AB4922" i="1" s="1"/>
  <c r="Z4937" i="1"/>
  <c r="AB4937" i="1" s="1"/>
  <c r="S4942" i="1"/>
  <c r="AB4942" i="1" s="1"/>
  <c r="AB4943" i="1"/>
  <c r="Z4953" i="1"/>
  <c r="Z4961" i="1"/>
  <c r="AB4961" i="1" s="1"/>
  <c r="AB4969" i="1"/>
  <c r="AB4983" i="1"/>
  <c r="M4984" i="1"/>
  <c r="AB4984" i="1" s="1"/>
  <c r="Z4993" i="1"/>
  <c r="AB4993" i="1" s="1"/>
  <c r="AB4996" i="1"/>
  <c r="S4906" i="1"/>
  <c r="AB4906" i="1" s="1"/>
  <c r="P4912" i="1"/>
  <c r="AB4912" i="1" s="1"/>
  <c r="AB4916" i="1"/>
  <c r="V4926" i="1"/>
  <c r="AB4926" i="1" s="1"/>
  <c r="M4928" i="1"/>
  <c r="AB4928" i="1" s="1"/>
  <c r="AB4938" i="1"/>
  <c r="AB4940" i="1"/>
  <c r="M4944" i="1"/>
  <c r="AB4944" i="1" s="1"/>
  <c r="AB4954" i="1"/>
  <c r="AB4956" i="1"/>
  <c r="S4956" i="1"/>
  <c r="AB4962" i="1"/>
  <c r="S4964" i="1"/>
  <c r="AB4964" i="1" s="1"/>
  <c r="V4965" i="1"/>
  <c r="AB4965" i="1" s="1"/>
  <c r="M4966" i="1"/>
  <c r="AB4966" i="1" s="1"/>
  <c r="P4967" i="1"/>
  <c r="Z4967" i="1"/>
  <c r="AB4971" i="1"/>
  <c r="P4981" i="1"/>
  <c r="AB4981" i="1" s="1"/>
  <c r="S4982" i="1"/>
  <c r="AB4982" i="1" s="1"/>
  <c r="AB4994" i="1"/>
  <c r="AB4999" i="1"/>
  <c r="M5000" i="1"/>
  <c r="AB5000" i="1" s="1"/>
  <c r="Z5001" i="1"/>
  <c r="AB5001" i="1" s="1"/>
  <c r="AB5002" i="1"/>
  <c r="AB1551" i="1" l="1"/>
  <c r="AB1415" i="1"/>
  <c r="AB1367" i="1"/>
  <c r="AB4524" i="1"/>
  <c r="AB1535" i="1"/>
  <c r="AB1335" i="1"/>
  <c r="AB1191" i="1"/>
  <c r="AB1287" i="1"/>
  <c r="AB1255" i="1"/>
  <c r="AB1351" i="1"/>
  <c r="AB1303" i="1"/>
  <c r="AB1199" i="1"/>
  <c r="AB1399" i="1"/>
  <c r="AB1375" i="1"/>
  <c r="AB123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<sst xmlns="http://schemas.openxmlformats.org/spreadsheetml/2006/main" count="33" uniqueCount="20">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</sst>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%20TORR&#213;ES/02%20-%20DEMONSTRATIVO%20FINANCEIRO%20CONTABIL%20OPERACIONAL/2020/03%20MAR%202020%20-%2013.2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3 - Administrativo</v>
          </cell>
        </row>
        <row r="5">
          <cell r="E5" t="str">
            <v>1 - Médico</v>
          </cell>
        </row>
        <row r="6">
          <cell r="E6" t="str">
            <v>3 - Administrativo</v>
          </cell>
        </row>
        <row r="7">
          <cell r="E7" t="str">
            <v>1 - Médico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3 - Administrativo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2 - Outros Profissionais da Saúde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2 - Outros Profissionais da Saúde</v>
          </cell>
        </row>
        <row r="49">
          <cell r="E49" t="str">
            <v>1 - Médico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1 - Médico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1 - Médico</v>
          </cell>
        </row>
        <row r="74">
          <cell r="E74" t="str">
            <v>2 - Outros Profissionais da Saúde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1 - Médico</v>
          </cell>
        </row>
        <row r="82">
          <cell r="E82" t="str">
            <v>2 - Outros Profissionais da Saúde</v>
          </cell>
        </row>
        <row r="83">
          <cell r="E83" t="str">
            <v>1 - Médico</v>
          </cell>
        </row>
        <row r="84">
          <cell r="E84" t="str">
            <v>2 - Outros Profissionais da Saúde</v>
          </cell>
        </row>
        <row r="85">
          <cell r="E85" t="str">
            <v>3 - Administrativo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3 - Administrativo</v>
          </cell>
        </row>
        <row r="102">
          <cell r="E102" t="str">
            <v>2 - Outros Profissionais da Saúde</v>
          </cell>
        </row>
        <row r="103">
          <cell r="E103" t="str">
            <v>3 - Administrativo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1 - Médico</v>
          </cell>
        </row>
        <row r="109">
          <cell r="E109" t="str">
            <v>3 - Administrativo</v>
          </cell>
        </row>
        <row r="110">
          <cell r="E110" t="str">
            <v>3 - Administrativo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1 - Médico</v>
          </cell>
        </row>
        <row r="116">
          <cell r="E116" t="str">
            <v>3 - Administrativo</v>
          </cell>
        </row>
        <row r="117">
          <cell r="E117" t="str">
            <v>3 - Administrativo</v>
          </cell>
        </row>
        <row r="118">
          <cell r="E118" t="str">
            <v>1 - Médico</v>
          </cell>
        </row>
        <row r="119">
          <cell r="E119" t="str">
            <v>3 - Administrativo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1 - Médico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3 - Administrativo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1 - Médico</v>
          </cell>
        </row>
        <row r="141">
          <cell r="E141" t="str">
            <v>3 - Administrativo</v>
          </cell>
        </row>
        <row r="142">
          <cell r="E142" t="str">
            <v>1 - Médico</v>
          </cell>
        </row>
        <row r="143">
          <cell r="E143" t="str">
            <v>3 - Administrativo</v>
          </cell>
        </row>
        <row r="144">
          <cell r="E144" t="str">
            <v>2 - Outros Profissionais da Saúde</v>
          </cell>
        </row>
        <row r="145">
          <cell r="E145" t="str">
            <v>3 - Administrativo</v>
          </cell>
        </row>
        <row r="146">
          <cell r="E146" t="str">
            <v>1 - Médico</v>
          </cell>
        </row>
        <row r="147">
          <cell r="E147" t="str">
            <v>2 - Outros Profissionais da Saúde</v>
          </cell>
        </row>
        <row r="148">
          <cell r="E148" t="str">
            <v>3 - Administrativo</v>
          </cell>
        </row>
        <row r="149">
          <cell r="E149" t="str">
            <v>1 - Médico</v>
          </cell>
        </row>
        <row r="150">
          <cell r="E150" t="str">
            <v>3 - Administrativo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1 - Médico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1 - Médico</v>
          </cell>
        </row>
        <row r="164">
          <cell r="E164" t="str">
            <v>3 - Administrativo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1 - Médico</v>
          </cell>
        </row>
        <row r="170">
          <cell r="E170" t="str">
            <v>3 - Administrativo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3 - Administrativo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3 - Administrativo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3 - Administrativo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2 - Outros Profissionais da Saúde</v>
          </cell>
        </row>
        <row r="201">
          <cell r="E201" t="str">
            <v>1 - Médico</v>
          </cell>
        </row>
        <row r="202">
          <cell r="E202" t="str">
            <v>3 - Administrativo</v>
          </cell>
        </row>
        <row r="203">
          <cell r="E203" t="str">
            <v>1 - Médico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1 - Médico</v>
          </cell>
        </row>
        <row r="210">
          <cell r="E210" t="str">
            <v>1 - Médico</v>
          </cell>
        </row>
        <row r="211">
          <cell r="E211" t="str">
            <v>1 - Médico</v>
          </cell>
        </row>
        <row r="212">
          <cell r="E212" t="str">
            <v>1 - Médico</v>
          </cell>
        </row>
        <row r="213">
          <cell r="E213" t="str">
            <v>1 - Médico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1 - Médico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2 - Outros Profissionais da Saúde</v>
          </cell>
        </row>
        <row r="221">
          <cell r="E221" t="str">
            <v>3 - Administrativo</v>
          </cell>
        </row>
        <row r="222">
          <cell r="E222" t="str">
            <v>2 - Outros Profissionais da Saúde</v>
          </cell>
        </row>
        <row r="223">
          <cell r="E223" t="str">
            <v>1 - Médico</v>
          </cell>
        </row>
        <row r="224">
          <cell r="E224" t="str">
            <v>2 - Outros Profissionais da Saúde</v>
          </cell>
        </row>
        <row r="225">
          <cell r="E225" t="str">
            <v>1 - Médico</v>
          </cell>
        </row>
        <row r="226">
          <cell r="E226" t="str">
            <v>3 - Administrativo</v>
          </cell>
        </row>
        <row r="227">
          <cell r="E227" t="str">
            <v>1 - Médico</v>
          </cell>
        </row>
        <row r="228">
          <cell r="E228" t="str">
            <v>3 - Administrativo</v>
          </cell>
        </row>
        <row r="229">
          <cell r="E229" t="str">
            <v>1 - Médico</v>
          </cell>
        </row>
        <row r="230">
          <cell r="E230" t="str">
            <v>2 - Outros Profissionais da Saúde</v>
          </cell>
        </row>
        <row r="231">
          <cell r="E231" t="str">
            <v>1 - Médico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2 - Outros Profissionais da Saúde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2 - Outros Profissionais da Saúde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1 - Médico</v>
          </cell>
        </row>
        <row r="245">
          <cell r="E245" t="str">
            <v>1 - Médico</v>
          </cell>
        </row>
        <row r="246">
          <cell r="E246" t="str">
            <v>3 - Administrativo</v>
          </cell>
        </row>
        <row r="247">
          <cell r="E247" t="str">
            <v>1 - Médico</v>
          </cell>
        </row>
        <row r="248">
          <cell r="E248" t="str">
            <v>3 - Administrativo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413115</v>
          </cell>
          <cell r="H12">
            <v>43891</v>
          </cell>
          <cell r="J12">
            <v>185.14</v>
          </cell>
          <cell r="L12">
            <v>262.56951454606116</v>
          </cell>
          <cell r="M12">
            <v>16.079999999999998</v>
          </cell>
          <cell r="O12">
            <v>1.65</v>
          </cell>
          <cell r="P12">
            <v>0</v>
          </cell>
          <cell r="R12">
            <v>326.036294969241</v>
          </cell>
          <cell r="S12">
            <v>96.47</v>
          </cell>
          <cell r="U12">
            <v>64</v>
          </cell>
          <cell r="X12" t="str">
            <v>AUXILIO CRECHE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324115</v>
          </cell>
          <cell r="H13">
            <v>43891</v>
          </cell>
          <cell r="J13">
            <v>290.42</v>
          </cell>
          <cell r="L13">
            <v>132.59107326579706</v>
          </cell>
          <cell r="M13">
            <v>8.1199999999999992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123105</v>
          </cell>
          <cell r="H14">
            <v>43891</v>
          </cell>
          <cell r="J14">
            <v>193.33</v>
          </cell>
          <cell r="L14">
            <v>300.12609933809728</v>
          </cell>
          <cell r="M14">
            <v>18.38</v>
          </cell>
          <cell r="O14">
            <v>1.65</v>
          </cell>
          <cell r="P14">
            <v>0</v>
          </cell>
          <cell r="R14">
            <v>114.21402020645193</v>
          </cell>
          <cell r="S14">
            <v>103.5</v>
          </cell>
          <cell r="U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225125</v>
          </cell>
          <cell r="H15">
            <v>43891</v>
          </cell>
          <cell r="J15">
            <v>617.33000000000004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782305</v>
          </cell>
          <cell r="H16">
            <v>43891</v>
          </cell>
          <cell r="J16">
            <v>395.74879999999996</v>
          </cell>
          <cell r="L16">
            <v>0</v>
          </cell>
          <cell r="M16">
            <v>0</v>
          </cell>
          <cell r="O16">
            <v>1.81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225124</v>
          </cell>
          <cell r="H17">
            <v>43891</v>
          </cell>
          <cell r="J17">
            <v>645.92999999999995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513425</v>
          </cell>
          <cell r="H18">
            <v>43891</v>
          </cell>
          <cell r="J18">
            <v>370.82639999999998</v>
          </cell>
          <cell r="L18">
            <v>0</v>
          </cell>
          <cell r="M18">
            <v>0</v>
          </cell>
          <cell r="O18">
            <v>1.65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766420</v>
          </cell>
          <cell r="H19">
            <v>43891</v>
          </cell>
          <cell r="J19">
            <v>141.53</v>
          </cell>
          <cell r="L19">
            <v>68.255010622048232</v>
          </cell>
          <cell r="M19">
            <v>4.18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313220</v>
          </cell>
          <cell r="H20">
            <v>43891</v>
          </cell>
          <cell r="J20">
            <v>237.13</v>
          </cell>
          <cell r="L20">
            <v>307.31083729831295</v>
          </cell>
          <cell r="M20">
            <v>18.82</v>
          </cell>
          <cell r="O20">
            <v>1.65</v>
          </cell>
          <cell r="P20">
            <v>0</v>
          </cell>
          <cell r="R20">
            <v>114.21402020645193</v>
          </cell>
          <cell r="S20">
            <v>103.5</v>
          </cell>
          <cell r="U20">
            <v>0</v>
          </cell>
        </row>
        <row r="21">
          <cell r="C21" t="str">
            <v>UPA TORRÕES</v>
          </cell>
          <cell r="E21" t="str">
            <v>GENARO CARRAZZONE NETO</v>
          </cell>
          <cell r="F21" t="str">
            <v>3 - Administrativo</v>
          </cell>
          <cell r="G21" t="str">
            <v>123605</v>
          </cell>
          <cell r="H21">
            <v>43891</v>
          </cell>
          <cell r="J21">
            <v>547.67999999999995</v>
          </cell>
          <cell r="L21">
            <v>0</v>
          </cell>
          <cell r="M21">
            <v>0</v>
          </cell>
          <cell r="O21">
            <v>1.65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TORRÕES</v>
          </cell>
          <cell r="E22" t="str">
            <v>JULIANA ALVES DA SILVA</v>
          </cell>
          <cell r="F22" t="str">
            <v>3 - Administrativo</v>
          </cell>
          <cell r="G22" t="str">
            <v>422105</v>
          </cell>
          <cell r="H22">
            <v>43891</v>
          </cell>
          <cell r="J22">
            <v>131.49</v>
          </cell>
          <cell r="L22">
            <v>188.92595045385124</v>
          </cell>
          <cell r="M22">
            <v>11.57</v>
          </cell>
          <cell r="O22">
            <v>1.65</v>
          </cell>
          <cell r="P22">
            <v>0</v>
          </cell>
          <cell r="R22">
            <v>227.98615732108109</v>
          </cell>
          <cell r="S22">
            <v>69.42</v>
          </cell>
          <cell r="U22">
            <v>64</v>
          </cell>
          <cell r="X22" t="str">
            <v>AUXILIO CRECHE</v>
          </cell>
        </row>
        <row r="23">
          <cell r="C23" t="str">
            <v>UPA TORRÕES</v>
          </cell>
          <cell r="E23" t="str">
            <v>AUREA FREITAS DA SILVA</v>
          </cell>
          <cell r="F23" t="str">
            <v>2 - Outros Profissionais da Saúde</v>
          </cell>
          <cell r="G23" t="str">
            <v>324115</v>
          </cell>
          <cell r="H23">
            <v>43891</v>
          </cell>
          <cell r="J23">
            <v>300.01</v>
          </cell>
          <cell r="L23">
            <v>0</v>
          </cell>
          <cell r="M23">
            <v>0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TORRÕES</v>
          </cell>
          <cell r="E24" t="str">
            <v>JAIME JOSE DA SILVA</v>
          </cell>
          <cell r="F24" t="str">
            <v>2 - Outros Profissionais da Saúde</v>
          </cell>
          <cell r="G24" t="str">
            <v>766420</v>
          </cell>
          <cell r="H24">
            <v>43891</v>
          </cell>
          <cell r="J24">
            <v>136.6</v>
          </cell>
          <cell r="L24">
            <v>0</v>
          </cell>
          <cell r="M24">
            <v>0</v>
          </cell>
          <cell r="O24">
            <v>9.5</v>
          </cell>
          <cell r="P24">
            <v>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TORRÕES</v>
          </cell>
          <cell r="E25" t="str">
            <v>GLORIA MARIA CORREIA TAVARES</v>
          </cell>
          <cell r="F25" t="str">
            <v>2 - Outros Profissionais da Saúde</v>
          </cell>
          <cell r="G25" t="str">
            <v>766420</v>
          </cell>
          <cell r="H25">
            <v>43891</v>
          </cell>
          <cell r="J25">
            <v>143.22999999999999</v>
          </cell>
          <cell r="L25">
            <v>68.255010622048232</v>
          </cell>
          <cell r="M25">
            <v>4.18</v>
          </cell>
          <cell r="O25">
            <v>9.5</v>
          </cell>
          <cell r="P25">
            <v>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TORRÕES</v>
          </cell>
          <cell r="E26" t="str">
            <v>ANA PAULA LUCAS DA SILVA</v>
          </cell>
          <cell r="F26" t="str">
            <v>2 - Outros Profissionais da Saúde</v>
          </cell>
          <cell r="G26" t="str">
            <v>766420</v>
          </cell>
          <cell r="H26">
            <v>43891</v>
          </cell>
          <cell r="J26">
            <v>251.2004</v>
          </cell>
          <cell r="L26">
            <v>0</v>
          </cell>
          <cell r="M26">
            <v>0</v>
          </cell>
          <cell r="O26">
            <v>9.5</v>
          </cell>
          <cell r="P26">
            <v>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TORRÕES</v>
          </cell>
          <cell r="E27" t="str">
            <v>ERONILDA DE LIMA FERREIRA</v>
          </cell>
          <cell r="F27" t="str">
            <v>3 - Administrativo</v>
          </cell>
          <cell r="G27" t="str">
            <v>516405</v>
          </cell>
          <cell r="H27">
            <v>43891</v>
          </cell>
          <cell r="J27">
            <v>216.57040000000001</v>
          </cell>
          <cell r="L27">
            <v>0</v>
          </cell>
          <cell r="M27">
            <v>0</v>
          </cell>
          <cell r="O27">
            <v>1.65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TORRÕES</v>
          </cell>
          <cell r="E28" t="str">
            <v>CLAUDENIZE MARIA DE LIMA</v>
          </cell>
          <cell r="F28" t="str">
            <v>2 - Outros Profissionais da Saúde</v>
          </cell>
          <cell r="G28" t="str">
            <v>322205</v>
          </cell>
          <cell r="H28">
            <v>43891</v>
          </cell>
          <cell r="J28">
            <v>129.77000000000001</v>
          </cell>
          <cell r="L28">
            <v>197.90687290412072</v>
          </cell>
          <cell r="M28">
            <v>12.12</v>
          </cell>
          <cell r="O28">
            <v>1.65</v>
          </cell>
          <cell r="P28">
            <v>0</v>
          </cell>
          <cell r="R28">
            <v>248.32983410451513</v>
          </cell>
          <cell r="S28">
            <v>72.739999999999995</v>
          </cell>
          <cell r="U28">
            <v>0</v>
          </cell>
        </row>
        <row r="29">
          <cell r="C29" t="str">
            <v>UPA TORRÕES</v>
          </cell>
          <cell r="E29" t="str">
            <v>ADRIANA JOSE DAS NEVES FERNAND</v>
          </cell>
          <cell r="F29" t="str">
            <v>2 - Outros Profissionais da Saúde</v>
          </cell>
          <cell r="G29" t="str">
            <v>322205</v>
          </cell>
          <cell r="H29">
            <v>43891</v>
          </cell>
          <cell r="J29">
            <v>135.86000000000001</v>
          </cell>
          <cell r="L29">
            <v>197.90687290412072</v>
          </cell>
          <cell r="M29">
            <v>12.12</v>
          </cell>
          <cell r="O29">
            <v>1.65</v>
          </cell>
          <cell r="P29">
            <v>0</v>
          </cell>
          <cell r="R29">
            <v>233.27983410451512</v>
          </cell>
          <cell r="S29">
            <v>72.739999999999995</v>
          </cell>
          <cell r="U29">
            <v>0</v>
          </cell>
        </row>
        <row r="30">
          <cell r="C30" t="str">
            <v>UPA TORRÕES</v>
          </cell>
          <cell r="E30" t="str">
            <v>CARMEM LUCIA FELIX DA SILVA</v>
          </cell>
          <cell r="F30" t="str">
            <v>2 - Outros Profissionais da Saúde</v>
          </cell>
          <cell r="G30" t="str">
            <v>223505</v>
          </cell>
          <cell r="H30">
            <v>43891</v>
          </cell>
          <cell r="J30">
            <v>246.36</v>
          </cell>
          <cell r="L30">
            <v>59.274088171778729</v>
          </cell>
          <cell r="M30">
            <v>3.63</v>
          </cell>
          <cell r="O30">
            <v>1.28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TORRÕES</v>
          </cell>
          <cell r="E31" t="str">
            <v>GLAYCE WILLKISSA DOS SANTOS AN</v>
          </cell>
          <cell r="F31" t="str">
            <v>2 - Outros Profissionais da Saúde</v>
          </cell>
          <cell r="G31" t="str">
            <v>322205</v>
          </cell>
          <cell r="H31">
            <v>43891</v>
          </cell>
          <cell r="J31">
            <v>240.4408</v>
          </cell>
          <cell r="L31">
            <v>0</v>
          </cell>
          <cell r="M31">
            <v>0</v>
          </cell>
          <cell r="O31">
            <v>1.65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TORRÕES</v>
          </cell>
          <cell r="E32" t="str">
            <v>JOELMA PEREIRA CABRAL</v>
          </cell>
          <cell r="F32" t="str">
            <v>2 - Outros Profissionais da Saúde</v>
          </cell>
          <cell r="G32" t="str">
            <v>322205</v>
          </cell>
          <cell r="H32">
            <v>43891</v>
          </cell>
          <cell r="J32">
            <v>134.49</v>
          </cell>
          <cell r="L32">
            <v>197.90687290412072</v>
          </cell>
          <cell r="M32">
            <v>12.12</v>
          </cell>
          <cell r="O32">
            <v>1.65</v>
          </cell>
          <cell r="P32">
            <v>0</v>
          </cell>
          <cell r="R32">
            <v>252.02983410451512</v>
          </cell>
          <cell r="S32">
            <v>72.739999999999995</v>
          </cell>
          <cell r="U32">
            <v>64</v>
          </cell>
          <cell r="X32" t="str">
            <v>AUXILIO CRECHE</v>
          </cell>
        </row>
        <row r="33">
          <cell r="C33" t="str">
            <v>UPA TORRÕES</v>
          </cell>
          <cell r="E33" t="str">
            <v>ELISA VITURINO DE FARIAS NASCI</v>
          </cell>
          <cell r="F33" t="str">
            <v>2 - Outros Profissionais da Saúde</v>
          </cell>
          <cell r="G33" t="str">
            <v>322205</v>
          </cell>
          <cell r="H33">
            <v>43891</v>
          </cell>
          <cell r="J33">
            <v>136.61000000000001</v>
          </cell>
          <cell r="L33">
            <v>184.843712976456</v>
          </cell>
          <cell r="M33">
            <v>11.32</v>
          </cell>
          <cell r="O33">
            <v>1.65</v>
          </cell>
          <cell r="P33">
            <v>0</v>
          </cell>
          <cell r="R33">
            <v>214.02777615281181</v>
          </cell>
          <cell r="S33">
            <v>67.89</v>
          </cell>
          <cell r="U33">
            <v>59.73</v>
          </cell>
          <cell r="X33" t="str">
            <v>AUXILIO CRECHE</v>
          </cell>
        </row>
        <row r="34">
          <cell r="C34" t="str">
            <v>UPA TORRÕES</v>
          </cell>
          <cell r="E34" t="str">
            <v>MARCONI PEDRO DE OLIVEIRA</v>
          </cell>
          <cell r="F34" t="str">
            <v>2 - Outros Profissionais da Saúde</v>
          </cell>
          <cell r="G34" t="str">
            <v>322205</v>
          </cell>
          <cell r="H34">
            <v>43891</v>
          </cell>
          <cell r="J34">
            <v>154.09</v>
          </cell>
          <cell r="L34">
            <v>197.90687290412072</v>
          </cell>
          <cell r="M34">
            <v>12.12</v>
          </cell>
          <cell r="O34">
            <v>1.65</v>
          </cell>
          <cell r="P34">
            <v>0</v>
          </cell>
          <cell r="R34">
            <v>214.52983410451512</v>
          </cell>
          <cell r="S34">
            <v>72.739999999999995</v>
          </cell>
          <cell r="U34">
            <v>0</v>
          </cell>
        </row>
        <row r="35">
          <cell r="C35" t="str">
            <v>UPA TORRÕES</v>
          </cell>
          <cell r="E35" t="str">
            <v>MARIA LUIZA BIM MOTA DE VASCON</v>
          </cell>
          <cell r="F35" t="str">
            <v>2 - Outros Profissionais da Saúde</v>
          </cell>
          <cell r="G35" t="str">
            <v>322205</v>
          </cell>
          <cell r="H35">
            <v>43891</v>
          </cell>
          <cell r="J35">
            <v>234.7508</v>
          </cell>
          <cell r="L35">
            <v>0</v>
          </cell>
          <cell r="M35">
            <v>0</v>
          </cell>
          <cell r="O35">
            <v>1.65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TORRÕES</v>
          </cell>
          <cell r="E36" t="str">
            <v>ANA BEATRIZ DA SILVA</v>
          </cell>
          <cell r="F36" t="str">
            <v>2 - Outros Profissionais da Saúde</v>
          </cell>
          <cell r="G36" t="str">
            <v>322205</v>
          </cell>
          <cell r="H36">
            <v>43891</v>
          </cell>
          <cell r="J36">
            <v>263.62080000000003</v>
          </cell>
          <cell r="L36">
            <v>0</v>
          </cell>
          <cell r="M36">
            <v>0</v>
          </cell>
          <cell r="O36">
            <v>1.65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TORRÕES</v>
          </cell>
          <cell r="E37" t="str">
            <v>CARLA RAFAELLA LIMA BARBOSA</v>
          </cell>
          <cell r="F37" t="str">
            <v>2 - Outros Profissionais da Saúde</v>
          </cell>
          <cell r="G37" t="str">
            <v>251605</v>
          </cell>
          <cell r="H37">
            <v>43891</v>
          </cell>
          <cell r="J37">
            <v>223.47</v>
          </cell>
          <cell r="L37">
            <v>368.38110996014552</v>
          </cell>
          <cell r="M37">
            <v>22.56</v>
          </cell>
          <cell r="O37">
            <v>1.65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TORRÕES</v>
          </cell>
          <cell r="E38" t="str">
            <v>JANAINA MARIA DA CONCEICAO</v>
          </cell>
          <cell r="F38" t="str">
            <v>2 - Outros Profissionais da Saúde</v>
          </cell>
          <cell r="G38" t="str">
            <v>324115</v>
          </cell>
          <cell r="H38">
            <v>43891</v>
          </cell>
          <cell r="J38">
            <v>497.84</v>
          </cell>
          <cell r="L38">
            <v>0</v>
          </cell>
          <cell r="M38">
            <v>0</v>
          </cell>
          <cell r="O38">
            <v>9.5</v>
          </cell>
          <cell r="P38">
            <v>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TORRÕES</v>
          </cell>
          <cell r="E39" t="str">
            <v>MANOEL HIDELBRANDO DE SOUZA</v>
          </cell>
          <cell r="F39" t="str">
            <v>3 - Administrativo</v>
          </cell>
          <cell r="G39" t="str">
            <v>782305</v>
          </cell>
          <cell r="H39">
            <v>43891</v>
          </cell>
          <cell r="J39">
            <v>0</v>
          </cell>
          <cell r="L39">
            <v>0</v>
          </cell>
          <cell r="M39">
            <v>0</v>
          </cell>
          <cell r="O39">
            <v>1.81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E40" t="str">
            <v>MARTA MILENA FLOR DE OLIVEIRA</v>
          </cell>
          <cell r="F40" t="str">
            <v>2 - Outros Profissionais da Saúde</v>
          </cell>
          <cell r="G40" t="str">
            <v>324115</v>
          </cell>
          <cell r="H40">
            <v>43891</v>
          </cell>
          <cell r="J40">
            <v>274.11</v>
          </cell>
          <cell r="L40">
            <v>132.59107326579706</v>
          </cell>
          <cell r="M40">
            <v>8.1199999999999992</v>
          </cell>
          <cell r="O40">
            <v>9.5</v>
          </cell>
          <cell r="P40">
            <v>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TORRÕES</v>
          </cell>
          <cell r="E41" t="str">
            <v>JESIEL JOSE DE BRITO ROCHA</v>
          </cell>
          <cell r="F41" t="str">
            <v>2 - Outros Profissionais da Saúde</v>
          </cell>
          <cell r="G41" t="str">
            <v>766420</v>
          </cell>
          <cell r="H41">
            <v>43891</v>
          </cell>
          <cell r="J41">
            <v>0</v>
          </cell>
          <cell r="L41">
            <v>0</v>
          </cell>
          <cell r="M41">
            <v>0</v>
          </cell>
          <cell r="O41">
            <v>9.5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TORRÕES</v>
          </cell>
          <cell r="E42" t="str">
            <v>IRAN MENDES DOS SANTOS</v>
          </cell>
          <cell r="F42" t="str">
            <v>3 - Administrativo</v>
          </cell>
          <cell r="G42" t="str">
            <v>782305</v>
          </cell>
          <cell r="H42">
            <v>43891</v>
          </cell>
          <cell r="J42">
            <v>209.36</v>
          </cell>
          <cell r="L42">
            <v>290.00215039415713</v>
          </cell>
          <cell r="M42">
            <v>17.760000000000002</v>
          </cell>
          <cell r="O42">
            <v>1.81</v>
          </cell>
          <cell r="P42">
            <v>0</v>
          </cell>
          <cell r="R42">
            <v>236.7776770298872</v>
          </cell>
          <cell r="S42">
            <v>106.53</v>
          </cell>
          <cell r="U42">
            <v>0</v>
          </cell>
        </row>
        <row r="43">
          <cell r="C43" t="str">
            <v>UPA TORRÕES</v>
          </cell>
          <cell r="E43" t="str">
            <v>FLAVIA DE ANDRADE RIBEIRO GONC</v>
          </cell>
          <cell r="F43" t="str">
            <v>3 - Administrativo</v>
          </cell>
          <cell r="G43" t="str">
            <v>411030</v>
          </cell>
          <cell r="H43">
            <v>43891</v>
          </cell>
          <cell r="J43">
            <v>188.58</v>
          </cell>
          <cell r="L43">
            <v>307.4741267974087</v>
          </cell>
          <cell r="M43">
            <v>18.829999999999998</v>
          </cell>
          <cell r="O43">
            <v>1.65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TORRÕES</v>
          </cell>
          <cell r="E44" t="str">
            <v>VIRGINIA MACHADO MOTA SILVEIRA</v>
          </cell>
          <cell r="F44" t="str">
            <v>2 - Outros Profissionais da Saúde</v>
          </cell>
          <cell r="G44" t="str">
            <v>223505</v>
          </cell>
          <cell r="H44">
            <v>43891</v>
          </cell>
          <cell r="J44">
            <v>277.29000000000002</v>
          </cell>
          <cell r="L44">
            <v>0</v>
          </cell>
          <cell r="M44">
            <v>0</v>
          </cell>
          <cell r="O44">
            <v>1.28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TORRÕES</v>
          </cell>
          <cell r="E45" t="str">
            <v>ANA LUCIA PEREIRA DA SILVA</v>
          </cell>
          <cell r="F45" t="str">
            <v>3 - Administrativo</v>
          </cell>
          <cell r="G45" t="str">
            <v>521130</v>
          </cell>
          <cell r="H45">
            <v>43891</v>
          </cell>
          <cell r="J45">
            <v>120.75</v>
          </cell>
          <cell r="L45">
            <v>188.92595045385124</v>
          </cell>
          <cell r="M45">
            <v>11.57</v>
          </cell>
          <cell r="O45">
            <v>1.65</v>
          </cell>
          <cell r="P45">
            <v>0</v>
          </cell>
          <cell r="R45">
            <v>296.98615732108112</v>
          </cell>
          <cell r="S45">
            <v>69.42</v>
          </cell>
          <cell r="U45">
            <v>0</v>
          </cell>
        </row>
        <row r="46">
          <cell r="C46" t="str">
            <v>UPA TORRÕES</v>
          </cell>
          <cell r="E46" t="str">
            <v>IZAIAS BERNARDO DA SILVA JUNIO</v>
          </cell>
          <cell r="F46" t="str">
            <v>3 - Administrativo</v>
          </cell>
          <cell r="G46" t="str">
            <v>716610</v>
          </cell>
          <cell r="H46">
            <v>43891</v>
          </cell>
          <cell r="J46">
            <v>152.34</v>
          </cell>
          <cell r="L46">
            <v>242.97477465456413</v>
          </cell>
          <cell r="M46">
            <v>14.88</v>
          </cell>
          <cell r="O46">
            <v>1.65</v>
          </cell>
          <cell r="P46">
            <v>0</v>
          </cell>
          <cell r="R46">
            <v>180.39200699547854</v>
          </cell>
          <cell r="S46">
            <v>89.28</v>
          </cell>
          <cell r="U46">
            <v>0</v>
          </cell>
        </row>
        <row r="47">
          <cell r="C47" t="str">
            <v>UPA TORRÕES</v>
          </cell>
          <cell r="E47" t="str">
            <v>MARIA HELENA FRANCISCA DA SILV</v>
          </cell>
          <cell r="F47" t="str">
            <v>3 - Administrativo</v>
          </cell>
          <cell r="G47" t="str">
            <v>513425</v>
          </cell>
          <cell r="H47">
            <v>43891</v>
          </cell>
          <cell r="J47">
            <v>116.17</v>
          </cell>
          <cell r="L47">
            <v>170.63752655512059</v>
          </cell>
          <cell r="M47">
            <v>10.45</v>
          </cell>
          <cell r="O47">
            <v>1.65</v>
          </cell>
          <cell r="P47">
            <v>0</v>
          </cell>
          <cell r="R47">
            <v>448.0905223859375</v>
          </cell>
          <cell r="S47">
            <v>62.7</v>
          </cell>
          <cell r="U47">
            <v>0</v>
          </cell>
        </row>
        <row r="48">
          <cell r="C48" t="str">
            <v>UPA TORRÕES</v>
          </cell>
          <cell r="E48" t="str">
            <v>AUXILIADORA MENDES DE AGUIAR</v>
          </cell>
          <cell r="F48" t="str">
            <v>3 - Administrativo</v>
          </cell>
          <cell r="G48" t="str">
            <v>516405</v>
          </cell>
          <cell r="H48">
            <v>43891</v>
          </cell>
          <cell r="J48">
            <v>112.5</v>
          </cell>
          <cell r="L48">
            <v>170.63752655512059</v>
          </cell>
          <cell r="M48">
            <v>10.45</v>
          </cell>
          <cell r="O48">
            <v>1.65</v>
          </cell>
          <cell r="P48">
            <v>0</v>
          </cell>
          <cell r="R48">
            <v>227.29052238593755</v>
          </cell>
          <cell r="S48">
            <v>62.7</v>
          </cell>
          <cell r="U48">
            <v>0</v>
          </cell>
        </row>
        <row r="49">
          <cell r="C49" t="str">
            <v>UPA TORRÕES</v>
          </cell>
          <cell r="E49" t="str">
            <v>ELIANETE SOUTO DA SILVA</v>
          </cell>
          <cell r="F49" t="str">
            <v>2 - Outros Profissionais da Saúde</v>
          </cell>
          <cell r="G49" t="str">
            <v>766420</v>
          </cell>
          <cell r="H49">
            <v>43891</v>
          </cell>
          <cell r="J49">
            <v>147.33000000000001</v>
          </cell>
          <cell r="L49">
            <v>68.255010622048232</v>
          </cell>
          <cell r="M49">
            <v>4.18</v>
          </cell>
          <cell r="O49">
            <v>9.5</v>
          </cell>
          <cell r="P49">
            <v>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E50" t="str">
            <v>ISRAEL ROQUE DE ARAUJO</v>
          </cell>
          <cell r="F50" t="str">
            <v>2 - Outros Profissionais da Saúde</v>
          </cell>
          <cell r="G50" t="str">
            <v>766420</v>
          </cell>
          <cell r="H50">
            <v>43891</v>
          </cell>
          <cell r="J50">
            <v>141.53</v>
          </cell>
          <cell r="L50">
            <v>68.255010622048232</v>
          </cell>
          <cell r="M50">
            <v>4.18</v>
          </cell>
          <cell r="O50">
            <v>9.5</v>
          </cell>
          <cell r="P50">
            <v>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TORRÕES</v>
          </cell>
          <cell r="E51" t="str">
            <v>MARIA DE LOURDES DA SILVA</v>
          </cell>
          <cell r="F51" t="str">
            <v>2 - Outros Profissionais da Saúde</v>
          </cell>
          <cell r="G51" t="str">
            <v>322605</v>
          </cell>
          <cell r="H51">
            <v>43891</v>
          </cell>
          <cell r="J51">
            <v>132.1</v>
          </cell>
          <cell r="L51">
            <v>197.90687290412072</v>
          </cell>
          <cell r="M51">
            <v>12.12</v>
          </cell>
          <cell r="O51">
            <v>1.65</v>
          </cell>
          <cell r="P51">
            <v>0</v>
          </cell>
          <cell r="R51">
            <v>228.32983410451513</v>
          </cell>
          <cell r="S51">
            <v>72.739999999999995</v>
          </cell>
          <cell r="U51">
            <v>0</v>
          </cell>
        </row>
        <row r="52">
          <cell r="C52" t="str">
            <v>UPA TORRÕES</v>
          </cell>
          <cell r="E52" t="str">
            <v>SEVERINO LUIZ DA SILVA JUNIOR</v>
          </cell>
          <cell r="F52" t="str">
            <v>2 - Outros Profissionais da Saúde</v>
          </cell>
          <cell r="G52" t="str">
            <v>322205</v>
          </cell>
          <cell r="H52">
            <v>43891</v>
          </cell>
          <cell r="J52">
            <v>129.69999999999999</v>
          </cell>
          <cell r="L52">
            <v>197.90687290412072</v>
          </cell>
          <cell r="M52">
            <v>12.12</v>
          </cell>
          <cell r="O52">
            <v>1.65</v>
          </cell>
          <cell r="P52">
            <v>0</v>
          </cell>
          <cell r="R52">
            <v>214.52983410451512</v>
          </cell>
          <cell r="S52">
            <v>72.739999999999995</v>
          </cell>
          <cell r="U52">
            <v>0</v>
          </cell>
        </row>
        <row r="53">
          <cell r="C53" t="str">
            <v>UPA TORRÕES</v>
          </cell>
          <cell r="E53" t="str">
            <v>JOSE PEDRO DO O</v>
          </cell>
          <cell r="F53" t="str">
            <v>3 - Administrativo</v>
          </cell>
          <cell r="G53" t="str">
            <v>715210</v>
          </cell>
          <cell r="H53">
            <v>43891</v>
          </cell>
          <cell r="J53">
            <v>173.05</v>
          </cell>
          <cell r="L53">
            <v>279.38833295292949</v>
          </cell>
          <cell r="M53">
            <v>17.11</v>
          </cell>
          <cell r="O53">
            <v>1.65</v>
          </cell>
          <cell r="P53">
            <v>0</v>
          </cell>
          <cell r="R53">
            <v>326.67810101059342</v>
          </cell>
          <cell r="S53">
            <v>102.67</v>
          </cell>
          <cell r="U53">
            <v>0</v>
          </cell>
        </row>
        <row r="54">
          <cell r="C54" t="str">
            <v>UPA TORRÕES</v>
          </cell>
          <cell r="E54" t="str">
            <v>IONARA DO NASCIMENTO SILVA</v>
          </cell>
          <cell r="F54" t="str">
            <v>2 - Outros Profissionais da Saúde</v>
          </cell>
          <cell r="G54" t="str">
            <v>251605</v>
          </cell>
          <cell r="H54">
            <v>43891</v>
          </cell>
          <cell r="J54">
            <v>248.57</v>
          </cell>
          <cell r="L54">
            <v>368.38110996014552</v>
          </cell>
          <cell r="M54">
            <v>22.56</v>
          </cell>
          <cell r="O54">
            <v>1.65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TORRÕES</v>
          </cell>
          <cell r="E55" t="str">
            <v>VIVIANE DA COSTA LINS PEDROSO</v>
          </cell>
          <cell r="F55" t="str">
            <v>2 - Outros Profissionais da Saúde</v>
          </cell>
          <cell r="G55" t="str">
            <v>251605</v>
          </cell>
          <cell r="H55">
            <v>43891</v>
          </cell>
          <cell r="J55">
            <v>224.29</v>
          </cell>
          <cell r="L55">
            <v>368.38110996014552</v>
          </cell>
          <cell r="M55">
            <v>22.56</v>
          </cell>
          <cell r="O55">
            <v>1.65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TORRÕES</v>
          </cell>
          <cell r="E56" t="str">
            <v>ELBA NATHALIA FRAZAO DE OLIVEI</v>
          </cell>
          <cell r="F56" t="str">
            <v>2 - Outros Profissionais da Saúde</v>
          </cell>
          <cell r="G56" t="str">
            <v>223505</v>
          </cell>
          <cell r="H56">
            <v>43891</v>
          </cell>
          <cell r="J56">
            <v>216.92</v>
          </cell>
          <cell r="L56">
            <v>41.475532770335541</v>
          </cell>
          <cell r="M56">
            <v>2.54</v>
          </cell>
          <cell r="O56">
            <v>1.28</v>
          </cell>
          <cell r="P56">
            <v>0</v>
          </cell>
          <cell r="R56">
            <v>189.91112668370175</v>
          </cell>
          <cell r="S56">
            <v>101.54</v>
          </cell>
          <cell r="U56">
            <v>0</v>
          </cell>
        </row>
        <row r="57">
          <cell r="C57" t="str">
            <v>UPA TORRÕES</v>
          </cell>
          <cell r="E57" t="str">
            <v>ROBERTO ELISIO DE FRANCA</v>
          </cell>
          <cell r="F57" t="str">
            <v>3 - Administrativo</v>
          </cell>
          <cell r="G57" t="str">
            <v>514310</v>
          </cell>
          <cell r="H57">
            <v>43891</v>
          </cell>
          <cell r="J57">
            <v>167.33</v>
          </cell>
          <cell r="L57">
            <v>188.92595045385124</v>
          </cell>
          <cell r="M57">
            <v>11.57</v>
          </cell>
          <cell r="O57">
            <v>1.65</v>
          </cell>
          <cell r="P57">
            <v>0</v>
          </cell>
          <cell r="R57">
            <v>227.98615732108109</v>
          </cell>
          <cell r="S57">
            <v>69.42</v>
          </cell>
          <cell r="U57">
            <v>0</v>
          </cell>
        </row>
        <row r="58">
          <cell r="C58" t="str">
            <v>UPA TORRÕES</v>
          </cell>
          <cell r="E58" t="str">
            <v>FABIANA RAMOS DE SOUZA FONSECA</v>
          </cell>
          <cell r="F58" t="str">
            <v>2 - Outros Profissionais da Saúde</v>
          </cell>
          <cell r="G58" t="str">
            <v>223505</v>
          </cell>
          <cell r="H58">
            <v>43891</v>
          </cell>
          <cell r="J58">
            <v>287.27999999999997</v>
          </cell>
          <cell r="L58">
            <v>37.883163790227727</v>
          </cell>
          <cell r="M58">
            <v>2.3199999999999998</v>
          </cell>
          <cell r="O58">
            <v>1.28</v>
          </cell>
          <cell r="P58">
            <v>0</v>
          </cell>
          <cell r="R58">
            <v>189.00121134442915</v>
          </cell>
          <cell r="S58">
            <v>92.75</v>
          </cell>
          <cell r="U58">
            <v>0</v>
          </cell>
        </row>
        <row r="59">
          <cell r="C59" t="str">
            <v>UPA TORRÕES</v>
          </cell>
          <cell r="E59" t="str">
            <v>JANIO EULER CARVALHO SILVA</v>
          </cell>
          <cell r="F59" t="str">
            <v>1 - Médico</v>
          </cell>
          <cell r="G59" t="str">
            <v>225125</v>
          </cell>
          <cell r="H59">
            <v>43891</v>
          </cell>
          <cell r="J59">
            <v>801.93</v>
          </cell>
          <cell r="L59">
            <v>0</v>
          </cell>
          <cell r="M59">
            <v>0</v>
          </cell>
          <cell r="O59">
            <v>4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TORRÕES</v>
          </cell>
          <cell r="E60" t="str">
            <v>DARIO BATISTA DA SILVA</v>
          </cell>
          <cell r="F60" t="str">
            <v>3 - Administrativo</v>
          </cell>
          <cell r="G60" t="str">
            <v>422105</v>
          </cell>
          <cell r="H60">
            <v>43891</v>
          </cell>
          <cell r="J60">
            <v>296.14</v>
          </cell>
          <cell r="L60">
            <v>0</v>
          </cell>
          <cell r="M60">
            <v>0</v>
          </cell>
          <cell r="O60">
            <v>1.65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TORRÕES</v>
          </cell>
          <cell r="E61" t="str">
            <v>OSVALDO SANTOS GOMES DE SANTAN</v>
          </cell>
          <cell r="F61" t="str">
            <v>3 - Administrativo</v>
          </cell>
          <cell r="G61" t="str">
            <v>521130</v>
          </cell>
          <cell r="H61">
            <v>43891</v>
          </cell>
          <cell r="J61">
            <v>240.93</v>
          </cell>
          <cell r="L61">
            <v>0</v>
          </cell>
          <cell r="M61">
            <v>0</v>
          </cell>
          <cell r="O61">
            <v>1.65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TORRÕES</v>
          </cell>
          <cell r="E62" t="str">
            <v xml:space="preserve">GUMERCINDO SOLANO CARNEIRO DA </v>
          </cell>
          <cell r="F62" t="str">
            <v>3 - Administrativo</v>
          </cell>
          <cell r="G62" t="str">
            <v>782305</v>
          </cell>
          <cell r="H62">
            <v>43891</v>
          </cell>
          <cell r="J62">
            <v>191.74</v>
          </cell>
          <cell r="L62">
            <v>310.57662728022905</v>
          </cell>
          <cell r="M62">
            <v>19.02</v>
          </cell>
          <cell r="O62">
            <v>1.81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TORRÕES</v>
          </cell>
          <cell r="E63" t="str">
            <v>JULIETE MARIA SILVA DE SANTANA</v>
          </cell>
          <cell r="F63" t="str">
            <v>2 - Outros Profissionais da Saúde</v>
          </cell>
          <cell r="G63" t="str">
            <v>322205</v>
          </cell>
          <cell r="H63">
            <v>43891</v>
          </cell>
          <cell r="J63">
            <v>111.96</v>
          </cell>
          <cell r="L63">
            <v>197.90687290412072</v>
          </cell>
          <cell r="M63">
            <v>12.12</v>
          </cell>
          <cell r="O63">
            <v>1.65</v>
          </cell>
          <cell r="P63">
            <v>0</v>
          </cell>
          <cell r="R63">
            <v>228.32983410451513</v>
          </cell>
          <cell r="S63">
            <v>72.739999999999995</v>
          </cell>
          <cell r="U63">
            <v>0</v>
          </cell>
        </row>
        <row r="64">
          <cell r="C64" t="str">
            <v>UPA TORRÕES</v>
          </cell>
          <cell r="E64" t="str">
            <v>GLEYBSON MARQUES CYSNEIROS</v>
          </cell>
          <cell r="F64" t="str">
            <v>3 - Administrativo</v>
          </cell>
          <cell r="G64" t="str">
            <v>142105</v>
          </cell>
          <cell r="H64">
            <v>43891</v>
          </cell>
          <cell r="J64">
            <v>685.54</v>
          </cell>
          <cell r="L64">
            <v>1251.6140105693776</v>
          </cell>
          <cell r="M64">
            <v>76.650000000000006</v>
          </cell>
          <cell r="O64">
            <v>1.65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TORRÕES</v>
          </cell>
          <cell r="E65" t="str">
            <v>IVIRSON CHAVES MENDES DA SILVA</v>
          </cell>
          <cell r="F65" t="str">
            <v>2 - Outros Profissionais da Saúde</v>
          </cell>
          <cell r="G65" t="str">
            <v>322205</v>
          </cell>
          <cell r="H65">
            <v>43891</v>
          </cell>
          <cell r="J65">
            <v>131.46</v>
          </cell>
          <cell r="L65">
            <v>197.90687290412072</v>
          </cell>
          <cell r="M65">
            <v>12.12</v>
          </cell>
          <cell r="O65">
            <v>1.65</v>
          </cell>
          <cell r="P65">
            <v>0</v>
          </cell>
          <cell r="R65">
            <v>117.92983410451509</v>
          </cell>
          <cell r="S65">
            <v>72.739999999999995</v>
          </cell>
          <cell r="U65">
            <v>0</v>
          </cell>
        </row>
        <row r="66">
          <cell r="C66" t="str">
            <v>UPA TORRÕES</v>
          </cell>
          <cell r="E66" t="str">
            <v>CAMILA BARRETO PAES</v>
          </cell>
          <cell r="F66" t="str">
            <v>2 - Outros Profissionais da Saúde</v>
          </cell>
          <cell r="G66" t="str">
            <v>251605</v>
          </cell>
          <cell r="H66">
            <v>43891</v>
          </cell>
          <cell r="J66">
            <v>248.78</v>
          </cell>
          <cell r="L66">
            <v>368.38110996014552</v>
          </cell>
          <cell r="M66">
            <v>22.56</v>
          </cell>
          <cell r="O66">
            <v>1.65</v>
          </cell>
          <cell r="P66">
            <v>0</v>
          </cell>
          <cell r="R66">
            <v>0</v>
          </cell>
          <cell r="S66">
            <v>0</v>
          </cell>
          <cell r="U66">
            <v>64</v>
          </cell>
          <cell r="X66" t="str">
            <v>AUXILIO CRECHE</v>
          </cell>
        </row>
        <row r="67">
          <cell r="C67" t="str">
            <v>UPA TORRÕES</v>
          </cell>
          <cell r="E67" t="str">
            <v xml:space="preserve">RAFAELLA PEREGRINO DE ALMEIDA </v>
          </cell>
          <cell r="F67" t="str">
            <v>2 - Outros Profissionais da Saúde</v>
          </cell>
          <cell r="G67" t="str">
            <v>223505</v>
          </cell>
          <cell r="H67">
            <v>43891</v>
          </cell>
          <cell r="J67">
            <v>271.60000000000002</v>
          </cell>
          <cell r="L67">
            <v>59.274088171778729</v>
          </cell>
          <cell r="M67">
            <v>3.63</v>
          </cell>
          <cell r="O67">
            <v>1.28</v>
          </cell>
          <cell r="P67">
            <v>0</v>
          </cell>
          <cell r="R67">
            <v>226.92343722282482</v>
          </cell>
          <cell r="S67">
            <v>145.13</v>
          </cell>
          <cell r="U67">
            <v>100</v>
          </cell>
          <cell r="X67" t="str">
            <v>AUXILIO CRECHE</v>
          </cell>
        </row>
        <row r="68">
          <cell r="C68" t="str">
            <v>UPA TORRÕES</v>
          </cell>
          <cell r="E68" t="str">
            <v>RENATA CRISTINA CORREA VERZOLL</v>
          </cell>
          <cell r="F68" t="str">
            <v>2 - Outros Profissionais da Saúde</v>
          </cell>
          <cell r="G68" t="str">
            <v>223505</v>
          </cell>
          <cell r="H68">
            <v>43891</v>
          </cell>
          <cell r="J68">
            <v>606.14</v>
          </cell>
          <cell r="L68">
            <v>0</v>
          </cell>
          <cell r="M68">
            <v>0</v>
          </cell>
          <cell r="O68">
            <v>1.28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TORRÕES</v>
          </cell>
          <cell r="E69" t="str">
            <v>DANIELE CRISTINA PEREIRA</v>
          </cell>
          <cell r="F69" t="str">
            <v>2 - Outros Profissionais da Saúde</v>
          </cell>
          <cell r="G69" t="str">
            <v>322205</v>
          </cell>
          <cell r="H69">
            <v>43891</v>
          </cell>
          <cell r="J69">
            <v>318.95999999999998</v>
          </cell>
          <cell r="L69">
            <v>0</v>
          </cell>
          <cell r="M69">
            <v>0</v>
          </cell>
          <cell r="O69">
            <v>1.65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TORRÕES</v>
          </cell>
          <cell r="E70" t="str">
            <v>MARCO ANTONIO LEITE ALBERT</v>
          </cell>
          <cell r="F70" t="str">
            <v>2 - Outros Profissionais da Saúde</v>
          </cell>
          <cell r="G70" t="str">
            <v>324115</v>
          </cell>
          <cell r="H70">
            <v>43891</v>
          </cell>
          <cell r="J70">
            <v>349.96</v>
          </cell>
          <cell r="L70">
            <v>142.38844321154562</v>
          </cell>
          <cell r="M70">
            <v>8.7200000000000006</v>
          </cell>
          <cell r="O70">
            <v>9.5</v>
          </cell>
          <cell r="P70">
            <v>4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TORRÕES</v>
          </cell>
          <cell r="E71" t="str">
            <v>ANA CAROLINA CYSNEIROS DE BORB</v>
          </cell>
          <cell r="F71" t="str">
            <v>3 - Administrativo</v>
          </cell>
          <cell r="G71" t="str">
            <v>411010</v>
          </cell>
          <cell r="H71">
            <v>43891</v>
          </cell>
          <cell r="J71">
            <v>120.75</v>
          </cell>
          <cell r="L71">
            <v>188.92595045385124</v>
          </cell>
          <cell r="M71">
            <v>11.57</v>
          </cell>
          <cell r="O71">
            <v>1.65</v>
          </cell>
          <cell r="P71">
            <v>0</v>
          </cell>
          <cell r="R71">
            <v>251.68615732108108</v>
          </cell>
          <cell r="S71">
            <v>69.42</v>
          </cell>
          <cell r="U71">
            <v>0</v>
          </cell>
        </row>
        <row r="72">
          <cell r="C72" t="str">
            <v>UPA TORRÕES</v>
          </cell>
          <cell r="E72" t="str">
            <v>CAIO HENRIQUE BANDEIRA DE FREI</v>
          </cell>
          <cell r="F72" t="str">
            <v>3 - Administrativo</v>
          </cell>
          <cell r="G72" t="str">
            <v>521130</v>
          </cell>
          <cell r="H72">
            <v>43891</v>
          </cell>
          <cell r="J72">
            <v>142.32</v>
          </cell>
          <cell r="L72">
            <v>188.92595045385124</v>
          </cell>
          <cell r="M72">
            <v>11.57</v>
          </cell>
          <cell r="O72">
            <v>1.65</v>
          </cell>
          <cell r="P72">
            <v>0</v>
          </cell>
          <cell r="R72">
            <v>227.98615732108109</v>
          </cell>
          <cell r="S72">
            <v>69.42</v>
          </cell>
          <cell r="U72">
            <v>0</v>
          </cell>
        </row>
        <row r="73">
          <cell r="C73" t="str">
            <v>UPA TORRÕES</v>
          </cell>
          <cell r="E73" t="str">
            <v>MARCELO ANTONIO DA SILVA JUNIO</v>
          </cell>
          <cell r="F73" t="str">
            <v>2 - Outros Profissionais da Saúde</v>
          </cell>
          <cell r="G73" t="str">
            <v>322605</v>
          </cell>
          <cell r="H73">
            <v>43891</v>
          </cell>
          <cell r="J73">
            <v>118.28</v>
          </cell>
          <cell r="L73">
            <v>188.92595045385124</v>
          </cell>
          <cell r="M73">
            <v>11.57</v>
          </cell>
          <cell r="O73">
            <v>1.65</v>
          </cell>
          <cell r="P73">
            <v>0</v>
          </cell>
          <cell r="R73">
            <v>214.18615732108108</v>
          </cell>
          <cell r="S73">
            <v>69.42</v>
          </cell>
          <cell r="U73">
            <v>0</v>
          </cell>
        </row>
        <row r="74">
          <cell r="C74" t="str">
            <v>UPA TORRÕES</v>
          </cell>
          <cell r="E74" t="str">
            <v>ANDREA CARNEIRO DA SILVA</v>
          </cell>
          <cell r="F74" t="str">
            <v>2 - Outros Profissionais da Saúde</v>
          </cell>
          <cell r="G74" t="str">
            <v>322205</v>
          </cell>
          <cell r="H74">
            <v>43891</v>
          </cell>
          <cell r="J74">
            <v>124.45</v>
          </cell>
          <cell r="L74">
            <v>197.90687290412072</v>
          </cell>
          <cell r="M74">
            <v>12.12</v>
          </cell>
          <cell r="O74">
            <v>1.65</v>
          </cell>
          <cell r="P74">
            <v>0</v>
          </cell>
          <cell r="R74">
            <v>228.32983410451513</v>
          </cell>
          <cell r="S74">
            <v>72.739999999999995</v>
          </cell>
          <cell r="U74">
            <v>0</v>
          </cell>
        </row>
        <row r="75">
          <cell r="C75" t="str">
            <v>UPA TORRÕES</v>
          </cell>
          <cell r="E75" t="str">
            <v>MARIA DA CONCEICAO LOPES DE SA</v>
          </cell>
          <cell r="F75" t="str">
            <v>1 - Médico</v>
          </cell>
          <cell r="G75" t="str">
            <v>225125</v>
          </cell>
          <cell r="H75">
            <v>43891</v>
          </cell>
          <cell r="J75">
            <v>617.32000000000005</v>
          </cell>
          <cell r="L75">
            <v>0</v>
          </cell>
          <cell r="M75">
            <v>0</v>
          </cell>
          <cell r="O75">
            <v>4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TORRÕES</v>
          </cell>
          <cell r="E76" t="str">
            <v>LUCIANA SILVA VALOIS</v>
          </cell>
          <cell r="F76" t="str">
            <v>2 - Outros Profissionais da Saúde</v>
          </cell>
          <cell r="G76" t="str">
            <v>322205</v>
          </cell>
          <cell r="H76">
            <v>43891</v>
          </cell>
          <cell r="J76">
            <v>159.63999999999999</v>
          </cell>
          <cell r="L76">
            <v>0</v>
          </cell>
          <cell r="M76">
            <v>0</v>
          </cell>
          <cell r="O76">
            <v>1.65</v>
          </cell>
          <cell r="P76">
            <v>0</v>
          </cell>
          <cell r="R76">
            <v>214.52983410451512</v>
          </cell>
          <cell r="S76">
            <v>72.739999999999995</v>
          </cell>
          <cell r="U76">
            <v>0</v>
          </cell>
        </row>
        <row r="77">
          <cell r="C77" t="str">
            <v>UPA TORRÕES</v>
          </cell>
          <cell r="E77" t="str">
            <v>JESSICA ALLINE DE MELO E SILVA</v>
          </cell>
          <cell r="F77" t="str">
            <v>2 - Outros Profissionais da Saúde</v>
          </cell>
          <cell r="G77" t="str">
            <v>251605</v>
          </cell>
          <cell r="H77">
            <v>43891</v>
          </cell>
          <cell r="J77">
            <v>246.89</v>
          </cell>
          <cell r="L77">
            <v>368.38110996014552</v>
          </cell>
          <cell r="M77">
            <v>22.56</v>
          </cell>
          <cell r="O77">
            <v>1.65</v>
          </cell>
          <cell r="P77">
            <v>0</v>
          </cell>
          <cell r="R77">
            <v>179.61207512217717</v>
          </cell>
          <cell r="S77">
            <v>135.36000000000001</v>
          </cell>
          <cell r="U77">
            <v>0</v>
          </cell>
        </row>
        <row r="78">
          <cell r="C78" t="str">
            <v>UPA TORRÕES</v>
          </cell>
          <cell r="E78" t="str">
            <v>ILKA JACKLINE DA SILVA SOUZA</v>
          </cell>
          <cell r="F78" t="str">
            <v>2 - Outros Profissionais da Saúde</v>
          </cell>
          <cell r="G78" t="str">
            <v>322205</v>
          </cell>
          <cell r="H78">
            <v>43891</v>
          </cell>
          <cell r="J78">
            <v>154.72999999999999</v>
          </cell>
          <cell r="L78">
            <v>197.90687290412072</v>
          </cell>
          <cell r="M78">
            <v>12.12</v>
          </cell>
          <cell r="O78">
            <v>1.65</v>
          </cell>
          <cell r="P78">
            <v>0</v>
          </cell>
          <cell r="R78">
            <v>214.52983410451512</v>
          </cell>
          <cell r="S78">
            <v>72.739999999999995</v>
          </cell>
          <cell r="U78">
            <v>0</v>
          </cell>
        </row>
        <row r="79">
          <cell r="C79" t="str">
            <v>UPA TORRÕES</v>
          </cell>
          <cell r="E79" t="str">
            <v>ANGELA PRASERES DA SILVA</v>
          </cell>
          <cell r="F79" t="str">
            <v>2 - Outros Profissionais da Saúde</v>
          </cell>
          <cell r="G79" t="str">
            <v>322205</v>
          </cell>
          <cell r="H79">
            <v>43891</v>
          </cell>
          <cell r="J79">
            <v>144.74</v>
          </cell>
          <cell r="L79">
            <v>197.90687290412072</v>
          </cell>
          <cell r="M79">
            <v>12.12</v>
          </cell>
          <cell r="O79">
            <v>1.65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TORRÕES</v>
          </cell>
          <cell r="E80" t="str">
            <v>ROSANGELA MARIA PESSOA DE MELO</v>
          </cell>
          <cell r="F80" t="str">
            <v>2 - Outros Profissionais da Saúde</v>
          </cell>
          <cell r="G80" t="str">
            <v>322205</v>
          </cell>
          <cell r="H80">
            <v>43891</v>
          </cell>
          <cell r="J80">
            <v>155.03</v>
          </cell>
          <cell r="L80">
            <v>197.90687290412072</v>
          </cell>
          <cell r="M80">
            <v>12.12</v>
          </cell>
          <cell r="O80">
            <v>1.65</v>
          </cell>
          <cell r="P80">
            <v>0</v>
          </cell>
          <cell r="R80">
            <v>117.92983410451509</v>
          </cell>
          <cell r="S80">
            <v>72.739999999999995</v>
          </cell>
          <cell r="U80">
            <v>0</v>
          </cell>
        </row>
        <row r="81">
          <cell r="C81" t="str">
            <v>UPA TORRÕES</v>
          </cell>
          <cell r="E81" t="str">
            <v>CLAUDIANE FERREIRA DA COSTA CA</v>
          </cell>
          <cell r="F81" t="str">
            <v>2 - Outros Profissionais da Saúde</v>
          </cell>
          <cell r="G81" t="str">
            <v>322205</v>
          </cell>
          <cell r="H81">
            <v>43891</v>
          </cell>
          <cell r="J81">
            <v>178.47</v>
          </cell>
          <cell r="L81">
            <v>197.90687290412072</v>
          </cell>
          <cell r="M81">
            <v>12.12</v>
          </cell>
          <cell r="O81">
            <v>1.65</v>
          </cell>
          <cell r="P81">
            <v>0</v>
          </cell>
          <cell r="R81">
            <v>228.32983410451513</v>
          </cell>
          <cell r="S81">
            <v>72.739999999999995</v>
          </cell>
          <cell r="U81">
            <v>64</v>
          </cell>
          <cell r="X81" t="str">
            <v>AUXILIO CRECHE</v>
          </cell>
        </row>
        <row r="82">
          <cell r="C82" t="str">
            <v>UPA TORRÕES</v>
          </cell>
          <cell r="E82" t="str">
            <v>GISELE DE OLIVEIRA BARBOSA TEN</v>
          </cell>
          <cell r="F82" t="str">
            <v>2 - Outros Profissionais da Saúde</v>
          </cell>
          <cell r="G82" t="str">
            <v>223505</v>
          </cell>
          <cell r="H82">
            <v>43891</v>
          </cell>
          <cell r="J82">
            <v>786.6</v>
          </cell>
          <cell r="L82">
            <v>65.479089137419493</v>
          </cell>
          <cell r="M82">
            <v>4.01</v>
          </cell>
          <cell r="O82">
            <v>1.28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TORRÕES</v>
          </cell>
          <cell r="E83" t="str">
            <v>RODRIGO ROSAS LOPES</v>
          </cell>
          <cell r="F83" t="str">
            <v>1 - Médico</v>
          </cell>
          <cell r="G83" t="str">
            <v>225125</v>
          </cell>
          <cell r="H83">
            <v>43891</v>
          </cell>
          <cell r="J83">
            <v>443.91</v>
          </cell>
          <cell r="L83">
            <v>0</v>
          </cell>
          <cell r="M83">
            <v>0</v>
          </cell>
          <cell r="O83">
            <v>4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TORRÕES</v>
          </cell>
          <cell r="E84" t="str">
            <v>GISELLE FELICIANO DE LIMA</v>
          </cell>
          <cell r="F84" t="str">
            <v>2 - Outros Profissionais da Saúde</v>
          </cell>
          <cell r="G84" t="str">
            <v>322205</v>
          </cell>
          <cell r="H84">
            <v>43891</v>
          </cell>
          <cell r="J84">
            <v>157.13</v>
          </cell>
          <cell r="L84">
            <v>197.90687290412072</v>
          </cell>
          <cell r="M84">
            <v>12.12</v>
          </cell>
          <cell r="O84">
            <v>1.65</v>
          </cell>
          <cell r="P84">
            <v>0</v>
          </cell>
          <cell r="R84">
            <v>349.8298341045151</v>
          </cell>
          <cell r="S84">
            <v>72.739999999999995</v>
          </cell>
          <cell r="U84">
            <v>0</v>
          </cell>
        </row>
        <row r="85">
          <cell r="C85" t="str">
            <v>UPA TORRÕES</v>
          </cell>
          <cell r="E85" t="str">
            <v>CESAR NATANAEL DA SILVA</v>
          </cell>
          <cell r="F85" t="str">
            <v>3 - Administrativo</v>
          </cell>
          <cell r="G85" t="str">
            <v>514320</v>
          </cell>
          <cell r="H85">
            <v>43891</v>
          </cell>
          <cell r="J85">
            <v>128.82</v>
          </cell>
          <cell r="L85">
            <v>159.20726161841395</v>
          </cell>
          <cell r="M85">
            <v>9.75</v>
          </cell>
          <cell r="O85">
            <v>1.65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TORRÕES</v>
          </cell>
          <cell r="E86" t="str">
            <v>JAELSON LUIZ DE QUEIROZ</v>
          </cell>
          <cell r="F86" t="str">
            <v>3 - Administrativo</v>
          </cell>
          <cell r="G86" t="str">
            <v>771105</v>
          </cell>
          <cell r="H86">
            <v>43891</v>
          </cell>
          <cell r="J86">
            <v>0</v>
          </cell>
          <cell r="L86">
            <v>0</v>
          </cell>
          <cell r="M86">
            <v>0</v>
          </cell>
          <cell r="O86">
            <v>1.65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TORRÕES</v>
          </cell>
          <cell r="E87" t="str">
            <v>PAULO DE SOUZA BRAGA</v>
          </cell>
          <cell r="F87" t="str">
            <v>3 - Administrativo</v>
          </cell>
          <cell r="G87" t="str">
            <v>517310</v>
          </cell>
          <cell r="H87">
            <v>43891</v>
          </cell>
          <cell r="J87">
            <v>162.33000000000001</v>
          </cell>
          <cell r="L87">
            <v>220.76740277753404</v>
          </cell>
          <cell r="M87">
            <v>13.52</v>
          </cell>
          <cell r="O87">
            <v>1.65</v>
          </cell>
          <cell r="P87">
            <v>0</v>
          </cell>
          <cell r="R87">
            <v>229.19420191827234</v>
          </cell>
          <cell r="S87">
            <v>81.09</v>
          </cell>
          <cell r="U87">
            <v>0</v>
          </cell>
        </row>
        <row r="88">
          <cell r="C88" t="str">
            <v>UPA TORRÕES</v>
          </cell>
          <cell r="E88" t="str">
            <v xml:space="preserve">WAGNER JOSE RAMOS </v>
          </cell>
          <cell r="F88" t="str">
            <v>3 - Administrativo</v>
          </cell>
          <cell r="G88" t="str">
            <v>725705</v>
          </cell>
          <cell r="H88">
            <v>43891</v>
          </cell>
          <cell r="J88">
            <v>179.47</v>
          </cell>
          <cell r="L88">
            <v>242.97477465456413</v>
          </cell>
          <cell r="M88">
            <v>14.88</v>
          </cell>
          <cell r="O88">
            <v>1.65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TORRÕES</v>
          </cell>
          <cell r="E89" t="str">
            <v>FABIANO FERREIRA LIMA</v>
          </cell>
          <cell r="F89" t="str">
            <v>2 - Outros Profissionais da Saúde</v>
          </cell>
          <cell r="G89" t="str">
            <v>322205</v>
          </cell>
          <cell r="H89">
            <v>43891</v>
          </cell>
          <cell r="J89">
            <v>140.66</v>
          </cell>
          <cell r="L89">
            <v>197.90687290412072</v>
          </cell>
          <cell r="M89">
            <v>12.12</v>
          </cell>
          <cell r="O89">
            <v>1.65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TORRÕES</v>
          </cell>
          <cell r="E90" t="str">
            <v>EDINEIDE HELENA SOARES DA SILV</v>
          </cell>
          <cell r="F90" t="str">
            <v>2 - Outros Profissionais da Saúde</v>
          </cell>
          <cell r="G90" t="str">
            <v>322205</v>
          </cell>
          <cell r="H90">
            <v>43891</v>
          </cell>
          <cell r="J90">
            <v>192.29</v>
          </cell>
          <cell r="L90">
            <v>197.90687290412072</v>
          </cell>
          <cell r="M90">
            <v>12.12</v>
          </cell>
          <cell r="O90">
            <v>1.65</v>
          </cell>
          <cell r="P90">
            <v>0</v>
          </cell>
          <cell r="R90">
            <v>111.0298341045151</v>
          </cell>
          <cell r="S90">
            <v>72.739999999999995</v>
          </cell>
          <cell r="U90">
            <v>64</v>
          </cell>
          <cell r="X90" t="str">
            <v>AUXILIO CRECHE</v>
          </cell>
        </row>
        <row r="91">
          <cell r="C91" t="str">
            <v>UPA TORRÕES</v>
          </cell>
          <cell r="E91" t="str">
            <v>WYVISON GOMES DE LIMA</v>
          </cell>
          <cell r="F91" t="str">
            <v>1 - Médico</v>
          </cell>
          <cell r="G91" t="str">
            <v>225270</v>
          </cell>
          <cell r="H91">
            <v>43891</v>
          </cell>
          <cell r="J91">
            <v>752.13</v>
          </cell>
          <cell r="L91">
            <v>0</v>
          </cell>
          <cell r="M91">
            <v>0</v>
          </cell>
          <cell r="O91">
            <v>4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TORRÕES</v>
          </cell>
          <cell r="E92" t="str">
            <v>JULIO MARCOS PEREIRA DA ROCHA</v>
          </cell>
          <cell r="F92" t="str">
            <v>2 - Outros Profissionais da Saúde</v>
          </cell>
          <cell r="G92" t="str">
            <v>324115</v>
          </cell>
          <cell r="H92">
            <v>43891</v>
          </cell>
          <cell r="J92">
            <v>269.64999999999998</v>
          </cell>
          <cell r="L92">
            <v>265.18214653159413</v>
          </cell>
          <cell r="M92">
            <v>16.239999999999998</v>
          </cell>
          <cell r="O92">
            <v>9.5</v>
          </cell>
          <cell r="P92">
            <v>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TORRÕES</v>
          </cell>
          <cell r="E93" t="str">
            <v>ANTONIO MAURICIO DOS SANTOS CO</v>
          </cell>
          <cell r="F93" t="str">
            <v>1 - Médico</v>
          </cell>
          <cell r="G93" t="str">
            <v>225270</v>
          </cell>
          <cell r="H93">
            <v>43891</v>
          </cell>
          <cell r="J93">
            <v>415.41</v>
          </cell>
          <cell r="L93">
            <v>0</v>
          </cell>
          <cell r="M93">
            <v>0</v>
          </cell>
          <cell r="O93">
            <v>4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TORRÕES</v>
          </cell>
          <cell r="E94" t="str">
            <v xml:space="preserve">ERIVANDO RIBEIRO DA CONCEICAO </v>
          </cell>
          <cell r="F94" t="str">
            <v>2 - Outros Profissionais da Saúde</v>
          </cell>
          <cell r="G94" t="str">
            <v>322205</v>
          </cell>
          <cell r="H94">
            <v>43891</v>
          </cell>
          <cell r="J94">
            <v>118.56</v>
          </cell>
          <cell r="L94">
            <v>197.90687290412072</v>
          </cell>
          <cell r="M94">
            <v>12.12</v>
          </cell>
          <cell r="O94">
            <v>1.65</v>
          </cell>
          <cell r="P94">
            <v>0</v>
          </cell>
          <cell r="R94">
            <v>297.3298341045151</v>
          </cell>
          <cell r="S94">
            <v>72.739999999999995</v>
          </cell>
          <cell r="U94">
            <v>0</v>
          </cell>
        </row>
        <row r="95">
          <cell r="C95" t="str">
            <v>UPA TORRÕES</v>
          </cell>
          <cell r="E95" t="str">
            <v>ALERIA VIRGINIA RANGEL COSTA</v>
          </cell>
          <cell r="F95" t="str">
            <v>3 - Administrativo</v>
          </cell>
          <cell r="G95" t="str">
            <v>422105</v>
          </cell>
          <cell r="H95">
            <v>43891</v>
          </cell>
          <cell r="J95">
            <v>164.44</v>
          </cell>
          <cell r="L95">
            <v>188.92595045385124</v>
          </cell>
          <cell r="M95">
            <v>11.57</v>
          </cell>
          <cell r="O95">
            <v>1.65</v>
          </cell>
          <cell r="P95">
            <v>0</v>
          </cell>
          <cell r="R95">
            <v>227.98615732108109</v>
          </cell>
          <cell r="S95">
            <v>69.42</v>
          </cell>
          <cell r="U95">
            <v>0</v>
          </cell>
        </row>
        <row r="96">
          <cell r="C96" t="str">
            <v>UPA TORRÕES</v>
          </cell>
          <cell r="E96" t="str">
            <v>ISA CARLA AZEVEDO DELMONDES</v>
          </cell>
          <cell r="F96" t="str">
            <v>2 - Outros Profissionais da Saúde</v>
          </cell>
          <cell r="G96" t="str">
            <v>223405</v>
          </cell>
          <cell r="H96">
            <v>43891</v>
          </cell>
          <cell r="J96">
            <v>350.94</v>
          </cell>
          <cell r="L96">
            <v>214.88898081008492</v>
          </cell>
          <cell r="M96">
            <v>13.16</v>
          </cell>
          <cell r="O96">
            <v>1.65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TORRÕES</v>
          </cell>
          <cell r="E97" t="str">
            <v>CREUZA MARIA DA SILVA</v>
          </cell>
          <cell r="F97" t="str">
            <v>2 - Outros Profissionais da Saúde</v>
          </cell>
          <cell r="G97" t="str">
            <v>322205</v>
          </cell>
          <cell r="H97">
            <v>43891</v>
          </cell>
          <cell r="J97">
            <v>118.56</v>
          </cell>
          <cell r="L97">
            <v>26.452898853521091</v>
          </cell>
          <cell r="M97">
            <v>1.62</v>
          </cell>
          <cell r="O97">
            <v>1.65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TORRÕES</v>
          </cell>
          <cell r="E98" t="str">
            <v>EDIVANIA RIBEIRO GUIMARAES</v>
          </cell>
          <cell r="F98" t="str">
            <v>2 - Outros Profissionais da Saúde</v>
          </cell>
          <cell r="G98" t="str">
            <v>223505</v>
          </cell>
          <cell r="H98">
            <v>43891</v>
          </cell>
          <cell r="J98">
            <v>274.41000000000003</v>
          </cell>
          <cell r="L98">
            <v>48.007112734167904</v>
          </cell>
          <cell r="M98">
            <v>2.94</v>
          </cell>
          <cell r="O98">
            <v>1.28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TORRÕES</v>
          </cell>
          <cell r="E99" t="str">
            <v>VLADIMIR GOMES DA SILVA</v>
          </cell>
          <cell r="F99" t="str">
            <v>3 - Administrativo</v>
          </cell>
          <cell r="G99" t="str">
            <v>515110</v>
          </cell>
          <cell r="H99">
            <v>43891</v>
          </cell>
          <cell r="J99">
            <v>229.79</v>
          </cell>
          <cell r="L99">
            <v>0</v>
          </cell>
          <cell r="M99">
            <v>0</v>
          </cell>
          <cell r="O99">
            <v>1.65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TORRÕES</v>
          </cell>
          <cell r="E100" t="str">
            <v>CARLA FERREIRA CAMPOS</v>
          </cell>
          <cell r="F100" t="str">
            <v>2 - Outros Profissionais da Saúde</v>
          </cell>
          <cell r="G100" t="str">
            <v>223505</v>
          </cell>
          <cell r="H100">
            <v>43891</v>
          </cell>
          <cell r="J100">
            <v>239.23</v>
          </cell>
          <cell r="L100">
            <v>59.274088171778729</v>
          </cell>
          <cell r="M100">
            <v>3.63</v>
          </cell>
          <cell r="O100">
            <v>1.28</v>
          </cell>
          <cell r="P100">
            <v>0</v>
          </cell>
          <cell r="R100">
            <v>0</v>
          </cell>
          <cell r="S100">
            <v>0</v>
          </cell>
          <cell r="U100">
            <v>100</v>
          </cell>
          <cell r="X100" t="str">
            <v>AUXILIO CRECHE</v>
          </cell>
        </row>
        <row r="101">
          <cell r="C101" t="str">
            <v>UPA TORRÕES</v>
          </cell>
          <cell r="E101" t="str">
            <v>EVA VILMA CARVALHO DA SILVA</v>
          </cell>
          <cell r="F101" t="str">
            <v>2 - Outros Profissionais da Saúde</v>
          </cell>
          <cell r="G101" t="str">
            <v>322205</v>
          </cell>
          <cell r="H101">
            <v>43891</v>
          </cell>
          <cell r="J101">
            <v>128.71</v>
          </cell>
          <cell r="L101">
            <v>184.843712976456</v>
          </cell>
          <cell r="M101">
            <v>11.32</v>
          </cell>
          <cell r="O101">
            <v>1.65</v>
          </cell>
          <cell r="P101">
            <v>0</v>
          </cell>
          <cell r="R101">
            <v>214.02777615281181</v>
          </cell>
          <cell r="S101">
            <v>67.89</v>
          </cell>
          <cell r="U101">
            <v>0</v>
          </cell>
        </row>
        <row r="102">
          <cell r="C102" t="str">
            <v>UPA TORRÕES</v>
          </cell>
          <cell r="E102" t="str">
            <v>GILVANIA BARBOSA DA SILVA</v>
          </cell>
          <cell r="F102" t="str">
            <v>2 - Outros Profissionais da Saúde</v>
          </cell>
          <cell r="G102" t="str">
            <v>322205</v>
          </cell>
          <cell r="H102">
            <v>43891</v>
          </cell>
          <cell r="J102">
            <v>110.07</v>
          </cell>
          <cell r="L102">
            <v>0</v>
          </cell>
          <cell r="M102">
            <v>0</v>
          </cell>
          <cell r="O102">
            <v>1.65</v>
          </cell>
          <cell r="P102">
            <v>0</v>
          </cell>
          <cell r="R102">
            <v>232.77777615281181</v>
          </cell>
          <cell r="S102">
            <v>67.89</v>
          </cell>
          <cell r="U102">
            <v>0</v>
          </cell>
        </row>
        <row r="103">
          <cell r="C103" t="str">
            <v>UPA TORRÕES</v>
          </cell>
          <cell r="E103" t="str">
            <v>JORGE LUIZ VENERANDO DA SILVA</v>
          </cell>
          <cell r="F103" t="str">
            <v>3 - Administrativo</v>
          </cell>
          <cell r="G103" t="str">
            <v>515110</v>
          </cell>
          <cell r="H103">
            <v>43891</v>
          </cell>
          <cell r="J103">
            <v>137.04</v>
          </cell>
          <cell r="L103">
            <v>188.92595045385124</v>
          </cell>
          <cell r="M103">
            <v>11.57</v>
          </cell>
          <cell r="O103">
            <v>1.65</v>
          </cell>
          <cell r="P103">
            <v>0</v>
          </cell>
          <cell r="R103">
            <v>227.98615732108109</v>
          </cell>
          <cell r="S103">
            <v>69.42</v>
          </cell>
          <cell r="U103">
            <v>0</v>
          </cell>
        </row>
        <row r="104">
          <cell r="C104" t="str">
            <v>UPA TORRÕES</v>
          </cell>
          <cell r="E104" t="str">
            <v>MARIA LAYS SOUSA GOMES DA SILV</v>
          </cell>
          <cell r="F104" t="str">
            <v>3 - Administrativo</v>
          </cell>
          <cell r="G104" t="str">
            <v>422105</v>
          </cell>
          <cell r="H104">
            <v>43891</v>
          </cell>
          <cell r="J104">
            <v>161.72</v>
          </cell>
          <cell r="L104">
            <v>188.92595045385124</v>
          </cell>
          <cell r="M104">
            <v>11.57</v>
          </cell>
          <cell r="O104">
            <v>1.65</v>
          </cell>
          <cell r="P104">
            <v>0</v>
          </cell>
          <cell r="R104">
            <v>214.18615732108108</v>
          </cell>
          <cell r="S104">
            <v>69.42</v>
          </cell>
          <cell r="U104">
            <v>0</v>
          </cell>
        </row>
        <row r="105">
          <cell r="C105" t="str">
            <v>UPA TORRÕES</v>
          </cell>
          <cell r="E105" t="str">
            <v>ALZIMAR RIBEIRO DO MONTE</v>
          </cell>
          <cell r="F105" t="str">
            <v>2 - Outros Profissionais da Saúde</v>
          </cell>
          <cell r="G105" t="str">
            <v>223505</v>
          </cell>
          <cell r="H105">
            <v>43891</v>
          </cell>
          <cell r="J105">
            <v>312.41000000000003</v>
          </cell>
          <cell r="L105">
            <v>0</v>
          </cell>
          <cell r="M105">
            <v>0</v>
          </cell>
          <cell r="O105">
            <v>1.28</v>
          </cell>
          <cell r="P105">
            <v>0</v>
          </cell>
          <cell r="R105">
            <v>0</v>
          </cell>
          <cell r="S105">
            <v>0</v>
          </cell>
          <cell r="U105">
            <v>100</v>
          </cell>
          <cell r="X105" t="str">
            <v>AUXILIO CRECHE</v>
          </cell>
        </row>
        <row r="106">
          <cell r="C106" t="str">
            <v>UPA TORRÕES</v>
          </cell>
          <cell r="E106" t="str">
            <v>NADJANE MEIRA DE CARVALHO</v>
          </cell>
          <cell r="F106" t="str">
            <v>2 - Outros Profissionais da Saúde</v>
          </cell>
          <cell r="G106" t="str">
            <v>223505</v>
          </cell>
          <cell r="H106">
            <v>43891</v>
          </cell>
          <cell r="J106">
            <v>229.47</v>
          </cell>
          <cell r="L106">
            <v>0</v>
          </cell>
          <cell r="M106">
            <v>0</v>
          </cell>
          <cell r="O106">
            <v>1.28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TORRÕES</v>
          </cell>
          <cell r="E107" t="str">
            <v>POLIANE ESTEVAO BARBOSA</v>
          </cell>
          <cell r="F107" t="str">
            <v>3 - Administrativo</v>
          </cell>
          <cell r="G107" t="str">
            <v>422105</v>
          </cell>
          <cell r="H107">
            <v>43891</v>
          </cell>
          <cell r="J107">
            <v>128.09</v>
          </cell>
          <cell r="L107">
            <v>188.92595045385124</v>
          </cell>
          <cell r="M107">
            <v>11.57</v>
          </cell>
          <cell r="O107">
            <v>1.65</v>
          </cell>
          <cell r="P107">
            <v>0</v>
          </cell>
          <cell r="R107">
            <v>227.98615732108109</v>
          </cell>
          <cell r="S107">
            <v>69.42</v>
          </cell>
          <cell r="U107">
            <v>0</v>
          </cell>
        </row>
        <row r="108">
          <cell r="C108" t="str">
            <v>UPA TORRÕES</v>
          </cell>
          <cell r="E108" t="str">
            <v>GRASIELA BARBOSA DOS SANTOS</v>
          </cell>
          <cell r="F108" t="str">
            <v>2 - Outros Profissionais da Saúde</v>
          </cell>
          <cell r="G108" t="str">
            <v>322205</v>
          </cell>
          <cell r="H108">
            <v>43891</v>
          </cell>
          <cell r="J108">
            <v>149.38</v>
          </cell>
          <cell r="L108">
            <v>197.90687290412072</v>
          </cell>
          <cell r="M108">
            <v>12.12</v>
          </cell>
          <cell r="O108">
            <v>1.65</v>
          </cell>
          <cell r="P108">
            <v>0</v>
          </cell>
          <cell r="R108">
            <v>214.52983410451512</v>
          </cell>
          <cell r="S108">
            <v>72.739999999999995</v>
          </cell>
          <cell r="U108">
            <v>0</v>
          </cell>
        </row>
        <row r="109">
          <cell r="C109" t="str">
            <v>UPA TORRÕES</v>
          </cell>
          <cell r="E109" t="str">
            <v>GLENDA SHEILA DE MELO FALCAO O</v>
          </cell>
          <cell r="F109" t="str">
            <v>2 - Outros Profissionais da Saúde</v>
          </cell>
          <cell r="G109" t="str">
            <v>223505</v>
          </cell>
          <cell r="H109">
            <v>43891</v>
          </cell>
          <cell r="J109">
            <v>221.95</v>
          </cell>
          <cell r="L109">
            <v>59.274088171778729</v>
          </cell>
          <cell r="M109">
            <v>3.63</v>
          </cell>
          <cell r="O109">
            <v>1.28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TORRÕES</v>
          </cell>
          <cell r="E110" t="str">
            <v>IVANA DE LIMA PEREIRA</v>
          </cell>
          <cell r="F110" t="str">
            <v>2 - Outros Profissionais da Saúde</v>
          </cell>
          <cell r="G110" t="str">
            <v>322205</v>
          </cell>
          <cell r="H110">
            <v>43891</v>
          </cell>
          <cell r="J110">
            <v>119.81</v>
          </cell>
          <cell r="L110">
            <v>197.90687290412072</v>
          </cell>
          <cell r="M110">
            <v>12.12</v>
          </cell>
          <cell r="O110">
            <v>1.65</v>
          </cell>
          <cell r="P110">
            <v>0</v>
          </cell>
          <cell r="R110">
            <v>0</v>
          </cell>
          <cell r="S110">
            <v>0</v>
          </cell>
          <cell r="U110">
            <v>64</v>
          </cell>
          <cell r="X110" t="str">
            <v>AUXILIO CRECHE</v>
          </cell>
        </row>
        <row r="111">
          <cell r="C111" t="str">
            <v>UPA TORRÕES</v>
          </cell>
          <cell r="E111" t="str">
            <v>RICARDO HENRIQUE MATIAS DA SIL</v>
          </cell>
          <cell r="F111" t="str">
            <v>3 - Administrativo</v>
          </cell>
          <cell r="G111" t="str">
            <v>514320</v>
          </cell>
          <cell r="H111">
            <v>43891</v>
          </cell>
          <cell r="J111">
            <v>112.04</v>
          </cell>
          <cell r="L111">
            <v>170.63752655512059</v>
          </cell>
          <cell r="M111">
            <v>10.45</v>
          </cell>
          <cell r="O111">
            <v>1.65</v>
          </cell>
          <cell r="P111">
            <v>0</v>
          </cell>
          <cell r="R111">
            <v>232.24052238593754</v>
          </cell>
          <cell r="S111">
            <v>62.7</v>
          </cell>
          <cell r="U111">
            <v>0</v>
          </cell>
        </row>
        <row r="112">
          <cell r="C112" t="str">
            <v>UPA TORRÕES</v>
          </cell>
          <cell r="E112" t="str">
            <v>MARCELO DA CONCEICAO CARNEIRO</v>
          </cell>
          <cell r="F112" t="str">
            <v>2 - Outros Profissionais da Saúde</v>
          </cell>
          <cell r="G112" t="str">
            <v>223505</v>
          </cell>
          <cell r="H112">
            <v>43891</v>
          </cell>
          <cell r="J112">
            <v>213.64</v>
          </cell>
          <cell r="L112">
            <v>59.274088171778729</v>
          </cell>
          <cell r="M112">
            <v>3.63</v>
          </cell>
          <cell r="O112">
            <v>1.28</v>
          </cell>
          <cell r="P112">
            <v>0</v>
          </cell>
          <cell r="R112">
            <v>0</v>
          </cell>
          <cell r="S112">
            <v>0</v>
          </cell>
          <cell r="U112">
            <v>100</v>
          </cell>
          <cell r="X112" t="str">
            <v>AUXILIO CRECHE</v>
          </cell>
        </row>
        <row r="113">
          <cell r="C113" t="str">
            <v>UPA TORRÕES</v>
          </cell>
          <cell r="E113" t="str">
            <v>RAFAEL LUTEMBERG PINHEIRO</v>
          </cell>
          <cell r="F113" t="str">
            <v>3 - Administrativo</v>
          </cell>
          <cell r="G113" t="str">
            <v>515110</v>
          </cell>
          <cell r="H113">
            <v>43891</v>
          </cell>
          <cell r="J113">
            <v>148.16</v>
          </cell>
          <cell r="L113">
            <v>188.92595045385124</v>
          </cell>
          <cell r="M113">
            <v>11.57</v>
          </cell>
          <cell r="O113">
            <v>1.65</v>
          </cell>
          <cell r="P113">
            <v>0</v>
          </cell>
          <cell r="R113">
            <v>227.98615732108109</v>
          </cell>
          <cell r="S113">
            <v>69.42</v>
          </cell>
          <cell r="U113">
            <v>0</v>
          </cell>
        </row>
        <row r="114">
          <cell r="C114" t="str">
            <v>UPA TORRÕES</v>
          </cell>
          <cell r="E114" t="str">
            <v>JOSELINE NUNES DA SILVA MARTIN</v>
          </cell>
          <cell r="F114" t="str">
            <v>2 - Outros Profissionais da Saúde</v>
          </cell>
          <cell r="G114" t="str">
            <v>251605</v>
          </cell>
          <cell r="H114">
            <v>43891</v>
          </cell>
          <cell r="J114">
            <v>227.09</v>
          </cell>
          <cell r="L114">
            <v>0</v>
          </cell>
          <cell r="M114">
            <v>0</v>
          </cell>
          <cell r="O114">
            <v>1.65</v>
          </cell>
          <cell r="P114">
            <v>0</v>
          </cell>
          <cell r="R114">
            <v>76.142680137634628</v>
          </cell>
          <cell r="S114">
            <v>69</v>
          </cell>
          <cell r="U114">
            <v>0</v>
          </cell>
        </row>
        <row r="115">
          <cell r="C115" t="str">
            <v>UPA TORRÕES</v>
          </cell>
          <cell r="E115" t="str">
            <v>RODRIGO MARTINS SANTA ROSA FER</v>
          </cell>
          <cell r="F115" t="str">
            <v>3 - Administrativo</v>
          </cell>
          <cell r="G115" t="str">
            <v>515110</v>
          </cell>
          <cell r="H115">
            <v>43891</v>
          </cell>
          <cell r="J115">
            <v>140.53</v>
          </cell>
          <cell r="L115">
            <v>188.92595045385124</v>
          </cell>
          <cell r="M115">
            <v>11.57</v>
          </cell>
          <cell r="O115">
            <v>1.65</v>
          </cell>
          <cell r="P115">
            <v>0</v>
          </cell>
          <cell r="R115">
            <v>251.68615732108108</v>
          </cell>
          <cell r="S115">
            <v>69.42</v>
          </cell>
          <cell r="U115">
            <v>0</v>
          </cell>
        </row>
        <row r="116">
          <cell r="C116" t="str">
            <v>UPA TORRÕES</v>
          </cell>
          <cell r="E116" t="str">
            <v>CINTHIA CAROLINA VASCONCELOS D</v>
          </cell>
          <cell r="F116" t="str">
            <v>3 - Administrativo</v>
          </cell>
          <cell r="G116" t="str">
            <v>422105</v>
          </cell>
          <cell r="H116">
            <v>43891</v>
          </cell>
          <cell r="J116">
            <v>125.68</v>
          </cell>
          <cell r="L116">
            <v>188.92595045385124</v>
          </cell>
          <cell r="M116">
            <v>11.57</v>
          </cell>
          <cell r="O116">
            <v>1.65</v>
          </cell>
          <cell r="P116">
            <v>0</v>
          </cell>
          <cell r="R116">
            <v>227.98615732108109</v>
          </cell>
          <cell r="S116">
            <v>69.42</v>
          </cell>
          <cell r="U116">
            <v>0</v>
          </cell>
        </row>
        <row r="117">
          <cell r="C117" t="str">
            <v>UPA TORRÕES</v>
          </cell>
          <cell r="E117" t="str">
            <v>JOAO EDUARDO DA ANUNCIACAO RIB</v>
          </cell>
          <cell r="F117" t="str">
            <v>3 - Administrativo</v>
          </cell>
          <cell r="G117" t="str">
            <v>515110</v>
          </cell>
          <cell r="H117">
            <v>43891</v>
          </cell>
          <cell r="J117">
            <v>130.85</v>
          </cell>
          <cell r="L117">
            <v>188.92595045385124</v>
          </cell>
          <cell r="M117">
            <v>11.57</v>
          </cell>
          <cell r="O117">
            <v>1.65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TORRÕES</v>
          </cell>
          <cell r="E118" t="str">
            <v>CAMILA QUEIROZ DE OLIVEIRA FAR</v>
          </cell>
          <cell r="F118" t="str">
            <v>1 - Médico</v>
          </cell>
          <cell r="G118" t="str">
            <v>225124</v>
          </cell>
          <cell r="H118">
            <v>43891</v>
          </cell>
          <cell r="J118">
            <v>573.02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TORRÕES</v>
          </cell>
          <cell r="E119" t="str">
            <v>CLEYTON MARQUES DO NASCIMENTO</v>
          </cell>
          <cell r="F119" t="str">
            <v>3 - Administrativo</v>
          </cell>
          <cell r="G119" t="str">
            <v>515110</v>
          </cell>
          <cell r="H119">
            <v>43891</v>
          </cell>
          <cell r="J119">
            <v>138.12</v>
          </cell>
          <cell r="L119">
            <v>188.92595045385124</v>
          </cell>
          <cell r="M119">
            <v>11.57</v>
          </cell>
          <cell r="O119">
            <v>1.65</v>
          </cell>
          <cell r="P119">
            <v>0</v>
          </cell>
          <cell r="R119">
            <v>227.98615732108109</v>
          </cell>
          <cell r="S119">
            <v>69.42</v>
          </cell>
          <cell r="U119">
            <v>0</v>
          </cell>
        </row>
        <row r="120">
          <cell r="C120" t="str">
            <v>UPA TORRÕES</v>
          </cell>
          <cell r="E120" t="str">
            <v>IVONEIDE FERREIRA</v>
          </cell>
          <cell r="F120" t="str">
            <v>3 - Administrativo</v>
          </cell>
          <cell r="G120" t="str">
            <v>521130</v>
          </cell>
          <cell r="H120">
            <v>43891</v>
          </cell>
          <cell r="J120">
            <v>119.57</v>
          </cell>
          <cell r="L120">
            <v>0</v>
          </cell>
          <cell r="M120">
            <v>0</v>
          </cell>
          <cell r="O120">
            <v>1.65</v>
          </cell>
          <cell r="P120">
            <v>0</v>
          </cell>
          <cell r="R120">
            <v>110.6861573210811</v>
          </cell>
          <cell r="S120">
            <v>69.42</v>
          </cell>
          <cell r="U120">
            <v>0</v>
          </cell>
        </row>
        <row r="121">
          <cell r="C121" t="str">
            <v>UPA TORRÕES</v>
          </cell>
          <cell r="E121" t="str">
            <v>CASSIO LUIZ DE ANDRADE SILVA</v>
          </cell>
          <cell r="F121" t="str">
            <v>2 - Outros Profissionais da Saúde</v>
          </cell>
          <cell r="G121" t="str">
            <v>223505</v>
          </cell>
          <cell r="H121">
            <v>43891</v>
          </cell>
          <cell r="J121">
            <v>252.82</v>
          </cell>
          <cell r="L121">
            <v>55.681719191670936</v>
          </cell>
          <cell r="M121">
            <v>3.41</v>
          </cell>
          <cell r="O121">
            <v>1.28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TORRÕES</v>
          </cell>
          <cell r="E122" t="str">
            <v>JOSILENE RAMOS DE SOUZA</v>
          </cell>
          <cell r="F122" t="str">
            <v>2 - Outros Profissionais da Saúde</v>
          </cell>
          <cell r="G122" t="str">
            <v>322205</v>
          </cell>
          <cell r="H122">
            <v>43891</v>
          </cell>
          <cell r="J122">
            <v>141.11000000000001</v>
          </cell>
          <cell r="L122">
            <v>197.90687290412072</v>
          </cell>
          <cell r="M122">
            <v>12.12</v>
          </cell>
          <cell r="O122">
            <v>1.65</v>
          </cell>
          <cell r="P122">
            <v>0</v>
          </cell>
          <cell r="R122">
            <v>228.32983410451513</v>
          </cell>
          <cell r="S122">
            <v>72.739999999999995</v>
          </cell>
          <cell r="U122">
            <v>0</v>
          </cell>
        </row>
        <row r="123">
          <cell r="C123" t="str">
            <v>UPA TORRÕES</v>
          </cell>
          <cell r="E123" t="str">
            <v>INDRA BERGMANN BENTO BARBOSA L</v>
          </cell>
          <cell r="F123" t="str">
            <v>2 - Outros Profissionais da Saúde</v>
          </cell>
          <cell r="G123" t="str">
            <v>322205</v>
          </cell>
          <cell r="H123">
            <v>43891</v>
          </cell>
          <cell r="J123">
            <v>130</v>
          </cell>
          <cell r="L123">
            <v>197.90687290412072</v>
          </cell>
          <cell r="M123">
            <v>12.12</v>
          </cell>
          <cell r="O123">
            <v>1.65</v>
          </cell>
          <cell r="P123">
            <v>0</v>
          </cell>
          <cell r="R123">
            <v>228.32983410451513</v>
          </cell>
          <cell r="S123">
            <v>72.739999999999995</v>
          </cell>
          <cell r="U123">
            <v>0</v>
          </cell>
        </row>
        <row r="124">
          <cell r="C124" t="str">
            <v>UPA TORRÕES</v>
          </cell>
          <cell r="E124" t="str">
            <v>ADRIANO BATISTA DA SILVA</v>
          </cell>
          <cell r="F124" t="str">
            <v>2 - Outros Profissionais da Saúde</v>
          </cell>
          <cell r="G124" t="str">
            <v>322205</v>
          </cell>
          <cell r="H124">
            <v>43891</v>
          </cell>
          <cell r="J124">
            <v>124.59</v>
          </cell>
          <cell r="L124">
            <v>197.90687290412072</v>
          </cell>
          <cell r="M124">
            <v>12.12</v>
          </cell>
          <cell r="O124">
            <v>1.65</v>
          </cell>
          <cell r="P124">
            <v>0</v>
          </cell>
          <cell r="R124">
            <v>248.32983410451513</v>
          </cell>
          <cell r="S124">
            <v>72.739999999999995</v>
          </cell>
          <cell r="U124">
            <v>0</v>
          </cell>
        </row>
        <row r="125">
          <cell r="C125" t="str">
            <v>UPA TORRÕES</v>
          </cell>
          <cell r="E125" t="str">
            <v>LUCAS DE SA CAVALCANTI</v>
          </cell>
          <cell r="F125" t="str">
            <v>1 - Médico</v>
          </cell>
          <cell r="G125" t="str">
            <v>225270</v>
          </cell>
          <cell r="H125">
            <v>43891</v>
          </cell>
          <cell r="J125">
            <v>433.81</v>
          </cell>
          <cell r="L125">
            <v>0</v>
          </cell>
          <cell r="M125">
            <v>0</v>
          </cell>
          <cell r="O125">
            <v>4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TORRÕES</v>
          </cell>
          <cell r="E126" t="str">
            <v>SAMUEL JOSE PEDRO</v>
          </cell>
          <cell r="F126" t="str">
            <v>3 - Administrativo</v>
          </cell>
          <cell r="G126" t="str">
            <v>514320</v>
          </cell>
          <cell r="H126">
            <v>43891</v>
          </cell>
          <cell r="J126">
            <v>109.67</v>
          </cell>
          <cell r="L126">
            <v>170.63752655512059</v>
          </cell>
          <cell r="M126">
            <v>10.45</v>
          </cell>
          <cell r="O126">
            <v>1.65</v>
          </cell>
          <cell r="P126">
            <v>0</v>
          </cell>
          <cell r="R126">
            <v>227.29052238593755</v>
          </cell>
          <cell r="S126">
            <v>62.7</v>
          </cell>
          <cell r="U126">
            <v>0</v>
          </cell>
        </row>
        <row r="127">
          <cell r="C127" t="str">
            <v>UPA TORRÕES</v>
          </cell>
          <cell r="E127" t="str">
            <v>HUGO FELIPE DA SILVA FEITOSA</v>
          </cell>
          <cell r="F127" t="str">
            <v>3 - Administrativo</v>
          </cell>
          <cell r="G127" t="str">
            <v>515110</v>
          </cell>
          <cell r="H127">
            <v>43891</v>
          </cell>
          <cell r="J127">
            <v>137.66</v>
          </cell>
          <cell r="L127">
            <v>188.92595045385124</v>
          </cell>
          <cell r="M127">
            <v>11.57</v>
          </cell>
          <cell r="O127">
            <v>1.65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TORRÕES</v>
          </cell>
          <cell r="E128" t="str">
            <v>JULIANA NUNES GOUVEIA</v>
          </cell>
          <cell r="F128" t="str">
            <v>1 - Médico</v>
          </cell>
          <cell r="G128" t="str">
            <v>225124</v>
          </cell>
          <cell r="H128">
            <v>43891</v>
          </cell>
          <cell r="J128">
            <v>591.83000000000004</v>
          </cell>
          <cell r="L128">
            <v>0</v>
          </cell>
          <cell r="M128">
            <v>0</v>
          </cell>
          <cell r="O128">
            <v>4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TORRÕES</v>
          </cell>
          <cell r="E129" t="str">
            <v>JOSE EDIVALDO DA SILVA</v>
          </cell>
          <cell r="F129" t="str">
            <v>3 - Administrativo</v>
          </cell>
          <cell r="G129" t="str">
            <v>515110</v>
          </cell>
          <cell r="H129">
            <v>43891</v>
          </cell>
          <cell r="J129">
            <v>138.30000000000001</v>
          </cell>
          <cell r="L129">
            <v>188.92595045385124</v>
          </cell>
          <cell r="M129">
            <v>11.57</v>
          </cell>
          <cell r="O129">
            <v>1.65</v>
          </cell>
          <cell r="P129">
            <v>0</v>
          </cell>
          <cell r="R129">
            <v>110.6861573210811</v>
          </cell>
          <cell r="S129">
            <v>69.42</v>
          </cell>
          <cell r="U129">
            <v>0</v>
          </cell>
        </row>
        <row r="130">
          <cell r="C130" t="str">
            <v>UPA TORRÕES</v>
          </cell>
          <cell r="E130" t="str">
            <v>ALEXANDRE JOSE PEREIRA DE LIMA</v>
          </cell>
          <cell r="F130" t="str">
            <v>1 - Médico</v>
          </cell>
          <cell r="G130" t="str">
            <v>225270</v>
          </cell>
          <cell r="H130">
            <v>43891</v>
          </cell>
          <cell r="J130">
            <v>429.84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TORRÕES</v>
          </cell>
          <cell r="E131" t="str">
            <v>NATHALIA JESSIKA MELO GONCALVE</v>
          </cell>
          <cell r="F131" t="str">
            <v>1 - Médico</v>
          </cell>
          <cell r="G131" t="str">
            <v>225125</v>
          </cell>
          <cell r="H131">
            <v>43891</v>
          </cell>
          <cell r="J131">
            <v>426.07</v>
          </cell>
          <cell r="L131">
            <v>0</v>
          </cell>
          <cell r="M131">
            <v>0</v>
          </cell>
          <cell r="O131">
            <v>4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TORRÕES</v>
          </cell>
          <cell r="E132" t="str">
            <v>MARCOS BATISTA DA SILVA</v>
          </cell>
          <cell r="F132" t="str">
            <v>2 - Outros Profissionais da Saúde</v>
          </cell>
          <cell r="G132" t="str">
            <v>322205</v>
          </cell>
          <cell r="H132">
            <v>43891</v>
          </cell>
          <cell r="J132">
            <v>109.8</v>
          </cell>
          <cell r="L132">
            <v>197.90687290412072</v>
          </cell>
          <cell r="M132">
            <v>12.12</v>
          </cell>
          <cell r="O132">
            <v>1.65</v>
          </cell>
          <cell r="P132">
            <v>0</v>
          </cell>
          <cell r="R132">
            <v>252.02983410451512</v>
          </cell>
          <cell r="S132">
            <v>72.739999999999995</v>
          </cell>
          <cell r="U132">
            <v>0</v>
          </cell>
        </row>
        <row r="133">
          <cell r="C133" t="str">
            <v>UPA TORRÕES</v>
          </cell>
          <cell r="E133" t="str">
            <v>SHIRLEY EMANUELA FRAGOSO DA SI</v>
          </cell>
          <cell r="F133" t="str">
            <v>2 - Outros Profissionais da Saúde</v>
          </cell>
          <cell r="G133" t="str">
            <v>223505</v>
          </cell>
          <cell r="H133">
            <v>43891</v>
          </cell>
          <cell r="J133">
            <v>266.42</v>
          </cell>
          <cell r="L133">
            <v>55.681719191670936</v>
          </cell>
          <cell r="M133">
            <v>3.41</v>
          </cell>
          <cell r="O133">
            <v>1.28</v>
          </cell>
          <cell r="P133">
            <v>0</v>
          </cell>
          <cell r="R133">
            <v>0</v>
          </cell>
          <cell r="S133">
            <v>0</v>
          </cell>
          <cell r="U133">
            <v>100</v>
          </cell>
          <cell r="X133" t="str">
            <v>AUXILIO CRECHE</v>
          </cell>
        </row>
        <row r="134">
          <cell r="C134" t="str">
            <v>UPA TORRÕES</v>
          </cell>
          <cell r="E134" t="str">
            <v>FABIANA WANDERLEY EMERENCIANO</v>
          </cell>
          <cell r="F134" t="str">
            <v>1 - Médico</v>
          </cell>
          <cell r="G134" t="str">
            <v>225125</v>
          </cell>
          <cell r="H134">
            <v>43891</v>
          </cell>
          <cell r="J134">
            <v>1354.17</v>
          </cell>
          <cell r="L134">
            <v>0</v>
          </cell>
          <cell r="M134">
            <v>0</v>
          </cell>
          <cell r="O134">
            <v>4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TORRÕES</v>
          </cell>
          <cell r="E135" t="str">
            <v>AMILTON HENRIQUE DOS SANTOS</v>
          </cell>
          <cell r="F135" t="str">
            <v>2 - Outros Profissionais da Saúde</v>
          </cell>
          <cell r="G135" t="str">
            <v>322205</v>
          </cell>
          <cell r="H135">
            <v>43891</v>
          </cell>
          <cell r="J135">
            <v>104.14</v>
          </cell>
          <cell r="L135">
            <v>197.90687290412072</v>
          </cell>
          <cell r="M135">
            <v>12.12</v>
          </cell>
          <cell r="O135">
            <v>1.65</v>
          </cell>
          <cell r="P135">
            <v>0</v>
          </cell>
          <cell r="R135">
            <v>117.92983410451509</v>
          </cell>
          <cell r="S135">
            <v>72.739999999999995</v>
          </cell>
          <cell r="U135">
            <v>0</v>
          </cell>
        </row>
        <row r="136">
          <cell r="C136" t="str">
            <v>UPA TORRÕES</v>
          </cell>
          <cell r="E136" t="str">
            <v>PEDRO FERNANDES FIALHO CANTARE</v>
          </cell>
          <cell r="F136" t="str">
            <v>1 - Médico</v>
          </cell>
          <cell r="G136" t="str">
            <v>225125</v>
          </cell>
          <cell r="H136">
            <v>43891</v>
          </cell>
          <cell r="J136">
            <v>338.05</v>
          </cell>
          <cell r="L136">
            <v>0</v>
          </cell>
          <cell r="M136">
            <v>0</v>
          </cell>
          <cell r="O136">
            <v>4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TORRÕES</v>
          </cell>
          <cell r="E137" t="str">
            <v>MARCIANITA GOMES DOS SANTOS</v>
          </cell>
          <cell r="F137" t="str">
            <v>3 - Administrativo</v>
          </cell>
          <cell r="G137" t="str">
            <v>521130</v>
          </cell>
          <cell r="H137">
            <v>43891</v>
          </cell>
          <cell r="J137">
            <v>116.94</v>
          </cell>
          <cell r="L137">
            <v>188.92595045385124</v>
          </cell>
          <cell r="M137">
            <v>11.57</v>
          </cell>
          <cell r="O137">
            <v>1.65</v>
          </cell>
          <cell r="P137">
            <v>0</v>
          </cell>
          <cell r="R137">
            <v>267.98615732108112</v>
          </cell>
          <cell r="S137">
            <v>69.42</v>
          </cell>
          <cell r="U137">
            <v>0</v>
          </cell>
        </row>
        <row r="138">
          <cell r="C138" t="str">
            <v>UPA TORRÕES</v>
          </cell>
          <cell r="E138" t="str">
            <v>VERONICA MARIA DA SILVA</v>
          </cell>
          <cell r="F138" t="str">
            <v>3 - Administrativo</v>
          </cell>
          <cell r="G138" t="str">
            <v>514320</v>
          </cell>
          <cell r="H138">
            <v>43891</v>
          </cell>
          <cell r="J138">
            <v>0</v>
          </cell>
          <cell r="L138">
            <v>0</v>
          </cell>
          <cell r="M138">
            <v>0</v>
          </cell>
          <cell r="O138">
            <v>1.65</v>
          </cell>
          <cell r="P138">
            <v>0</v>
          </cell>
          <cell r="R138">
            <v>240.8</v>
          </cell>
          <cell r="S138">
            <v>0</v>
          </cell>
          <cell r="U138">
            <v>0</v>
          </cell>
        </row>
        <row r="139">
          <cell r="C139" t="str">
            <v>UPA TORRÕES</v>
          </cell>
          <cell r="E139" t="str">
            <v>ROSANGELA MARIA DE LIMA</v>
          </cell>
          <cell r="F139" t="str">
            <v>2 - Outros Profissionais da Saúde</v>
          </cell>
          <cell r="G139" t="str">
            <v>322205</v>
          </cell>
          <cell r="H139">
            <v>43891</v>
          </cell>
          <cell r="J139">
            <v>131.80000000000001</v>
          </cell>
          <cell r="L139">
            <v>197.90687290412072</v>
          </cell>
          <cell r="M139">
            <v>12.12</v>
          </cell>
          <cell r="O139">
            <v>1.65</v>
          </cell>
          <cell r="P139">
            <v>0</v>
          </cell>
          <cell r="R139">
            <v>228.32983410451513</v>
          </cell>
          <cell r="S139">
            <v>72.739999999999995</v>
          </cell>
          <cell r="U139">
            <v>64</v>
          </cell>
          <cell r="X139" t="str">
            <v>AUXILIO CRECHE</v>
          </cell>
        </row>
        <row r="140">
          <cell r="C140" t="str">
            <v>UPA TORRÕES</v>
          </cell>
          <cell r="E140" t="str">
            <v xml:space="preserve">ROBERTO GREGORIO DOS SANTOS </v>
          </cell>
          <cell r="F140" t="str">
            <v>3 - Administrativo</v>
          </cell>
          <cell r="G140" t="str">
            <v>515110</v>
          </cell>
          <cell r="H140">
            <v>43891</v>
          </cell>
          <cell r="J140">
            <v>120.36</v>
          </cell>
          <cell r="L140">
            <v>188.92595045385124</v>
          </cell>
          <cell r="M140">
            <v>11.57</v>
          </cell>
          <cell r="O140">
            <v>1.65</v>
          </cell>
          <cell r="P140">
            <v>0</v>
          </cell>
          <cell r="R140">
            <v>232.93615732108108</v>
          </cell>
          <cell r="S140">
            <v>69.42</v>
          </cell>
          <cell r="U140">
            <v>0</v>
          </cell>
        </row>
        <row r="141">
          <cell r="C141" t="str">
            <v>UPA TORRÕES</v>
          </cell>
          <cell r="E141" t="str">
            <v>WILSON ALBUQUERQUE FRANCA</v>
          </cell>
          <cell r="F141" t="str">
            <v>3 - Administrativo</v>
          </cell>
          <cell r="G141" t="str">
            <v>515110</v>
          </cell>
          <cell r="H141">
            <v>43891</v>
          </cell>
          <cell r="J141">
            <v>138.57</v>
          </cell>
          <cell r="L141">
            <v>188.92595045385124</v>
          </cell>
          <cell r="M141">
            <v>11.57</v>
          </cell>
          <cell r="O141">
            <v>1.65</v>
          </cell>
          <cell r="P141">
            <v>0</v>
          </cell>
          <cell r="R141">
            <v>214.18615732108108</v>
          </cell>
          <cell r="S141">
            <v>69.42</v>
          </cell>
          <cell r="U141">
            <v>0</v>
          </cell>
        </row>
        <row r="142">
          <cell r="C142" t="str">
            <v>UPA TORRÕES</v>
          </cell>
          <cell r="E142" t="str">
            <v>LUANA BOMFIM MACEDO</v>
          </cell>
          <cell r="F142" t="str">
            <v>1 - Médico</v>
          </cell>
          <cell r="G142" t="str">
            <v>225125</v>
          </cell>
          <cell r="H142">
            <v>43891</v>
          </cell>
          <cell r="J142">
            <v>435.42</v>
          </cell>
          <cell r="L142">
            <v>0</v>
          </cell>
          <cell r="M142">
            <v>0</v>
          </cell>
          <cell r="O142">
            <v>4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TORRÕES</v>
          </cell>
          <cell r="E143" t="str">
            <v>JULIANA FEITOSA POLARI</v>
          </cell>
          <cell r="F143" t="str">
            <v>1 - Médico</v>
          </cell>
          <cell r="G143" t="str">
            <v>225124</v>
          </cell>
          <cell r="H143">
            <v>43891</v>
          </cell>
          <cell r="J143">
            <v>329.27</v>
          </cell>
          <cell r="L143">
            <v>0</v>
          </cell>
          <cell r="M143">
            <v>0</v>
          </cell>
          <cell r="O143">
            <v>4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TORRÕES</v>
          </cell>
          <cell r="E144" t="str">
            <v>MARIA PAULA SOARES DA SILVA</v>
          </cell>
          <cell r="F144" t="str">
            <v>3 - Administrativo</v>
          </cell>
          <cell r="G144" t="str">
            <v>252305</v>
          </cell>
          <cell r="H144">
            <v>43891</v>
          </cell>
          <cell r="J144">
            <v>268.16999999999996</v>
          </cell>
          <cell r="L144">
            <v>0</v>
          </cell>
          <cell r="M144">
            <v>0</v>
          </cell>
          <cell r="O144">
            <v>1.65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TORRÕES</v>
          </cell>
          <cell r="E145" t="str">
            <v>LORENA REIMINE GUERRA</v>
          </cell>
          <cell r="F145" t="str">
            <v>1 - Médico</v>
          </cell>
          <cell r="G145" t="str">
            <v>225124</v>
          </cell>
          <cell r="H145">
            <v>43891</v>
          </cell>
          <cell r="J145">
            <v>385.44</v>
          </cell>
          <cell r="L145">
            <v>0</v>
          </cell>
          <cell r="M145">
            <v>0</v>
          </cell>
          <cell r="O145">
            <v>4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TORRÕES</v>
          </cell>
          <cell r="E146" t="str">
            <v>KEYLA PATRICIA BARBOSA MELO</v>
          </cell>
          <cell r="F146" t="str">
            <v>1 - Médico</v>
          </cell>
          <cell r="G146" t="str">
            <v>225125</v>
          </cell>
          <cell r="H146">
            <v>43891</v>
          </cell>
          <cell r="J146">
            <v>291.27999999999997</v>
          </cell>
          <cell r="L146">
            <v>0</v>
          </cell>
          <cell r="M146">
            <v>0</v>
          </cell>
          <cell r="O146">
            <v>4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TORRÕES</v>
          </cell>
          <cell r="E147" t="str">
            <v>FABIANA DE AQUINO MEDEIROS</v>
          </cell>
          <cell r="F147" t="str">
            <v>2 - Outros Profissionais da Saúde</v>
          </cell>
          <cell r="G147" t="str">
            <v>322205</v>
          </cell>
          <cell r="H147">
            <v>43891</v>
          </cell>
          <cell r="J147">
            <v>117.54</v>
          </cell>
          <cell r="L147">
            <v>0</v>
          </cell>
          <cell r="M147">
            <v>0</v>
          </cell>
          <cell r="O147">
            <v>1.65</v>
          </cell>
          <cell r="P147">
            <v>0</v>
          </cell>
          <cell r="R147">
            <v>268.3298341045151</v>
          </cell>
          <cell r="S147">
            <v>72.739999999999995</v>
          </cell>
          <cell r="U147">
            <v>61.87</v>
          </cell>
          <cell r="X147" t="str">
            <v>AUXILIO CRECHE</v>
          </cell>
        </row>
        <row r="148">
          <cell r="C148" t="str">
            <v>UPA TORRÕES</v>
          </cell>
          <cell r="E148" t="str">
            <v>MARIA DA CONCEICAO GUIMARAES D</v>
          </cell>
          <cell r="F148" t="str">
            <v>2 - Outros Profissionais da Saúde</v>
          </cell>
          <cell r="G148" t="str">
            <v>322205</v>
          </cell>
          <cell r="H148">
            <v>43891</v>
          </cell>
          <cell r="J148">
            <v>237.23</v>
          </cell>
          <cell r="L148">
            <v>0</v>
          </cell>
          <cell r="M148">
            <v>0</v>
          </cell>
          <cell r="O148">
            <v>1.65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TORRÕES</v>
          </cell>
          <cell r="E149" t="str">
            <v>SILVIO DIONISIO DA SILVA</v>
          </cell>
          <cell r="F149" t="str">
            <v>2 - Outros Profissionais da Saúde</v>
          </cell>
          <cell r="G149" t="str">
            <v>322205</v>
          </cell>
          <cell r="H149">
            <v>43891</v>
          </cell>
          <cell r="J149">
            <v>101.41</v>
          </cell>
          <cell r="L149">
            <v>0</v>
          </cell>
          <cell r="M149">
            <v>0</v>
          </cell>
          <cell r="O149">
            <v>1.65</v>
          </cell>
          <cell r="P149">
            <v>0</v>
          </cell>
          <cell r="R149">
            <v>111.0298341045151</v>
          </cell>
          <cell r="S149">
            <v>72.739999999999995</v>
          </cell>
          <cell r="U149">
            <v>0</v>
          </cell>
        </row>
        <row r="150">
          <cell r="C150" t="str">
            <v>UPA TORRÕES</v>
          </cell>
          <cell r="E150" t="str">
            <v>EDNARDO JOSE ALBUQUERQUE PITT</v>
          </cell>
          <cell r="F150" t="str">
            <v>1 - Médico</v>
          </cell>
          <cell r="G150" t="str">
            <v>225270</v>
          </cell>
          <cell r="H150">
            <v>43891</v>
          </cell>
          <cell r="J150">
            <v>416.13</v>
          </cell>
          <cell r="L150">
            <v>0</v>
          </cell>
          <cell r="M150">
            <v>0</v>
          </cell>
          <cell r="O150">
            <v>4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TORRÕES</v>
          </cell>
          <cell r="E151" t="str">
            <v xml:space="preserve">RIVANILDO DO NASCIMENTO ROCHA </v>
          </cell>
          <cell r="F151" t="str">
            <v>3 - Administrativo</v>
          </cell>
          <cell r="G151" t="str">
            <v>514320</v>
          </cell>
          <cell r="H151">
            <v>43891</v>
          </cell>
          <cell r="J151">
            <v>235.2</v>
          </cell>
          <cell r="L151">
            <v>0</v>
          </cell>
          <cell r="M151">
            <v>0</v>
          </cell>
          <cell r="O151">
            <v>1.65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TORRÕES</v>
          </cell>
          <cell r="E152" t="str">
            <v>TOME DE SOUZA MAGALHAES NETO</v>
          </cell>
          <cell r="F152" t="str">
            <v>1 - Médico</v>
          </cell>
          <cell r="G152" t="str">
            <v>225140</v>
          </cell>
          <cell r="H152">
            <v>43891</v>
          </cell>
          <cell r="J152">
            <v>296.81</v>
          </cell>
          <cell r="L152">
            <v>0</v>
          </cell>
          <cell r="M152">
            <v>0</v>
          </cell>
          <cell r="O152">
            <v>4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TORRÕES</v>
          </cell>
          <cell r="E153" t="str">
            <v>MIRELLA SANTOS DA SILVA OLIVEI</v>
          </cell>
          <cell r="F153" t="str">
            <v>3 - Administrativo</v>
          </cell>
          <cell r="G153" t="str">
            <v>123105</v>
          </cell>
          <cell r="H153">
            <v>43891</v>
          </cell>
          <cell r="J153">
            <v>182.79</v>
          </cell>
          <cell r="L153">
            <v>0</v>
          </cell>
          <cell r="M153">
            <v>0</v>
          </cell>
          <cell r="O153">
            <v>1.65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TORRÕES</v>
          </cell>
          <cell r="E154" t="str">
            <v>JESSIKA MELO AVELINO DA COSTA</v>
          </cell>
          <cell r="F154" t="str">
            <v>2 - Outros Profissionais da Saúde</v>
          </cell>
          <cell r="G154" t="str">
            <v>322205</v>
          </cell>
          <cell r="H154">
            <v>43891</v>
          </cell>
          <cell r="J154">
            <v>126.18</v>
          </cell>
          <cell r="L154">
            <v>197.90687290412072</v>
          </cell>
          <cell r="M154">
            <v>12.12</v>
          </cell>
          <cell r="O154">
            <v>1.65</v>
          </cell>
          <cell r="P154">
            <v>0</v>
          </cell>
          <cell r="R154">
            <v>111.0298341045151</v>
          </cell>
          <cell r="S154">
            <v>72.739999999999995</v>
          </cell>
          <cell r="U154">
            <v>64</v>
          </cell>
          <cell r="X154" t="str">
            <v>AUXILIO CRECHE</v>
          </cell>
        </row>
        <row r="155">
          <cell r="C155" t="str">
            <v>UPA TORRÕES</v>
          </cell>
          <cell r="E155" t="str">
            <v>DANILO DE ANDRADE TAVARES</v>
          </cell>
          <cell r="F155" t="str">
            <v>3 - Administrativo</v>
          </cell>
          <cell r="G155" t="str">
            <v>411010</v>
          </cell>
          <cell r="H155">
            <v>43891</v>
          </cell>
          <cell r="J155">
            <v>87.18</v>
          </cell>
          <cell r="L155">
            <v>170.63752655512059</v>
          </cell>
          <cell r="M155">
            <v>10.45</v>
          </cell>
          <cell r="O155">
            <v>1.65</v>
          </cell>
          <cell r="P155">
            <v>0</v>
          </cell>
          <cell r="R155">
            <v>151.39052238593754</v>
          </cell>
          <cell r="S155">
            <v>62.7</v>
          </cell>
          <cell r="U155">
            <v>0</v>
          </cell>
        </row>
        <row r="156">
          <cell r="C156" t="str">
            <v>UPA TORRÕES</v>
          </cell>
          <cell r="E156" t="str">
            <v xml:space="preserve">RAFAEL DE ALBUQUERQUE PEREIRA </v>
          </cell>
          <cell r="F156" t="str">
            <v>1 - Médico</v>
          </cell>
          <cell r="G156" t="str">
            <v>225125</v>
          </cell>
          <cell r="H156">
            <v>43891</v>
          </cell>
          <cell r="J156">
            <v>355.35</v>
          </cell>
          <cell r="L156">
            <v>0</v>
          </cell>
          <cell r="M156">
            <v>0</v>
          </cell>
          <cell r="O156">
            <v>4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TORRÕES</v>
          </cell>
          <cell r="E157" t="str">
            <v>WASHINGTON ERNANE DE SOUZA</v>
          </cell>
          <cell r="F157" t="str">
            <v>2 - Outros Profissionais da Saúde</v>
          </cell>
          <cell r="G157" t="str">
            <v>322205</v>
          </cell>
          <cell r="H157">
            <v>43891</v>
          </cell>
          <cell r="J157">
            <v>151.44999999999999</v>
          </cell>
          <cell r="L157">
            <v>197.90687290412072</v>
          </cell>
          <cell r="M157">
            <v>12.12</v>
          </cell>
          <cell r="O157">
            <v>1.65</v>
          </cell>
          <cell r="P157">
            <v>0</v>
          </cell>
          <cell r="R157">
            <v>137.92983410451509</v>
          </cell>
          <cell r="S157">
            <v>72.739999999999995</v>
          </cell>
          <cell r="U157">
            <v>0</v>
          </cell>
        </row>
        <row r="158">
          <cell r="C158" t="str">
            <v>UPA TORRÕES</v>
          </cell>
          <cell r="E158" t="str">
            <v>ALEXANDRE PEREIRA DA SILVA</v>
          </cell>
          <cell r="F158" t="str">
            <v>3 - Administrativo</v>
          </cell>
          <cell r="G158" t="str">
            <v>771105</v>
          </cell>
          <cell r="H158">
            <v>43891</v>
          </cell>
          <cell r="J158">
            <v>132.85</v>
          </cell>
          <cell r="L158">
            <v>242.97477465456413</v>
          </cell>
          <cell r="M158">
            <v>14.88</v>
          </cell>
          <cell r="O158">
            <v>1.65</v>
          </cell>
          <cell r="P158">
            <v>0</v>
          </cell>
          <cell r="R158">
            <v>154.14200699547854</v>
          </cell>
          <cell r="S158">
            <v>89.28</v>
          </cell>
          <cell r="U158">
            <v>0</v>
          </cell>
        </row>
        <row r="159">
          <cell r="C159" t="str">
            <v>UPA TORRÕES</v>
          </cell>
          <cell r="E159" t="str">
            <v>JULIO CESAR SILVA DE ALBUQUERQ</v>
          </cell>
          <cell r="F159" t="str">
            <v>1 - Médico</v>
          </cell>
          <cell r="G159" t="str">
            <v>225124</v>
          </cell>
          <cell r="H159">
            <v>43891</v>
          </cell>
          <cell r="J159">
            <v>754.86</v>
          </cell>
          <cell r="L159">
            <v>0</v>
          </cell>
          <cell r="M159">
            <v>0</v>
          </cell>
          <cell r="O159">
            <v>4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TORRÕES</v>
          </cell>
          <cell r="E160" t="str">
            <v>EDILSON GOMES DA SILVA</v>
          </cell>
          <cell r="F160" t="str">
            <v>3 - Administrativo</v>
          </cell>
          <cell r="G160" t="str">
            <v>515110</v>
          </cell>
          <cell r="H160">
            <v>43891</v>
          </cell>
          <cell r="J160">
            <v>140.41</v>
          </cell>
          <cell r="L160">
            <v>188.92595045385124</v>
          </cell>
          <cell r="M160">
            <v>11.57</v>
          </cell>
          <cell r="O160">
            <v>1.65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TORRÕES</v>
          </cell>
          <cell r="E161" t="str">
            <v>GISELLI REBOUCAS DE OLIVEIRA</v>
          </cell>
          <cell r="F161" t="str">
            <v>2 - Outros Profissionais da Saúde</v>
          </cell>
          <cell r="G161" t="str">
            <v>322205</v>
          </cell>
          <cell r="H161">
            <v>43891</v>
          </cell>
          <cell r="J161">
            <v>113.72</v>
          </cell>
          <cell r="L161">
            <v>197.90687290412072</v>
          </cell>
          <cell r="M161">
            <v>12.12</v>
          </cell>
          <cell r="O161">
            <v>1.65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TORRÕES</v>
          </cell>
          <cell r="E162" t="str">
            <v>ALEXSANDRO IRINEU DE ARAUJO</v>
          </cell>
          <cell r="F162" t="str">
            <v>2 - Outros Profissionais da Saúde</v>
          </cell>
          <cell r="G162" t="str">
            <v>322205</v>
          </cell>
          <cell r="H162">
            <v>43891</v>
          </cell>
          <cell r="J162">
            <v>128.78</v>
          </cell>
          <cell r="L162">
            <v>191.21200344119259</v>
          </cell>
          <cell r="M162">
            <v>11.71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TORRÕES</v>
          </cell>
          <cell r="E163" t="str">
            <v>JONAS MENEZES DE LIMA</v>
          </cell>
          <cell r="F163" t="str">
            <v>1 - Médico</v>
          </cell>
          <cell r="G163" t="str">
            <v>225124</v>
          </cell>
          <cell r="H163">
            <v>43891</v>
          </cell>
          <cell r="J163">
            <v>385.45</v>
          </cell>
          <cell r="L163">
            <v>0</v>
          </cell>
          <cell r="M163">
            <v>0</v>
          </cell>
          <cell r="O163">
            <v>4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TORRÕES</v>
          </cell>
          <cell r="E164" t="str">
            <v>THIAGO AUGUSTO CAVALCANTE DE C</v>
          </cell>
          <cell r="F164" t="str">
            <v>1 - Médico</v>
          </cell>
          <cell r="G164" t="str">
            <v>225125</v>
          </cell>
          <cell r="H164">
            <v>43891</v>
          </cell>
          <cell r="J164">
            <v>654.23</v>
          </cell>
          <cell r="L164">
            <v>0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TORRÕES</v>
          </cell>
          <cell r="E165" t="str">
            <v>IVANILDO SANTOS NASCIMENTO</v>
          </cell>
          <cell r="F165" t="str">
            <v>3 - Administrativo</v>
          </cell>
          <cell r="G165" t="str">
            <v>515110</v>
          </cell>
          <cell r="H165">
            <v>43891</v>
          </cell>
          <cell r="J165">
            <v>139.36000000000001</v>
          </cell>
          <cell r="L165">
            <v>188.92595045385124</v>
          </cell>
          <cell r="M165">
            <v>11.57</v>
          </cell>
          <cell r="O165">
            <v>1.65</v>
          </cell>
          <cell r="P165">
            <v>0</v>
          </cell>
          <cell r="R165">
            <v>227.98615732108109</v>
          </cell>
          <cell r="S165">
            <v>69.42</v>
          </cell>
          <cell r="U165">
            <v>0</v>
          </cell>
        </row>
        <row r="166">
          <cell r="C166" t="str">
            <v>UPA TORRÕES</v>
          </cell>
          <cell r="E166" t="str">
            <v>RESIA BARROS CARDOSO</v>
          </cell>
          <cell r="F166" t="str">
            <v>2 - Outros Profissionais da Saúde</v>
          </cell>
          <cell r="G166" t="str">
            <v>322205</v>
          </cell>
          <cell r="H166">
            <v>43891</v>
          </cell>
          <cell r="J166">
            <v>137.1</v>
          </cell>
          <cell r="L166">
            <v>197.90687290412072</v>
          </cell>
          <cell r="M166">
            <v>12.12</v>
          </cell>
          <cell r="O166">
            <v>1.65</v>
          </cell>
          <cell r="P166">
            <v>0</v>
          </cell>
          <cell r="R166">
            <v>228.32983410451513</v>
          </cell>
          <cell r="S166">
            <v>72.739999999999995</v>
          </cell>
          <cell r="U166">
            <v>0</v>
          </cell>
        </row>
        <row r="167">
          <cell r="C167" t="str">
            <v>UPA TORRÕES</v>
          </cell>
          <cell r="E167" t="str">
            <v>ALEXSANDRO DA SILVA IZOLINO</v>
          </cell>
          <cell r="F167" t="str">
            <v>3 - Administrativo</v>
          </cell>
          <cell r="G167" t="str">
            <v>517310</v>
          </cell>
          <cell r="H167">
            <v>43891</v>
          </cell>
          <cell r="J167">
            <v>138.5</v>
          </cell>
          <cell r="L167">
            <v>220.76740277753404</v>
          </cell>
          <cell r="M167">
            <v>13.52</v>
          </cell>
          <cell r="O167">
            <v>1.65</v>
          </cell>
          <cell r="P167">
            <v>0</v>
          </cell>
          <cell r="R167">
            <v>215.39420191827233</v>
          </cell>
          <cell r="S167">
            <v>81.09</v>
          </cell>
          <cell r="U167">
            <v>0</v>
          </cell>
        </row>
        <row r="168">
          <cell r="C168" t="str">
            <v>UPA TORRÕES</v>
          </cell>
          <cell r="E168" t="str">
            <v>MARCOS RODRIGUES DA SILVA</v>
          </cell>
          <cell r="F168" t="str">
            <v>3 - Administrativo</v>
          </cell>
          <cell r="G168" t="str">
            <v>515110</v>
          </cell>
          <cell r="H168">
            <v>43891</v>
          </cell>
          <cell r="J168">
            <v>119.7</v>
          </cell>
          <cell r="L168">
            <v>188.92595045385124</v>
          </cell>
          <cell r="M168">
            <v>11.57</v>
          </cell>
          <cell r="O168">
            <v>1.65</v>
          </cell>
          <cell r="P168">
            <v>0</v>
          </cell>
          <cell r="R168">
            <v>214.18615732108108</v>
          </cell>
          <cell r="S168">
            <v>69.42</v>
          </cell>
          <cell r="U168">
            <v>0</v>
          </cell>
        </row>
        <row r="169">
          <cell r="C169" t="str">
            <v>UPA TORRÕES</v>
          </cell>
          <cell r="E169" t="str">
            <v>CARLOS ALBERTO DA SILVA</v>
          </cell>
          <cell r="F169" t="str">
            <v>3 - Administrativo</v>
          </cell>
          <cell r="G169" t="str">
            <v>514310</v>
          </cell>
          <cell r="H169">
            <v>43891</v>
          </cell>
          <cell r="J169">
            <v>88.89</v>
          </cell>
          <cell r="L169">
            <v>159.20726161841395</v>
          </cell>
          <cell r="M169">
            <v>9.75</v>
          </cell>
          <cell r="O169">
            <v>1.65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TORRÕES</v>
          </cell>
          <cell r="E170" t="str">
            <v>RENATA LISBOA BERGAMO</v>
          </cell>
          <cell r="F170" t="str">
            <v>1 - Médico</v>
          </cell>
          <cell r="G170" t="str">
            <v>225124</v>
          </cell>
          <cell r="H170">
            <v>43891</v>
          </cell>
          <cell r="J170">
            <v>311.48</v>
          </cell>
          <cell r="L170">
            <v>0</v>
          </cell>
          <cell r="M170">
            <v>0</v>
          </cell>
          <cell r="O170">
            <v>4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TORRÕES</v>
          </cell>
          <cell r="E171" t="str">
            <v>SEVERINO DINO DA SILVA</v>
          </cell>
          <cell r="F171" t="str">
            <v>3 - Administrativo</v>
          </cell>
          <cell r="G171" t="str">
            <v>771105</v>
          </cell>
          <cell r="H171">
            <v>43891</v>
          </cell>
          <cell r="J171">
            <v>136.43</v>
          </cell>
          <cell r="L171">
            <v>218.64463928928851</v>
          </cell>
          <cell r="M171">
            <v>13.39</v>
          </cell>
          <cell r="O171">
            <v>1.65</v>
          </cell>
          <cell r="P171">
            <v>0</v>
          </cell>
          <cell r="R171">
            <v>153.21759926172376</v>
          </cell>
          <cell r="S171">
            <v>80.349999999999994</v>
          </cell>
          <cell r="U171">
            <v>0</v>
          </cell>
        </row>
        <row r="172">
          <cell r="C172" t="str">
            <v>UPA TORRÕES</v>
          </cell>
          <cell r="E172" t="str">
            <v>ITALO HENRIQUE NOGUEIRA</v>
          </cell>
          <cell r="F172" t="str">
            <v>3 - Administrativo</v>
          </cell>
          <cell r="G172" t="str">
            <v>313220</v>
          </cell>
          <cell r="H172">
            <v>43891</v>
          </cell>
          <cell r="J172">
            <v>172.99</v>
          </cell>
          <cell r="L172">
            <v>239.5456951735521</v>
          </cell>
          <cell r="M172">
            <v>14.67</v>
          </cell>
          <cell r="O172">
            <v>1.65</v>
          </cell>
          <cell r="P172">
            <v>0</v>
          </cell>
          <cell r="R172">
            <v>229.90846993203581</v>
          </cell>
          <cell r="S172">
            <v>87.99</v>
          </cell>
          <cell r="U172">
            <v>0</v>
          </cell>
        </row>
        <row r="173">
          <cell r="C173" t="str">
            <v>UPA TORRÕES</v>
          </cell>
          <cell r="E173" t="str">
            <v>HENRIQUE BERNARDINO FERREIRA D</v>
          </cell>
          <cell r="F173" t="str">
            <v>1 - Médico</v>
          </cell>
          <cell r="G173" t="str">
            <v>225125</v>
          </cell>
          <cell r="H173">
            <v>43891</v>
          </cell>
          <cell r="J173">
            <v>687.62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TORRÕES</v>
          </cell>
          <cell r="E174" t="str">
            <v>ALEX FERREIRA DA SILVA</v>
          </cell>
          <cell r="F174" t="str">
            <v>3 - Administrativo</v>
          </cell>
          <cell r="G174" t="str">
            <v>414105</v>
          </cell>
          <cell r="H174">
            <v>43891</v>
          </cell>
          <cell r="J174">
            <v>103.25</v>
          </cell>
          <cell r="L174">
            <v>188.92595045385124</v>
          </cell>
          <cell r="M174">
            <v>11.57</v>
          </cell>
          <cell r="O174">
            <v>1.65</v>
          </cell>
          <cell r="P174">
            <v>0</v>
          </cell>
          <cell r="R174">
            <v>296.98615732108112</v>
          </cell>
          <cell r="S174">
            <v>69.42</v>
          </cell>
          <cell r="U174">
            <v>0</v>
          </cell>
        </row>
        <row r="175">
          <cell r="C175" t="str">
            <v>UPA TORRÕES</v>
          </cell>
          <cell r="E175" t="str">
            <v>ADRIANA TIBURCIO DE SOUZA</v>
          </cell>
          <cell r="F175" t="str">
            <v>2 - Outros Profissionais da Saúde</v>
          </cell>
          <cell r="G175" t="str">
            <v>322205</v>
          </cell>
          <cell r="H175">
            <v>43891</v>
          </cell>
          <cell r="J175">
            <v>309.04000000000002</v>
          </cell>
          <cell r="L175">
            <v>0</v>
          </cell>
          <cell r="M175">
            <v>0</v>
          </cell>
          <cell r="O175">
            <v>1.65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TORRÕES</v>
          </cell>
          <cell r="E176" t="str">
            <v>ANA CLAUDIA DA SILVA TAVARES</v>
          </cell>
          <cell r="F176" t="str">
            <v>2 - Outros Profissionais da Saúde</v>
          </cell>
          <cell r="G176" t="str">
            <v>322205</v>
          </cell>
          <cell r="H176">
            <v>43891</v>
          </cell>
          <cell r="J176">
            <v>119.9</v>
          </cell>
          <cell r="L176">
            <v>197.90687290412072</v>
          </cell>
          <cell r="M176">
            <v>12.12</v>
          </cell>
          <cell r="O176">
            <v>1.65</v>
          </cell>
          <cell r="P176">
            <v>0</v>
          </cell>
          <cell r="R176">
            <v>228.32983410451513</v>
          </cell>
          <cell r="S176">
            <v>72.739999999999995</v>
          </cell>
          <cell r="U176">
            <v>0</v>
          </cell>
        </row>
        <row r="177">
          <cell r="C177" t="str">
            <v>UPA TORRÕES</v>
          </cell>
          <cell r="E177" t="str">
            <v>REBECCA BARBOSA DE FRANCA</v>
          </cell>
          <cell r="F177" t="str">
            <v>3 - Administrativo</v>
          </cell>
          <cell r="G177" t="str">
            <v>241040</v>
          </cell>
          <cell r="H177">
            <v>43891</v>
          </cell>
          <cell r="J177">
            <v>200</v>
          </cell>
          <cell r="L177">
            <v>0</v>
          </cell>
          <cell r="M177">
            <v>0</v>
          </cell>
          <cell r="O177">
            <v>1.65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TORRÕES</v>
          </cell>
          <cell r="E178" t="str">
            <v>LEONARDO AUGUSTO DE CARVALHO N</v>
          </cell>
          <cell r="F178" t="str">
            <v>3 - Administrativo</v>
          </cell>
          <cell r="G178" t="str">
            <v>123115</v>
          </cell>
          <cell r="H178">
            <v>43891</v>
          </cell>
          <cell r="J178">
            <v>431.2</v>
          </cell>
          <cell r="L178">
            <v>0</v>
          </cell>
          <cell r="M178">
            <v>0</v>
          </cell>
          <cell r="O178">
            <v>1.65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TORRÕES</v>
          </cell>
          <cell r="E179" t="str">
            <v>LUCAS JOSE DE BARROS MELO</v>
          </cell>
          <cell r="F179" t="str">
            <v>1 - Médico</v>
          </cell>
          <cell r="G179" t="str">
            <v>225125</v>
          </cell>
          <cell r="H179">
            <v>43891</v>
          </cell>
          <cell r="J179">
            <v>379.25</v>
          </cell>
          <cell r="L179">
            <v>0</v>
          </cell>
          <cell r="M179">
            <v>0</v>
          </cell>
          <cell r="O179">
            <v>4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TORRÕES</v>
          </cell>
          <cell r="E180" t="str">
            <v>LEANDRO PESSOA DOS SANTOS</v>
          </cell>
          <cell r="F180" t="str">
            <v>3 - Administrativo</v>
          </cell>
          <cell r="G180" t="str">
            <v>413110</v>
          </cell>
          <cell r="H180">
            <v>43891</v>
          </cell>
          <cell r="J180">
            <v>193.24</v>
          </cell>
          <cell r="L180">
            <v>309.10702178836681</v>
          </cell>
          <cell r="M180">
            <v>18.93</v>
          </cell>
          <cell r="O180">
            <v>1.65</v>
          </cell>
          <cell r="P180">
            <v>0</v>
          </cell>
          <cell r="R180">
            <v>182.90954295123612</v>
          </cell>
          <cell r="S180">
            <v>113.6</v>
          </cell>
          <cell r="U180">
            <v>0</v>
          </cell>
        </row>
        <row r="181">
          <cell r="C181" t="str">
            <v>UPA TORRÕES</v>
          </cell>
          <cell r="E181" t="str">
            <v>PALOMA KARINE ARAUJO DA SILVA</v>
          </cell>
          <cell r="F181" t="str">
            <v>1 - Médico</v>
          </cell>
          <cell r="G181" t="str">
            <v>225125</v>
          </cell>
          <cell r="H181">
            <v>43891</v>
          </cell>
          <cell r="J181">
            <v>369.88</v>
          </cell>
          <cell r="L181">
            <v>0</v>
          </cell>
          <cell r="M181">
            <v>0</v>
          </cell>
          <cell r="O181">
            <v>4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TORRÕES</v>
          </cell>
          <cell r="E182" t="str">
            <v>THAIS ARAUJO NOBREGA</v>
          </cell>
          <cell r="F182" t="str">
            <v>1 - Médico</v>
          </cell>
          <cell r="G182" t="str">
            <v>225125</v>
          </cell>
          <cell r="H182">
            <v>43891</v>
          </cell>
          <cell r="J182">
            <v>409.89</v>
          </cell>
          <cell r="L182">
            <v>0</v>
          </cell>
          <cell r="M182">
            <v>0</v>
          </cell>
          <cell r="O182">
            <v>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TORRÕES</v>
          </cell>
          <cell r="E183" t="str">
            <v>LEANDRO SOARES DE BRITO</v>
          </cell>
          <cell r="F183" t="str">
            <v>3 - Administrativo</v>
          </cell>
          <cell r="G183" t="str">
            <v>514320</v>
          </cell>
          <cell r="H183">
            <v>43891</v>
          </cell>
          <cell r="J183">
            <v>139.13</v>
          </cell>
          <cell r="L183">
            <v>170.63752655512059</v>
          </cell>
          <cell r="M183">
            <v>10.45</v>
          </cell>
          <cell r="O183">
            <v>1.65</v>
          </cell>
          <cell r="P183">
            <v>0</v>
          </cell>
          <cell r="R183">
            <v>116.89052238593756</v>
          </cell>
          <cell r="S183">
            <v>62.7</v>
          </cell>
          <cell r="U183">
            <v>0</v>
          </cell>
        </row>
        <row r="184">
          <cell r="C184" t="str">
            <v>UPA TORRÕES</v>
          </cell>
          <cell r="E184" t="str">
            <v>VALTIANE LINS DA SILVA</v>
          </cell>
          <cell r="F184" t="str">
            <v>3 - Administrativo</v>
          </cell>
          <cell r="G184" t="str">
            <v>422105</v>
          </cell>
          <cell r="H184">
            <v>43891</v>
          </cell>
          <cell r="J184">
            <v>129.52000000000001</v>
          </cell>
          <cell r="L184">
            <v>188.92595045385124</v>
          </cell>
          <cell r="M184">
            <v>11.57</v>
          </cell>
          <cell r="O184">
            <v>1.65</v>
          </cell>
          <cell r="P184">
            <v>0</v>
          </cell>
          <cell r="R184">
            <v>214.18615732108108</v>
          </cell>
          <cell r="S184">
            <v>69.42</v>
          </cell>
          <cell r="U184">
            <v>0</v>
          </cell>
        </row>
        <row r="185">
          <cell r="C185" t="str">
            <v>UPA TORRÕES</v>
          </cell>
          <cell r="E185" t="str">
            <v>ERIKA REBECA PASSOS SANTOS SIL</v>
          </cell>
          <cell r="F185" t="str">
            <v>3 - Administrativo</v>
          </cell>
          <cell r="G185" t="str">
            <v>142205</v>
          </cell>
          <cell r="H185">
            <v>43891</v>
          </cell>
          <cell r="J185">
            <v>179.57</v>
          </cell>
          <cell r="L185">
            <v>0</v>
          </cell>
          <cell r="M185">
            <v>0</v>
          </cell>
          <cell r="O185">
            <v>1.65</v>
          </cell>
          <cell r="P185">
            <v>0</v>
          </cell>
          <cell r="R185">
            <v>0</v>
          </cell>
          <cell r="S185">
            <v>0</v>
          </cell>
          <cell r="U185">
            <v>64</v>
          </cell>
          <cell r="X185" t="str">
            <v>AUXILIO CRECHE</v>
          </cell>
        </row>
        <row r="186">
          <cell r="C186" t="str">
            <v>UPA TORRÕES</v>
          </cell>
          <cell r="E186" t="str">
            <v>CALINE CARLA DA SILVA</v>
          </cell>
          <cell r="F186" t="str">
            <v>3 - Administrativo</v>
          </cell>
          <cell r="G186" t="str">
            <v>521130</v>
          </cell>
          <cell r="H186">
            <v>43891</v>
          </cell>
          <cell r="J186">
            <v>123.09</v>
          </cell>
          <cell r="L186">
            <v>188.92595045385124</v>
          </cell>
          <cell r="M186">
            <v>11.57</v>
          </cell>
          <cell r="O186">
            <v>1.65</v>
          </cell>
          <cell r="P186">
            <v>0</v>
          </cell>
          <cell r="R186">
            <v>117.5861573210811</v>
          </cell>
          <cell r="S186">
            <v>69.42</v>
          </cell>
          <cell r="U186">
            <v>0</v>
          </cell>
        </row>
        <row r="187">
          <cell r="C187" t="str">
            <v>UPA TORRÕES</v>
          </cell>
          <cell r="E187" t="str">
            <v>FELIPE SILVA FRAGOSO</v>
          </cell>
          <cell r="F187" t="str">
            <v>1 - Médico</v>
          </cell>
          <cell r="G187" t="str">
            <v>225270</v>
          </cell>
          <cell r="H187">
            <v>43891</v>
          </cell>
          <cell r="J187">
            <v>445.72</v>
          </cell>
          <cell r="L187">
            <v>0</v>
          </cell>
          <cell r="M187">
            <v>0</v>
          </cell>
          <cell r="O187">
            <v>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TORRÕES</v>
          </cell>
          <cell r="E188" t="str">
            <v>VICTOR HUGO MARQUES DA LUZ</v>
          </cell>
          <cell r="F188" t="str">
            <v>1 - Médico</v>
          </cell>
          <cell r="G188" t="str">
            <v>225124</v>
          </cell>
          <cell r="H188">
            <v>43891</v>
          </cell>
          <cell r="J188">
            <v>734.19</v>
          </cell>
          <cell r="L188">
            <v>0</v>
          </cell>
          <cell r="M188">
            <v>0</v>
          </cell>
          <cell r="O188">
            <v>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TORRÕES</v>
          </cell>
          <cell r="E189" t="str">
            <v>LUISA DE ANDRADE LIMA VIEIRA D</v>
          </cell>
          <cell r="F189" t="str">
            <v>1 - Médico</v>
          </cell>
          <cell r="G189" t="str">
            <v>225125</v>
          </cell>
          <cell r="H189">
            <v>43891</v>
          </cell>
          <cell r="J189">
            <v>363.59</v>
          </cell>
          <cell r="L189">
            <v>0</v>
          </cell>
          <cell r="M189">
            <v>0</v>
          </cell>
          <cell r="O189">
            <v>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TORRÕES</v>
          </cell>
          <cell r="E190" t="str">
            <v>JULIANA RODRIGUES CASTELO BRAN</v>
          </cell>
          <cell r="F190" t="str">
            <v>1 - Médico</v>
          </cell>
          <cell r="G190" t="str">
            <v>225125</v>
          </cell>
          <cell r="H190">
            <v>43891</v>
          </cell>
          <cell r="J190">
            <v>180.16</v>
          </cell>
          <cell r="L190">
            <v>0</v>
          </cell>
          <cell r="M190">
            <v>0</v>
          </cell>
          <cell r="O190">
            <v>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TORRÕES</v>
          </cell>
          <cell r="E191" t="str">
            <v xml:space="preserve">DANIELLE DA SILVA FERREIRA DE </v>
          </cell>
          <cell r="F191" t="str">
            <v>3 - Administrativo</v>
          </cell>
          <cell r="G191" t="str">
            <v>252210</v>
          </cell>
          <cell r="H191">
            <v>43891</v>
          </cell>
          <cell r="J191">
            <v>407.8</v>
          </cell>
          <cell r="L191">
            <v>0</v>
          </cell>
          <cell r="M191">
            <v>0</v>
          </cell>
          <cell r="O191">
            <v>1.65</v>
          </cell>
          <cell r="P191">
            <v>0</v>
          </cell>
          <cell r="R191">
            <v>0</v>
          </cell>
          <cell r="S191">
            <v>0</v>
          </cell>
          <cell r="U191">
            <v>64</v>
          </cell>
          <cell r="X191" t="str">
            <v>AUXILIO CRECHE</v>
          </cell>
        </row>
        <row r="192">
          <cell r="C192" t="str">
            <v>UPA TORRÕES</v>
          </cell>
          <cell r="E192" t="str">
            <v>NATHALIA VIEIRA DE ALBUQUERQUE</v>
          </cell>
          <cell r="F192" t="str">
            <v>1 - Médico</v>
          </cell>
          <cell r="G192" t="str">
            <v>225125</v>
          </cell>
          <cell r="H192">
            <v>43891</v>
          </cell>
          <cell r="J192">
            <v>512.72</v>
          </cell>
          <cell r="L192">
            <v>0</v>
          </cell>
          <cell r="M192">
            <v>0</v>
          </cell>
          <cell r="O192">
            <v>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TORRÕES</v>
          </cell>
          <cell r="E193" t="str">
            <v>GESSIENNE CLIVIA ALVES E SOUZA</v>
          </cell>
          <cell r="F193" t="str">
            <v>1 - Médico</v>
          </cell>
          <cell r="G193" t="str">
            <v>225125</v>
          </cell>
          <cell r="H193">
            <v>43891</v>
          </cell>
          <cell r="J193">
            <v>335.4</v>
          </cell>
          <cell r="L193">
            <v>0</v>
          </cell>
          <cell r="M193">
            <v>0</v>
          </cell>
          <cell r="O193">
            <v>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TORRÕES</v>
          </cell>
          <cell r="E194" t="str">
            <v>JOSE ELIMARIO CARDOZO DA SILVE</v>
          </cell>
          <cell r="F194" t="str">
            <v>1 - Médico</v>
          </cell>
          <cell r="G194" t="str">
            <v>225125</v>
          </cell>
          <cell r="H194">
            <v>43891</v>
          </cell>
          <cell r="J194">
            <v>318.62</v>
          </cell>
          <cell r="L194">
            <v>0</v>
          </cell>
          <cell r="M194">
            <v>0</v>
          </cell>
          <cell r="O194">
            <v>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TORRÕES</v>
          </cell>
          <cell r="E195" t="str">
            <v>RAFAELA MACIEL CASTRO HUTTL</v>
          </cell>
          <cell r="F195" t="str">
            <v>1 - Médico</v>
          </cell>
          <cell r="G195" t="str">
            <v>225125</v>
          </cell>
          <cell r="H195">
            <v>43891</v>
          </cell>
          <cell r="J195">
            <v>298.06</v>
          </cell>
          <cell r="L195">
            <v>0</v>
          </cell>
          <cell r="M195">
            <v>0</v>
          </cell>
          <cell r="O195">
            <v>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TORRÕES</v>
          </cell>
          <cell r="E196" t="str">
            <v>SIMONE FERREIRA SOARES</v>
          </cell>
          <cell r="F196" t="str">
            <v>3 - Administrativo</v>
          </cell>
          <cell r="G196" t="str">
            <v>351605</v>
          </cell>
          <cell r="H196">
            <v>43891</v>
          </cell>
          <cell r="J196">
            <v>132.1</v>
          </cell>
          <cell r="L196">
            <v>242.32161665818083</v>
          </cell>
          <cell r="M196">
            <v>14.84</v>
          </cell>
          <cell r="O196">
            <v>1.65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TORRÕES</v>
          </cell>
          <cell r="E197" t="str">
            <v>DIEGO BRANCO TABOSA</v>
          </cell>
          <cell r="F197" t="str">
            <v>2 - Outros Profissionais da Saúde</v>
          </cell>
          <cell r="G197" t="str">
            <v>223505</v>
          </cell>
          <cell r="H197">
            <v>43891</v>
          </cell>
          <cell r="J197">
            <v>211.66</v>
          </cell>
          <cell r="L197">
            <v>41.475532770335541</v>
          </cell>
          <cell r="M197">
            <v>2.54</v>
          </cell>
          <cell r="O197">
            <v>1.28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TORRÕES</v>
          </cell>
          <cell r="E198" t="str">
            <v xml:space="preserve">CONCEICAO MICHELLE DOS SANTOS </v>
          </cell>
          <cell r="F198" t="str">
            <v>2 - Outros Profissionais da Saúde</v>
          </cell>
          <cell r="G198" t="str">
            <v>223505</v>
          </cell>
          <cell r="H198">
            <v>43891</v>
          </cell>
          <cell r="J198">
            <v>291.14</v>
          </cell>
          <cell r="L198">
            <v>41.475532770335541</v>
          </cell>
          <cell r="M198">
            <v>2.54</v>
          </cell>
          <cell r="O198">
            <v>1.28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TORRÕES</v>
          </cell>
          <cell r="E199" t="str">
            <v>GABRIELA ALBUQUERQUE FERNANDES</v>
          </cell>
          <cell r="F199" t="str">
            <v>1 - Médico</v>
          </cell>
          <cell r="G199" t="str">
            <v>225125</v>
          </cell>
          <cell r="H199">
            <v>43891</v>
          </cell>
          <cell r="J199">
            <v>361.04</v>
          </cell>
          <cell r="L199">
            <v>0</v>
          </cell>
          <cell r="M199">
            <v>0</v>
          </cell>
          <cell r="O199">
            <v>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TORRÕES</v>
          </cell>
          <cell r="E200" t="str">
            <v xml:space="preserve">ALINE GOMES DO NASCIMENTO </v>
          </cell>
          <cell r="F200" t="str">
            <v>1 - Médico</v>
          </cell>
          <cell r="G200" t="str">
            <v>225124</v>
          </cell>
          <cell r="H200">
            <v>43891</v>
          </cell>
          <cell r="J200">
            <v>231.65</v>
          </cell>
          <cell r="L200">
            <v>0</v>
          </cell>
          <cell r="M200">
            <v>0</v>
          </cell>
          <cell r="O200">
            <v>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TORRÕES</v>
          </cell>
          <cell r="E201" t="str">
            <v>ENEIAS MATIAS DOS SANTOS SILVA</v>
          </cell>
          <cell r="F201" t="str">
            <v>3 - Administrativo</v>
          </cell>
          <cell r="G201" t="str">
            <v>252210</v>
          </cell>
          <cell r="H201">
            <v>43891</v>
          </cell>
          <cell r="J201">
            <v>116.97</v>
          </cell>
          <cell r="L201">
            <v>0</v>
          </cell>
          <cell r="M201">
            <v>0</v>
          </cell>
          <cell r="O201">
            <v>1.65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TORRÕES</v>
          </cell>
          <cell r="E202" t="str">
            <v xml:space="preserve">THARLA ANDREZA WANDERLEY GREM </v>
          </cell>
          <cell r="F202" t="str">
            <v>3 - Administrativo</v>
          </cell>
          <cell r="G202" t="str">
            <v>131210</v>
          </cell>
          <cell r="H202">
            <v>43891</v>
          </cell>
          <cell r="J202">
            <v>88.63</v>
          </cell>
          <cell r="L202">
            <v>0</v>
          </cell>
          <cell r="M202">
            <v>0</v>
          </cell>
          <cell r="O202">
            <v>1.65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TORRÕES</v>
          </cell>
          <cell r="E203" t="str">
            <v>ALLYSON DE OLIVEIRA TITO</v>
          </cell>
          <cell r="F203" t="str">
            <v>1 - Médico</v>
          </cell>
          <cell r="G203" t="str">
            <v>225125</v>
          </cell>
          <cell r="H203">
            <v>43891</v>
          </cell>
          <cell r="J203">
            <v>607.52</v>
          </cell>
          <cell r="L203">
            <v>0</v>
          </cell>
          <cell r="M203">
            <v>0</v>
          </cell>
          <cell r="O203">
            <v>4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TORRÕES</v>
          </cell>
          <cell r="E204" t="str">
            <v>FERNANDO HENRIQUE PEREIRA FERN</v>
          </cell>
          <cell r="F204" t="str">
            <v>1 - Médico</v>
          </cell>
          <cell r="G204" t="str">
            <v>225124</v>
          </cell>
          <cell r="H204">
            <v>43891</v>
          </cell>
          <cell r="J204">
            <v>660.31</v>
          </cell>
          <cell r="L204">
            <v>0</v>
          </cell>
          <cell r="M204">
            <v>0</v>
          </cell>
          <cell r="O204">
            <v>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TORRÕES</v>
          </cell>
          <cell r="E205" t="str">
            <v>NATALIA CRISTINA DA SILVA</v>
          </cell>
          <cell r="F205" t="str">
            <v>3 - Administrativo</v>
          </cell>
          <cell r="G205" t="str">
            <v>521130</v>
          </cell>
          <cell r="H205">
            <v>43891</v>
          </cell>
          <cell r="J205">
            <v>105.51</v>
          </cell>
          <cell r="L205">
            <v>176.35265902347393</v>
          </cell>
          <cell r="M205">
            <v>10.8</v>
          </cell>
          <cell r="O205">
            <v>1.65</v>
          </cell>
          <cell r="P205">
            <v>0</v>
          </cell>
          <cell r="R205">
            <v>213.70687313213546</v>
          </cell>
          <cell r="S205">
            <v>64.790000000000006</v>
          </cell>
          <cell r="U205">
            <v>0</v>
          </cell>
        </row>
        <row r="206">
          <cell r="C206" t="str">
            <v>UPA TORRÕES</v>
          </cell>
          <cell r="E206" t="str">
            <v>NAILZA MARIA DA SILVA</v>
          </cell>
          <cell r="F206" t="str">
            <v>2 - Outros Profissionais da Saúde</v>
          </cell>
          <cell r="G206" t="str">
            <v>324115</v>
          </cell>
          <cell r="H206">
            <v>43891</v>
          </cell>
          <cell r="J206">
            <v>259.79000000000002</v>
          </cell>
          <cell r="L206">
            <v>265.18214653159413</v>
          </cell>
          <cell r="M206">
            <v>16.239999999999998</v>
          </cell>
          <cell r="O206">
            <v>9.5</v>
          </cell>
          <cell r="P206">
            <v>4</v>
          </cell>
          <cell r="R206">
            <v>60.914144110107699</v>
          </cell>
          <cell r="S206">
            <v>55.2</v>
          </cell>
          <cell r="U206">
            <v>0</v>
          </cell>
        </row>
        <row r="207">
          <cell r="C207" t="str">
            <v>UPA TORRÕES</v>
          </cell>
          <cell r="E207" t="str">
            <v>PAULO ROBERTO ANGEIRAS DA SILV</v>
          </cell>
          <cell r="F207" t="str">
            <v>2 - Outros Profissionais da Saúde</v>
          </cell>
          <cell r="G207" t="str">
            <v>766420</v>
          </cell>
          <cell r="H207">
            <v>43891</v>
          </cell>
          <cell r="J207">
            <v>125.53</v>
          </cell>
          <cell r="L207">
            <v>68.255010622048232</v>
          </cell>
          <cell r="M207">
            <v>4.18</v>
          </cell>
          <cell r="O207">
            <v>9.5</v>
          </cell>
          <cell r="P207">
            <v>4</v>
          </cell>
          <cell r="R207">
            <v>123.64526119296877</v>
          </cell>
          <cell r="S207">
            <v>31.35</v>
          </cell>
          <cell r="U207">
            <v>0</v>
          </cell>
        </row>
        <row r="208">
          <cell r="C208" t="str">
            <v>UPA TORRÕES</v>
          </cell>
          <cell r="E208" t="str">
            <v>SANDRA HELENA FERREIRA DE SENA</v>
          </cell>
          <cell r="F208" t="str">
            <v>3 - Administrativo</v>
          </cell>
          <cell r="G208" t="str">
            <v>514320</v>
          </cell>
          <cell r="H208">
            <v>43891</v>
          </cell>
          <cell r="J208">
            <v>177.11</v>
          </cell>
          <cell r="L208">
            <v>170.63752655512059</v>
          </cell>
          <cell r="M208">
            <v>10.45</v>
          </cell>
          <cell r="O208">
            <v>1.65</v>
          </cell>
          <cell r="P208">
            <v>0</v>
          </cell>
          <cell r="R208">
            <v>227.29052238593755</v>
          </cell>
          <cell r="S208">
            <v>62.7</v>
          </cell>
          <cell r="U208">
            <v>0</v>
          </cell>
        </row>
        <row r="209">
          <cell r="C209" t="str">
            <v>UPA TORRÕES</v>
          </cell>
          <cell r="E209" t="str">
            <v xml:space="preserve">WENDERSON MARINHO SOARES </v>
          </cell>
          <cell r="F209" t="str">
            <v>3 - Administrativo</v>
          </cell>
          <cell r="G209" t="str">
            <v>515110</v>
          </cell>
          <cell r="H209">
            <v>43891</v>
          </cell>
          <cell r="J209">
            <v>126.35</v>
          </cell>
          <cell r="L209">
            <v>185.98673947012668</v>
          </cell>
          <cell r="M209">
            <v>11.39</v>
          </cell>
          <cell r="O209">
            <v>1.65</v>
          </cell>
          <cell r="P209">
            <v>0</v>
          </cell>
          <cell r="R209">
            <v>214.07539402039603</v>
          </cell>
          <cell r="S209">
            <v>68.349999999999994</v>
          </cell>
          <cell r="U209">
            <v>0</v>
          </cell>
        </row>
        <row r="210">
          <cell r="C210" t="str">
            <v>UPA TORRÕES</v>
          </cell>
          <cell r="E210" t="str">
            <v xml:space="preserve">HERMINIA DE SOUZA MACHADO </v>
          </cell>
          <cell r="F210" t="str">
            <v>2 - Outros Profissionais da Saúde</v>
          </cell>
          <cell r="G210" t="str">
            <v>223505</v>
          </cell>
          <cell r="H210">
            <v>43891</v>
          </cell>
          <cell r="J210">
            <v>250.85</v>
          </cell>
          <cell r="L210">
            <v>41.475532770335541</v>
          </cell>
          <cell r="M210">
            <v>2.54</v>
          </cell>
          <cell r="O210">
            <v>1.28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TORRÕES</v>
          </cell>
          <cell r="E211" t="str">
            <v>PABLO LUDWIG CAVALCANTI</v>
          </cell>
          <cell r="F211" t="str">
            <v>1 - Médico</v>
          </cell>
          <cell r="G211" t="str">
            <v>225125</v>
          </cell>
          <cell r="H211">
            <v>43891</v>
          </cell>
          <cell r="J211">
            <v>731.59</v>
          </cell>
          <cell r="L211">
            <v>0</v>
          </cell>
          <cell r="M211">
            <v>0</v>
          </cell>
          <cell r="O211">
            <v>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TORRÕES</v>
          </cell>
          <cell r="E212" t="str">
            <v>HOSANA ALVES MANSUR</v>
          </cell>
          <cell r="F212" t="str">
            <v>3 - Administrativo</v>
          </cell>
          <cell r="G212" t="str">
            <v>514320</v>
          </cell>
          <cell r="H212">
            <v>43891</v>
          </cell>
          <cell r="J212">
            <v>107.07</v>
          </cell>
          <cell r="L212">
            <v>170.63752655512059</v>
          </cell>
          <cell r="M212">
            <v>10.45</v>
          </cell>
          <cell r="O212">
            <v>1.65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TORRÕES</v>
          </cell>
          <cell r="E213" t="str">
            <v xml:space="preserve">RUTH ELISA DE LIMA FREITAS </v>
          </cell>
          <cell r="F213" t="str">
            <v>1 - Médico</v>
          </cell>
          <cell r="G213" t="str">
            <v>225125</v>
          </cell>
          <cell r="H213">
            <v>43891</v>
          </cell>
          <cell r="J213">
            <v>239.11</v>
          </cell>
          <cell r="L213">
            <v>0</v>
          </cell>
          <cell r="M213">
            <v>0</v>
          </cell>
          <cell r="O213">
            <v>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TORRÕES</v>
          </cell>
          <cell r="E214" t="str">
            <v>CICERO FLAVIO DA SILVA</v>
          </cell>
          <cell r="F214" t="str">
            <v>3 - Administrativo</v>
          </cell>
          <cell r="G214" t="str">
            <v>782305</v>
          </cell>
          <cell r="H214">
            <v>43891</v>
          </cell>
          <cell r="J214">
            <v>193.76</v>
          </cell>
          <cell r="L214">
            <v>310.57662728022905</v>
          </cell>
          <cell r="M214">
            <v>19.02</v>
          </cell>
          <cell r="O214">
            <v>1.81</v>
          </cell>
          <cell r="P214">
            <v>0</v>
          </cell>
          <cell r="R214">
            <v>232.61544218709588</v>
          </cell>
          <cell r="S214">
            <v>114.14</v>
          </cell>
          <cell r="U214">
            <v>0</v>
          </cell>
        </row>
        <row r="215">
          <cell r="C215" t="str">
            <v>UPA TORRÕES</v>
          </cell>
          <cell r="E215" t="str">
            <v>RAFAEL GOUVEIA GOMES DA SILVA</v>
          </cell>
          <cell r="F215" t="str">
            <v>2 - Outros Profissionais da Saúde</v>
          </cell>
          <cell r="G215" t="str">
            <v>322205</v>
          </cell>
          <cell r="H215">
            <v>43891</v>
          </cell>
          <cell r="J215">
            <v>129.44</v>
          </cell>
          <cell r="L215">
            <v>197.90687290412072</v>
          </cell>
          <cell r="M215">
            <v>12.12</v>
          </cell>
          <cell r="O215">
            <v>1.65</v>
          </cell>
          <cell r="P215">
            <v>0</v>
          </cell>
          <cell r="R215">
            <v>111.0298341045151</v>
          </cell>
          <cell r="S215">
            <v>72.739999999999995</v>
          </cell>
          <cell r="U215">
            <v>0</v>
          </cell>
        </row>
        <row r="216">
          <cell r="C216" t="str">
            <v>UPA TORRÕES</v>
          </cell>
          <cell r="E216" t="str">
            <v>FABIOLA MARIA DA SILVA</v>
          </cell>
          <cell r="F216" t="str">
            <v>2 - Outros Profissionais da Saúde</v>
          </cell>
          <cell r="G216" t="str">
            <v>322205</v>
          </cell>
          <cell r="H216">
            <v>43891</v>
          </cell>
          <cell r="J216">
            <v>130.44</v>
          </cell>
          <cell r="L216">
            <v>197.90687290412072</v>
          </cell>
          <cell r="M216">
            <v>12.12</v>
          </cell>
          <cell r="O216">
            <v>1.65</v>
          </cell>
          <cell r="P216">
            <v>0</v>
          </cell>
          <cell r="R216">
            <v>268.3298341045151</v>
          </cell>
          <cell r="S216">
            <v>72.739999999999995</v>
          </cell>
          <cell r="U216">
            <v>0</v>
          </cell>
        </row>
        <row r="217">
          <cell r="C217" t="str">
            <v>UPA TORRÕES</v>
          </cell>
          <cell r="E217" t="str">
            <v>LETICIA GOES BEZERRA</v>
          </cell>
          <cell r="F217" t="str">
            <v>1 - Médico</v>
          </cell>
          <cell r="G217" t="str">
            <v>225124</v>
          </cell>
          <cell r="H217">
            <v>43891</v>
          </cell>
          <cell r="J217">
            <v>181.94</v>
          </cell>
          <cell r="L217">
            <v>0</v>
          </cell>
          <cell r="M217">
            <v>0</v>
          </cell>
          <cell r="O217">
            <v>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TORRÕES</v>
          </cell>
          <cell r="E218" t="str">
            <v xml:space="preserve">ANA CECILIA CARVALHO TORRES </v>
          </cell>
          <cell r="F218" t="str">
            <v>1 - Médico</v>
          </cell>
          <cell r="G218" t="str">
            <v>225125</v>
          </cell>
          <cell r="H218">
            <v>43891</v>
          </cell>
          <cell r="J218">
            <v>691.59</v>
          </cell>
          <cell r="L218">
            <v>0</v>
          </cell>
          <cell r="M218">
            <v>0</v>
          </cell>
          <cell r="O218">
            <v>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TORRÕES</v>
          </cell>
          <cell r="E219" t="str">
            <v>ANTONIO LUIZ MENEZES CARNEIRO</v>
          </cell>
          <cell r="F219" t="str">
            <v>1 - Médico</v>
          </cell>
          <cell r="G219" t="str">
            <v>225125</v>
          </cell>
          <cell r="H219">
            <v>43891</v>
          </cell>
          <cell r="J219">
            <v>306.02</v>
          </cell>
          <cell r="L219">
            <v>0</v>
          </cell>
          <cell r="M219">
            <v>0</v>
          </cell>
          <cell r="O219">
            <v>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TORRÕES</v>
          </cell>
          <cell r="E220" t="str">
            <v xml:space="preserve">JOAO PAULO MANGUEIRA DE LIMA </v>
          </cell>
          <cell r="F220" t="str">
            <v>1 - Médico</v>
          </cell>
          <cell r="G220" t="str">
            <v>225125</v>
          </cell>
          <cell r="H220">
            <v>43891</v>
          </cell>
          <cell r="J220">
            <v>198.46</v>
          </cell>
          <cell r="L220">
            <v>0</v>
          </cell>
          <cell r="M220">
            <v>0</v>
          </cell>
          <cell r="O220">
            <v>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TORRÕES</v>
          </cell>
          <cell r="E221" t="str">
            <v>JAILSON NUNES DO NASCIMENTO</v>
          </cell>
          <cell r="F221" t="str">
            <v>1 - Médico</v>
          </cell>
          <cell r="G221" t="str">
            <v>225125</v>
          </cell>
          <cell r="H221">
            <v>43891</v>
          </cell>
          <cell r="J221">
            <v>431.73</v>
          </cell>
          <cell r="L221">
            <v>0</v>
          </cell>
          <cell r="M221">
            <v>0</v>
          </cell>
          <cell r="O221">
            <v>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TORRÕES</v>
          </cell>
          <cell r="E222" t="str">
            <v>MATHEUS ARRUDA QUIDUTE</v>
          </cell>
          <cell r="F222" t="str">
            <v>1 - Médico</v>
          </cell>
          <cell r="G222" t="str">
            <v>225125</v>
          </cell>
          <cell r="H222">
            <v>43891</v>
          </cell>
          <cell r="J222">
            <v>385.44</v>
          </cell>
          <cell r="L222">
            <v>0</v>
          </cell>
          <cell r="M222">
            <v>0</v>
          </cell>
          <cell r="O222">
            <v>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TORRÕES</v>
          </cell>
          <cell r="E223" t="str">
            <v>MARIANA BRANDAO PEREIRA MOURAT</v>
          </cell>
          <cell r="F223" t="str">
            <v>1 - Médico</v>
          </cell>
          <cell r="G223" t="str">
            <v>225124</v>
          </cell>
          <cell r="H223">
            <v>43891</v>
          </cell>
          <cell r="J223">
            <v>298.19</v>
          </cell>
          <cell r="L223">
            <v>0</v>
          </cell>
          <cell r="M223">
            <v>0</v>
          </cell>
          <cell r="O223">
            <v>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TORRÕES</v>
          </cell>
          <cell r="E224" t="str">
            <v>PALOMA RAFAELA BARBOSA DE ALBU</v>
          </cell>
          <cell r="F224" t="str">
            <v>2 - Outros Profissionais da Saúde</v>
          </cell>
          <cell r="G224" t="str">
            <v>322205</v>
          </cell>
          <cell r="H224">
            <v>43891</v>
          </cell>
          <cell r="J224">
            <v>182.44</v>
          </cell>
          <cell r="L224">
            <v>197.90687290412072</v>
          </cell>
          <cell r="M224">
            <v>12.12</v>
          </cell>
          <cell r="O224">
            <v>1.65</v>
          </cell>
          <cell r="P224">
            <v>0</v>
          </cell>
          <cell r="R224">
            <v>214.52983410451512</v>
          </cell>
          <cell r="S224">
            <v>72.739999999999995</v>
          </cell>
          <cell r="U224">
            <v>0</v>
          </cell>
        </row>
        <row r="225">
          <cell r="C225" t="str">
            <v>UPA TORRÕES</v>
          </cell>
          <cell r="E225" t="str">
            <v>ANA PAULA PERES DO NASCIMENTO</v>
          </cell>
          <cell r="F225" t="str">
            <v>3 - Administrativo</v>
          </cell>
          <cell r="G225" t="str">
            <v>410105</v>
          </cell>
          <cell r="H225">
            <v>43891</v>
          </cell>
          <cell r="J225">
            <v>0</v>
          </cell>
          <cell r="L225">
            <v>0</v>
          </cell>
          <cell r="M225">
            <v>0</v>
          </cell>
          <cell r="O225">
            <v>1.65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TORRÕES</v>
          </cell>
          <cell r="E226" t="str">
            <v>LEILA ROBERTA PIMENTEL</v>
          </cell>
          <cell r="F226" t="str">
            <v>3 - Administrativo</v>
          </cell>
          <cell r="G226" t="str">
            <v>514320</v>
          </cell>
          <cell r="H226">
            <v>43891</v>
          </cell>
          <cell r="J226">
            <v>202.19</v>
          </cell>
          <cell r="L226">
            <v>170.63752655512059</v>
          </cell>
          <cell r="M226">
            <v>10.45</v>
          </cell>
          <cell r="O226">
            <v>1.65</v>
          </cell>
          <cell r="P226">
            <v>0</v>
          </cell>
          <cell r="R226">
            <v>213.49052238593754</v>
          </cell>
          <cell r="S226">
            <v>62.7</v>
          </cell>
          <cell r="U226">
            <v>0</v>
          </cell>
        </row>
        <row r="227">
          <cell r="C227" t="str">
            <v>UPA TORRÕES</v>
          </cell>
          <cell r="E227" t="str">
            <v xml:space="preserve">HELENA MARIA FONSECA DE SOUSA </v>
          </cell>
          <cell r="F227" t="str">
            <v>1 - Médico</v>
          </cell>
          <cell r="G227" t="str">
            <v>225124</v>
          </cell>
          <cell r="H227">
            <v>43891</v>
          </cell>
          <cell r="J227">
            <v>263.57</v>
          </cell>
          <cell r="L227">
            <v>0</v>
          </cell>
          <cell r="M227">
            <v>0</v>
          </cell>
          <cell r="O227">
            <v>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TORRÕES</v>
          </cell>
          <cell r="E228" t="str">
            <v xml:space="preserve">ANDRE ARCANJO TAVARES </v>
          </cell>
          <cell r="F228" t="str">
            <v>3 - Administrativo</v>
          </cell>
          <cell r="G228" t="str">
            <v>521130</v>
          </cell>
          <cell r="H228">
            <v>43891</v>
          </cell>
          <cell r="J228">
            <v>98.42</v>
          </cell>
          <cell r="L228">
            <v>188.92595045385124</v>
          </cell>
          <cell r="M228">
            <v>11.57</v>
          </cell>
          <cell r="O228">
            <v>1.65</v>
          </cell>
          <cell r="P228">
            <v>0</v>
          </cell>
          <cell r="R228">
            <v>296.98615732108112</v>
          </cell>
          <cell r="S228">
            <v>69.42</v>
          </cell>
          <cell r="U228">
            <v>0</v>
          </cell>
        </row>
        <row r="229">
          <cell r="C229" t="str">
            <v>UPA TORRÕES</v>
          </cell>
          <cell r="E229" t="str">
            <v>ANESIA JOSE DOS SANTOS</v>
          </cell>
          <cell r="F229" t="str">
            <v>3 - Administrativo</v>
          </cell>
          <cell r="G229" t="str">
            <v>252210</v>
          </cell>
          <cell r="H229">
            <v>43891</v>
          </cell>
          <cell r="J229">
            <v>111.82</v>
          </cell>
          <cell r="L229">
            <v>0</v>
          </cell>
          <cell r="M229">
            <v>0</v>
          </cell>
          <cell r="O229">
            <v>1.65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TORRÕES</v>
          </cell>
          <cell r="E230" t="str">
            <v>ISAIAS COUTINHO COSTA</v>
          </cell>
          <cell r="F230" t="str">
            <v>2 - Outros Profissionais da Saúde</v>
          </cell>
          <cell r="G230" t="str">
            <v>322205</v>
          </cell>
          <cell r="H230">
            <v>43891</v>
          </cell>
          <cell r="J230">
            <v>123.9</v>
          </cell>
          <cell r="L230">
            <v>197.90687290412072</v>
          </cell>
          <cell r="M230">
            <v>12.12</v>
          </cell>
          <cell r="O230">
            <v>1.65</v>
          </cell>
          <cell r="P230">
            <v>0</v>
          </cell>
          <cell r="R230">
            <v>111.0298341045151</v>
          </cell>
          <cell r="S230">
            <v>72.739999999999995</v>
          </cell>
          <cell r="U230">
            <v>0</v>
          </cell>
        </row>
        <row r="231">
          <cell r="C231" t="str">
            <v>UPA TORRÕES</v>
          </cell>
          <cell r="E231" t="str">
            <v xml:space="preserve">CARLOS JOSE DOS SANTOS </v>
          </cell>
          <cell r="F231" t="str">
            <v>3 - Administrativo</v>
          </cell>
          <cell r="G231" t="str">
            <v>514320</v>
          </cell>
          <cell r="H231">
            <v>43891</v>
          </cell>
          <cell r="J231">
            <v>111.31</v>
          </cell>
          <cell r="L231">
            <v>170.63752655512059</v>
          </cell>
          <cell r="M231">
            <v>10.45</v>
          </cell>
          <cell r="O231">
            <v>1.65</v>
          </cell>
          <cell r="P231">
            <v>0</v>
          </cell>
          <cell r="R231">
            <v>213.49052238593754</v>
          </cell>
          <cell r="S231">
            <v>62.7</v>
          </cell>
          <cell r="U231">
            <v>0</v>
          </cell>
        </row>
        <row r="232">
          <cell r="C232" t="str">
            <v>UPA TORRÕES</v>
          </cell>
          <cell r="E232" t="str">
            <v>JACQUELINE MARIA DA SILVA SOUZ</v>
          </cell>
          <cell r="F232" t="str">
            <v>2 - Outros Profissionais da Saúde</v>
          </cell>
          <cell r="G232" t="str">
            <v>322205</v>
          </cell>
          <cell r="H232">
            <v>43891</v>
          </cell>
          <cell r="J232">
            <v>113.72</v>
          </cell>
          <cell r="L232">
            <v>197.90687290412072</v>
          </cell>
          <cell r="M232">
            <v>12.12</v>
          </cell>
          <cell r="O232">
            <v>1.65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TORRÕES</v>
          </cell>
          <cell r="E233" t="str">
            <v>GILBERTO DA COSTA MENDONCA SIL</v>
          </cell>
          <cell r="F233" t="str">
            <v>1 - Médico</v>
          </cell>
          <cell r="G233" t="str">
            <v>225125</v>
          </cell>
          <cell r="H233">
            <v>43891</v>
          </cell>
          <cell r="J233">
            <v>352.43</v>
          </cell>
          <cell r="L233">
            <v>0</v>
          </cell>
          <cell r="M233">
            <v>0</v>
          </cell>
          <cell r="O233">
            <v>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TORRÕES</v>
          </cell>
          <cell r="E234" t="str">
            <v>CLAUDENICE DA SILVA RODRIGUES</v>
          </cell>
          <cell r="F234" t="str">
            <v>2 - Outros Profissionais da Saúde</v>
          </cell>
          <cell r="G234" t="str">
            <v>322205</v>
          </cell>
          <cell r="H234">
            <v>43891</v>
          </cell>
          <cell r="J234">
            <v>120</v>
          </cell>
          <cell r="L234">
            <v>197.90687290412072</v>
          </cell>
          <cell r="M234">
            <v>12.12</v>
          </cell>
          <cell r="O234">
            <v>1.65</v>
          </cell>
          <cell r="P234">
            <v>0</v>
          </cell>
          <cell r="R234">
            <v>228.32983410451513</v>
          </cell>
          <cell r="S234">
            <v>72.739999999999995</v>
          </cell>
          <cell r="U234">
            <v>64</v>
          </cell>
          <cell r="X234" t="str">
            <v>AUXILIO CRECHE</v>
          </cell>
        </row>
        <row r="235">
          <cell r="C235" t="str">
            <v>UPA TORRÕES</v>
          </cell>
          <cell r="E235" t="str">
            <v>RAYANA DE ALBUQUERQUE GUIMARAE</v>
          </cell>
          <cell r="F235" t="str">
            <v>1 - Médico</v>
          </cell>
          <cell r="G235" t="str">
            <v>225125</v>
          </cell>
          <cell r="H235">
            <v>43891</v>
          </cell>
          <cell r="J235">
            <v>298.06</v>
          </cell>
          <cell r="L235">
            <v>0</v>
          </cell>
          <cell r="M235">
            <v>0</v>
          </cell>
          <cell r="O235">
            <v>4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TORRÕES</v>
          </cell>
          <cell r="E236" t="str">
            <v>DOUGLAS VINICIUS NASCIMENTO DA</v>
          </cell>
          <cell r="F236" t="str">
            <v>3 - Administrativo</v>
          </cell>
          <cell r="G236" t="str">
            <v>411010</v>
          </cell>
          <cell r="H236">
            <v>43891</v>
          </cell>
          <cell r="J236">
            <v>9.82</v>
          </cell>
          <cell r="L236">
            <v>0</v>
          </cell>
          <cell r="M236">
            <v>0</v>
          </cell>
          <cell r="O236">
            <v>1.65</v>
          </cell>
          <cell r="P236">
            <v>0</v>
          </cell>
          <cell r="R236">
            <v>292.84857869642525</v>
          </cell>
          <cell r="S236">
            <v>29.45</v>
          </cell>
          <cell r="U236">
            <v>0</v>
          </cell>
        </row>
        <row r="237">
          <cell r="C237" t="str">
            <v>UPA TORRÕES</v>
          </cell>
          <cell r="E237" t="str">
            <v>HELYSANIA SHADYLLA SANTOS DE F</v>
          </cell>
          <cell r="F237" t="str">
            <v>1 - Médico</v>
          </cell>
          <cell r="G237" t="str">
            <v>225124</v>
          </cell>
          <cell r="H237">
            <v>43891</v>
          </cell>
          <cell r="J237">
            <v>298.76</v>
          </cell>
          <cell r="L237">
            <v>0</v>
          </cell>
          <cell r="M237">
            <v>0</v>
          </cell>
          <cell r="O237">
            <v>4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TORRÕES</v>
          </cell>
          <cell r="E238" t="str">
            <v xml:space="preserve">ANA ROGERIA GOMES COELHO </v>
          </cell>
          <cell r="F238" t="str">
            <v>3 - Administrativo</v>
          </cell>
          <cell r="G238" t="str">
            <v>252210</v>
          </cell>
          <cell r="H238">
            <v>43891</v>
          </cell>
          <cell r="J238">
            <v>225.14</v>
          </cell>
          <cell r="L238">
            <v>0</v>
          </cell>
          <cell r="M238">
            <v>0</v>
          </cell>
          <cell r="O238">
            <v>1.65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TORRÕES</v>
          </cell>
          <cell r="E239" t="str">
            <v>IGOR FIGUEIREDO GONCALVES</v>
          </cell>
          <cell r="F239" t="str">
            <v>1 - Médico</v>
          </cell>
          <cell r="G239" t="str">
            <v>225125</v>
          </cell>
          <cell r="H239">
            <v>43891</v>
          </cell>
          <cell r="J239">
            <v>341.75</v>
          </cell>
          <cell r="L239">
            <v>0</v>
          </cell>
          <cell r="M239">
            <v>0</v>
          </cell>
          <cell r="O239">
            <v>4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TORRÕES</v>
          </cell>
          <cell r="E240" t="str">
            <v>DAYANE SILVA QUEIROZ</v>
          </cell>
          <cell r="F240" t="str">
            <v>2 - Outros Profissionais da Saúde</v>
          </cell>
          <cell r="G240" t="str">
            <v>223405</v>
          </cell>
          <cell r="H240">
            <v>43891</v>
          </cell>
          <cell r="J240">
            <v>221.43</v>
          </cell>
          <cell r="L240">
            <v>214.88898081008492</v>
          </cell>
          <cell r="M240">
            <v>13.16</v>
          </cell>
          <cell r="O240">
            <v>1.65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TORRÕES</v>
          </cell>
          <cell r="E241" t="str">
            <v>ANESIA BEZERRA DA FONSECA</v>
          </cell>
          <cell r="F241" t="str">
            <v>1 - Médico</v>
          </cell>
          <cell r="G241" t="str">
            <v>225125</v>
          </cell>
          <cell r="H241">
            <v>43891</v>
          </cell>
          <cell r="J241">
            <v>739.81</v>
          </cell>
          <cell r="L241">
            <v>0</v>
          </cell>
          <cell r="M241">
            <v>0</v>
          </cell>
          <cell r="O241">
            <v>4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TORRÕES</v>
          </cell>
          <cell r="E242" t="str">
            <v>GERSON MENDES DA SILVA</v>
          </cell>
          <cell r="F242" t="str">
            <v>3 - Administrativo</v>
          </cell>
          <cell r="G242" t="str">
            <v>515110</v>
          </cell>
          <cell r="H242">
            <v>43891</v>
          </cell>
          <cell r="J242">
            <v>109.27</v>
          </cell>
          <cell r="L242">
            <v>188.92595045385124</v>
          </cell>
          <cell r="M242">
            <v>11.57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TORRÕES</v>
          </cell>
          <cell r="E243" t="str">
            <v>THYAGO ALVES DE LUCENA DUARTE</v>
          </cell>
          <cell r="F243" t="str">
            <v>3 - Administrativo</v>
          </cell>
          <cell r="G243" t="str">
            <v>521130</v>
          </cell>
          <cell r="H243">
            <v>43891</v>
          </cell>
          <cell r="J243">
            <v>100.43</v>
          </cell>
          <cell r="L243">
            <v>188.92595045385124</v>
          </cell>
          <cell r="M243">
            <v>11.57</v>
          </cell>
          <cell r="O243">
            <v>1.65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TORRÕES</v>
          </cell>
          <cell r="E244" t="str">
            <v xml:space="preserve">WENDEL VALENTE LAGO </v>
          </cell>
          <cell r="F244" t="str">
            <v>2 - Outros Profissionais da Saúde</v>
          </cell>
          <cell r="G244" t="str">
            <v>324115</v>
          </cell>
          <cell r="H244">
            <v>43891</v>
          </cell>
          <cell r="J244">
            <v>256.73</v>
          </cell>
          <cell r="L244">
            <v>331.64097266358846</v>
          </cell>
          <cell r="M244">
            <v>20.309999999999999</v>
          </cell>
          <cell r="O244">
            <v>9.5</v>
          </cell>
          <cell r="P244">
            <v>4</v>
          </cell>
          <cell r="R244">
            <v>60.914144110107699</v>
          </cell>
          <cell r="S244">
            <v>55.2</v>
          </cell>
          <cell r="U244">
            <v>0</v>
          </cell>
        </row>
        <row r="245">
          <cell r="C245" t="str">
            <v>UPA TORRÕES</v>
          </cell>
          <cell r="E245" t="str">
            <v>ELISANGELA LOPES DA SILVA</v>
          </cell>
          <cell r="F245" t="str">
            <v>3 - Administrativo</v>
          </cell>
          <cell r="G245" t="str">
            <v>422105</v>
          </cell>
          <cell r="H245">
            <v>43891</v>
          </cell>
          <cell r="J245">
            <v>106.83</v>
          </cell>
          <cell r="L245">
            <v>188.92595045385124</v>
          </cell>
          <cell r="M245">
            <v>11.57</v>
          </cell>
          <cell r="O245">
            <v>1.65</v>
          </cell>
          <cell r="P245">
            <v>0</v>
          </cell>
          <cell r="R245">
            <v>227.98615732108109</v>
          </cell>
          <cell r="S245">
            <v>69.42</v>
          </cell>
          <cell r="U245">
            <v>0</v>
          </cell>
        </row>
        <row r="246">
          <cell r="C246" t="str">
            <v>UPA TORRÕES</v>
          </cell>
          <cell r="E246" t="str">
            <v>SIMONE MARIA DE ARAUJO</v>
          </cell>
          <cell r="F246" t="str">
            <v>3 - Administrativo</v>
          </cell>
          <cell r="G246" t="str">
            <v>142105</v>
          </cell>
          <cell r="H246">
            <v>43891</v>
          </cell>
          <cell r="J246">
            <v>640.01</v>
          </cell>
          <cell r="L246">
            <v>1306.3159927664735</v>
          </cell>
          <cell r="M246">
            <v>80</v>
          </cell>
          <cell r="O246">
            <v>1.65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 TORRÕES</v>
          </cell>
          <cell r="E247" t="str">
            <v>JEAN VITOR FERREIRA DA SILVA</v>
          </cell>
          <cell r="F247" t="str">
            <v>3 - Administrativo</v>
          </cell>
          <cell r="G247" t="str">
            <v>411010</v>
          </cell>
          <cell r="H247">
            <v>43891</v>
          </cell>
          <cell r="J247">
            <v>9.82</v>
          </cell>
          <cell r="L247">
            <v>0</v>
          </cell>
          <cell r="M247">
            <v>0</v>
          </cell>
          <cell r="O247">
            <v>1.65</v>
          </cell>
          <cell r="P247">
            <v>0</v>
          </cell>
          <cell r="R247">
            <v>292.84857869642525</v>
          </cell>
          <cell r="S247">
            <v>29.45</v>
          </cell>
          <cell r="U247">
            <v>0</v>
          </cell>
        </row>
        <row r="248">
          <cell r="C248" t="str">
            <v>UPA TORRÕES</v>
          </cell>
          <cell r="E248" t="str">
            <v xml:space="preserve">LAURA MARIA DA HORA ALVES </v>
          </cell>
          <cell r="F248" t="str">
            <v>3 - Administrativo</v>
          </cell>
          <cell r="G248" t="str">
            <v>411010</v>
          </cell>
          <cell r="H248">
            <v>43891</v>
          </cell>
          <cell r="J248">
            <v>9.82</v>
          </cell>
          <cell r="L248">
            <v>0</v>
          </cell>
          <cell r="M248">
            <v>0</v>
          </cell>
          <cell r="O248">
            <v>1.65</v>
          </cell>
          <cell r="P248">
            <v>0</v>
          </cell>
          <cell r="R248">
            <v>292.84857869642525</v>
          </cell>
          <cell r="S248">
            <v>29.45</v>
          </cell>
          <cell r="U248">
            <v>0</v>
          </cell>
        </row>
        <row r="249">
          <cell r="C249" t="str">
            <v>UPA TORRÕES</v>
          </cell>
          <cell r="E249" t="str">
            <v>ADRIELLE MARIA OLIVEIRA FIRMIN</v>
          </cell>
          <cell r="F249" t="str">
            <v>3 - Administrativo</v>
          </cell>
          <cell r="G249" t="str">
            <v>411010</v>
          </cell>
          <cell r="H249">
            <v>43891</v>
          </cell>
          <cell r="J249">
            <v>9.7100000000000009</v>
          </cell>
          <cell r="L249">
            <v>0</v>
          </cell>
          <cell r="M249">
            <v>0</v>
          </cell>
          <cell r="O249">
            <v>1.65</v>
          </cell>
          <cell r="P249">
            <v>0</v>
          </cell>
          <cell r="R249">
            <v>292.84857869642525</v>
          </cell>
          <cell r="S249">
            <v>29.45</v>
          </cell>
          <cell r="U249">
            <v>0</v>
          </cell>
        </row>
        <row r="250">
          <cell r="C250" t="str">
            <v>UPA TORRÕES</v>
          </cell>
          <cell r="E250" t="str">
            <v>THAIS DIAS XAVIER</v>
          </cell>
          <cell r="F250" t="str">
            <v>3 - Administrativo</v>
          </cell>
          <cell r="G250" t="str">
            <v>411010</v>
          </cell>
          <cell r="H250">
            <v>43891</v>
          </cell>
          <cell r="J250">
            <v>9.81</v>
          </cell>
          <cell r="L250">
            <v>0</v>
          </cell>
          <cell r="M250">
            <v>0</v>
          </cell>
          <cell r="O250">
            <v>1.65</v>
          </cell>
          <cell r="P250">
            <v>0</v>
          </cell>
          <cell r="R250">
            <v>292.84857869642525</v>
          </cell>
          <cell r="S250">
            <v>29.45</v>
          </cell>
          <cell r="U250">
            <v>0</v>
          </cell>
        </row>
        <row r="251">
          <cell r="C251" t="str">
            <v>UPA TORRÕES</v>
          </cell>
          <cell r="E251" t="str">
            <v>ANDRE LUIZ DA SILVA MESQUITA D</v>
          </cell>
          <cell r="F251" t="str">
            <v>2 - Outros Profissionais da Saúde</v>
          </cell>
          <cell r="G251" t="str">
            <v>766420</v>
          </cell>
          <cell r="H251">
            <v>43891</v>
          </cell>
          <cell r="J251">
            <v>137.36000000000001</v>
          </cell>
          <cell r="L251">
            <v>85.400408027108213</v>
          </cell>
          <cell r="M251">
            <v>5.23</v>
          </cell>
          <cell r="O251">
            <v>9.5</v>
          </cell>
          <cell r="P251">
            <v>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 TORRÕES</v>
          </cell>
          <cell r="E252" t="str">
            <v xml:space="preserve">AMANDA DIAS DA SILVA </v>
          </cell>
          <cell r="F252" t="str">
            <v>3 - Administrativo</v>
          </cell>
          <cell r="G252" t="str">
            <v>514320</v>
          </cell>
          <cell r="H252">
            <v>43891</v>
          </cell>
          <cell r="J252">
            <v>102.53</v>
          </cell>
          <cell r="L252">
            <v>170.63752655512059</v>
          </cell>
          <cell r="M252">
            <v>10.45</v>
          </cell>
          <cell r="O252">
            <v>1.65</v>
          </cell>
          <cell r="P252">
            <v>0</v>
          </cell>
          <cell r="R252">
            <v>227.29052238593755</v>
          </cell>
          <cell r="S252">
            <v>62.7</v>
          </cell>
          <cell r="U252">
            <v>0</v>
          </cell>
        </row>
        <row r="253">
          <cell r="C253" t="str">
            <v>UPA TORRÕES</v>
          </cell>
          <cell r="E253" t="str">
            <v>HORTENCIA ELIEDJA DAS GRACAS D</v>
          </cell>
          <cell r="F253" t="str">
            <v>3 - Administrativo</v>
          </cell>
          <cell r="G253" t="str">
            <v>411010</v>
          </cell>
          <cell r="H253">
            <v>43891</v>
          </cell>
          <cell r="J253">
            <v>80.81</v>
          </cell>
          <cell r="L253">
            <v>164.92239408676727</v>
          </cell>
          <cell r="M253">
            <v>10.1</v>
          </cell>
          <cell r="O253">
            <v>1.65</v>
          </cell>
          <cell r="P253">
            <v>0</v>
          </cell>
          <cell r="R253">
            <v>296.07417163973963</v>
          </cell>
          <cell r="S253">
            <v>60.61</v>
          </cell>
          <cell r="U253">
            <v>0</v>
          </cell>
        </row>
        <row r="254">
          <cell r="C254" t="str">
            <v>UPA TORRÕES</v>
          </cell>
          <cell r="E254" t="str">
            <v>LARISSA VIDAL FONTINELE</v>
          </cell>
          <cell r="F254" t="str">
            <v>1 - Médico</v>
          </cell>
          <cell r="G254" t="str">
            <v>225125</v>
          </cell>
          <cell r="H254">
            <v>43891</v>
          </cell>
          <cell r="J254">
            <v>318.39999999999998</v>
          </cell>
          <cell r="L254">
            <v>0</v>
          </cell>
          <cell r="M254">
            <v>0</v>
          </cell>
          <cell r="O254">
            <v>4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TORRÕES</v>
          </cell>
          <cell r="E255" t="str">
            <v>EDUARDO TOSCANO SIEBRA DE BRIT</v>
          </cell>
          <cell r="F255" t="str">
            <v>1 - Médico</v>
          </cell>
          <cell r="G255" t="str">
            <v>225125</v>
          </cell>
          <cell r="H255">
            <v>43891</v>
          </cell>
          <cell r="J255">
            <v>54.63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TORRÕES</v>
          </cell>
          <cell r="E256" t="str">
            <v>MARCELO PESSOA DE LIMA</v>
          </cell>
          <cell r="F256" t="str">
            <v>3 - Administrativo</v>
          </cell>
          <cell r="G256" t="str">
            <v>782305</v>
          </cell>
          <cell r="H256">
            <v>43891</v>
          </cell>
          <cell r="J256">
            <v>0</v>
          </cell>
          <cell r="K256">
            <v>328.57</v>
          </cell>
          <cell r="L256">
            <v>0</v>
          </cell>
          <cell r="M256">
            <v>19.02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 TORRÕES</v>
          </cell>
          <cell r="E257" t="str">
            <v>CARLOS MAGALHAES SANTANA ROCHA</v>
          </cell>
          <cell r="F257" t="str">
            <v>1 - Médico</v>
          </cell>
          <cell r="G257" t="str">
            <v>225125</v>
          </cell>
          <cell r="H257">
            <v>43891</v>
          </cell>
          <cell r="J257">
            <v>105.34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 TORRÕES</v>
          </cell>
          <cell r="E258" t="str">
            <v>DAVI SEVERINO DA SILVA</v>
          </cell>
          <cell r="F258" t="str">
            <v>3 - Administrativo</v>
          </cell>
          <cell r="G258" t="str">
            <v>515110</v>
          </cell>
          <cell r="H258">
            <v>43891</v>
          </cell>
          <cell r="J258">
            <v>0</v>
          </cell>
          <cell r="K258">
            <v>6737.4</v>
          </cell>
          <cell r="L258">
            <v>0</v>
          </cell>
          <cell r="M258">
            <v>9.64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M259">
            <v>0</v>
          </cell>
        </row>
        <row r="260">
          <cell r="M260">
            <v>0</v>
          </cell>
        </row>
        <row r="261">
          <cell r="M261">
            <v>0</v>
          </cell>
        </row>
        <row r="262">
          <cell r="M262">
            <v>0</v>
          </cell>
        </row>
        <row r="263">
          <cell r="M263">
            <v>0</v>
          </cell>
        </row>
        <row r="264">
          <cell r="M264">
            <v>0</v>
          </cell>
        </row>
        <row r="265">
          <cell r="M265">
            <v>0</v>
          </cell>
        </row>
        <row r="266">
          <cell r="M266">
            <v>0</v>
          </cell>
        </row>
        <row r="267">
          <cell r="M267">
            <v>0</v>
          </cell>
        </row>
        <row r="268">
          <cell r="M268">
            <v>0</v>
          </cell>
        </row>
        <row r="269">
          <cell r="M269">
            <v>0</v>
          </cell>
        </row>
        <row r="270">
          <cell r="M270">
            <v>0</v>
          </cell>
        </row>
        <row r="271">
          <cell r="M271">
            <v>0</v>
          </cell>
        </row>
        <row r="272">
          <cell r="M272">
            <v>0</v>
          </cell>
        </row>
        <row r="273">
          <cell r="M273">
            <v>0</v>
          </cell>
        </row>
        <row r="274">
          <cell r="M274">
            <v>0</v>
          </cell>
        </row>
        <row r="275">
          <cell r="M275">
            <v>0</v>
          </cell>
        </row>
        <row r="276">
          <cell r="M276">
            <v>0</v>
          </cell>
        </row>
        <row r="277">
          <cell r="M277">
            <v>0</v>
          </cell>
        </row>
        <row r="278">
          <cell r="M278">
            <v>0</v>
          </cell>
        </row>
        <row r="279">
          <cell r="M279">
            <v>0</v>
          </cell>
        </row>
        <row r="280">
          <cell r="M280">
            <v>0</v>
          </cell>
        </row>
        <row r="281">
          <cell r="M281">
            <v>0</v>
          </cell>
        </row>
        <row r="282">
          <cell r="M282">
            <v>0</v>
          </cell>
        </row>
        <row r="283">
          <cell r="M283">
            <v>0</v>
          </cell>
        </row>
        <row r="284">
          <cell r="M284">
            <v>0</v>
          </cell>
        </row>
        <row r="285">
          <cell r="M285">
            <v>0</v>
          </cell>
        </row>
        <row r="286">
          <cell r="M286">
            <v>0</v>
          </cell>
        </row>
        <row r="287">
          <cell r="M287">
            <v>0</v>
          </cell>
        </row>
        <row r="288">
          <cell r="M288">
            <v>0</v>
          </cell>
        </row>
        <row r="289">
          <cell r="M289">
            <v>0</v>
          </cell>
        </row>
        <row r="290">
          <cell r="M290">
            <v>0</v>
          </cell>
        </row>
        <row r="291">
          <cell r="M291">
            <v>0</v>
          </cell>
        </row>
        <row r="292"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0</v>
          </cell>
        </row>
        <row r="298">
          <cell r="M29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413115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185.14</v>
      </c>
      <c r="J3" s="15">
        <f>'[1]TCE - ANEXO III - Preencher'!K12</f>
        <v>0</v>
      </c>
      <c r="K3" s="16">
        <f>'[1]TCE - ANEXO III - Preencher'!L12</f>
        <v>262.56951454606116</v>
      </c>
      <c r="L3" s="16">
        <f>'[1]TCE - ANEXO III - Preencher'!M12</f>
        <v>16.079999999999998</v>
      </c>
      <c r="M3" s="16">
        <f>K3-L3</f>
        <v>246.48951454606117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326.036294969241</v>
      </c>
      <c r="R3" s="16">
        <f>'[1]TCE - ANEXO III - Preencher'!S12</f>
        <v>96.47</v>
      </c>
      <c r="S3" s="17">
        <f>Q3-R3</f>
        <v>229.566294969241</v>
      </c>
      <c r="T3" s="16">
        <f>'[1]TCE - ANEXO III - Preencher'!U12</f>
        <v>64</v>
      </c>
      <c r="U3" s="16">
        <f>'[1]TCE - ANEXO III - Preencher'!V12</f>
        <v>0</v>
      </c>
      <c r="V3" s="17">
        <f>T3-U3</f>
        <v>64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726.84580951530211</v>
      </c>
    </row>
    <row r="4" spans="1:28" s="4" customFormat="1" x14ac:dyDescent="0.2">
      <c r="A4" s="9">
        <f>IFERROR(VLOOKUP(B4,'[1]DADOS (OCULTAR)'!$P$3:$R$53,3,0),"")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324115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290.42</v>
      </c>
      <c r="J4" s="15">
        <f>'[1]TCE - ANEXO III - Preencher'!K13</f>
        <v>0</v>
      </c>
      <c r="K4" s="16">
        <f>'[1]TCE - ANEXO III - Preencher'!L13</f>
        <v>132.59107326579706</v>
      </c>
      <c r="L4" s="16">
        <f>'[1]TCE - ANEXO III - Preencher'!M13</f>
        <v>8.1199999999999992</v>
      </c>
      <c r="M4" s="16">
        <f t="shared" ref="M4:M67" si="1">K4-L4</f>
        <v>124.47107326579706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420.3910732657971</v>
      </c>
    </row>
    <row r="5" spans="1:28" s="4" customFormat="1" x14ac:dyDescent="0.2">
      <c r="A5" s="9">
        <f>IFERROR(VLOOKUP(B5,'[1]DADOS (OCULTAR)'!$P$3:$R$53,3,0),"")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 t="str">
        <f>'[1]TCE - ANEXO III - Preencher'!G14</f>
        <v>123105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193.33</v>
      </c>
      <c r="J5" s="15">
        <f>'[1]TCE - ANEXO III - Preencher'!K14</f>
        <v>0</v>
      </c>
      <c r="K5" s="16">
        <f>'[1]TCE - ANEXO III - Preencher'!L14</f>
        <v>300.12609933809728</v>
      </c>
      <c r="L5" s="16">
        <f>'[1]TCE - ANEXO III - Preencher'!M14</f>
        <v>18.38</v>
      </c>
      <c r="M5" s="16">
        <f t="shared" si="1"/>
        <v>281.74609933809728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114.21402020645193</v>
      </c>
      <c r="R5" s="16">
        <f>'[1]TCE - ANEXO III - Preencher'!S14</f>
        <v>103.5</v>
      </c>
      <c r="S5" s="17">
        <f t="shared" si="3"/>
        <v>10.714020206451934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487.44011954454919</v>
      </c>
    </row>
    <row r="6" spans="1:28" s="4" customFormat="1" x14ac:dyDescent="0.2">
      <c r="A6" s="9">
        <f>IFERROR(VLOOKUP(B6,'[1]DADOS (OCULTAR)'!$P$3:$R$53,3,0),"")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 - Enviar TCE'!E5)</f>
        <v>1 - Médico</v>
      </c>
      <c r="F6" s="13" t="str">
        <f>'[1]TCE - ANEXO III - Preencher'!G15</f>
        <v>225125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617.33000000000004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621.33000000000004</v>
      </c>
    </row>
    <row r="7" spans="1:28" s="4" customFormat="1" x14ac:dyDescent="0.2">
      <c r="A7" s="9">
        <f>IFERROR(VLOOKUP(B7,'[1]DADOS (OCULTAR)'!$P$3:$R$53,3,0),"")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 - Enviar TCE'!E6)</f>
        <v>3 - Administrativo</v>
      </c>
      <c r="F7" s="13" t="str">
        <f>'[1]TCE - ANEXO III - Preencher'!G16</f>
        <v>782305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395.74879999999996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1.81</v>
      </c>
      <c r="O7" s="16">
        <f>'[1]TCE - ANEXO III - Preencher'!P16</f>
        <v>0</v>
      </c>
      <c r="P7" s="17">
        <f t="shared" si="2"/>
        <v>1.81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397.55879999999996</v>
      </c>
    </row>
    <row r="8" spans="1:28" s="4" customFormat="1" x14ac:dyDescent="0.2">
      <c r="A8" s="9">
        <f>IFERROR(VLOOKUP(B8,'[1]DADOS (OCULTAR)'!$P$3:$R$53,3,0),"")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 - Enviar TCE'!E7)</f>
        <v>1 - Médico</v>
      </c>
      <c r="F8" s="13" t="str">
        <f>'[1]TCE - ANEXO III - Preencher'!G17</f>
        <v>225124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645.92999999999995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649.92999999999995</v>
      </c>
    </row>
    <row r="9" spans="1:28" s="4" customFormat="1" x14ac:dyDescent="0.2">
      <c r="A9" s="9">
        <f>IFERROR(VLOOKUP(B9,'[1]DADOS (OCULTAR)'!$P$3:$R$53,3,0),"")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513425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370.82639999999998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372.47639999999996</v>
      </c>
    </row>
    <row r="10" spans="1:28" s="4" customFormat="1" x14ac:dyDescent="0.2">
      <c r="A10" s="9">
        <f>IFERROR(VLOOKUP(B10,'[1]DADOS (OCULTAR)'!$P$3:$R$53,3,0),"")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766420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141.53</v>
      </c>
      <c r="J10" s="15">
        <f>'[1]TCE - ANEXO III - Preencher'!K19</f>
        <v>0</v>
      </c>
      <c r="K10" s="16">
        <f>'[1]TCE - ANEXO III - Preencher'!L19</f>
        <v>68.255010622048232</v>
      </c>
      <c r="L10" s="16">
        <f>'[1]TCE - ANEXO III - Preencher'!M19</f>
        <v>4.18</v>
      </c>
      <c r="M10" s="16">
        <f t="shared" si="1"/>
        <v>64.075010622048239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211.10501062204824</v>
      </c>
    </row>
    <row r="11" spans="1:28" s="4" customFormat="1" x14ac:dyDescent="0.2">
      <c r="A11" s="9">
        <f>IFERROR(VLOOKUP(B11,'[1]DADOS (OCULTAR)'!$P$3:$R$53,3,0),"")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 t="str">
        <f>'[1]TCE - ANEXO III - Preencher'!G20</f>
        <v>313220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237.13</v>
      </c>
      <c r="J11" s="15">
        <f>'[1]TCE - ANEXO III - Preencher'!K20</f>
        <v>0</v>
      </c>
      <c r="K11" s="16">
        <f>'[1]TCE - ANEXO III - Preencher'!L20</f>
        <v>307.31083729831295</v>
      </c>
      <c r="L11" s="16">
        <f>'[1]TCE - ANEXO III - Preencher'!M20</f>
        <v>18.82</v>
      </c>
      <c r="M11" s="16">
        <f t="shared" si="1"/>
        <v>288.49083729831295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114.21402020645193</v>
      </c>
      <c r="R11" s="16">
        <f>'[1]TCE - ANEXO III - Preencher'!S20</f>
        <v>103.5</v>
      </c>
      <c r="S11" s="17">
        <f t="shared" si="3"/>
        <v>10.714020206451934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537.98485750476482</v>
      </c>
    </row>
    <row r="12" spans="1:28" s="4" customFormat="1" x14ac:dyDescent="0.2">
      <c r="A12" s="9">
        <f>IFERROR(VLOOKUP(B12,'[1]DADOS (OCULTAR)'!$P$3:$R$53,3,0),"")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GENARO CARRAZZONE NETO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123605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547.67999999999995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549.32999999999993</v>
      </c>
    </row>
    <row r="13" spans="1:28" s="4" customFormat="1" x14ac:dyDescent="0.2">
      <c r="A13" s="9">
        <f>IFERROR(VLOOKUP(B13,'[1]DADOS (OCULTAR)'!$P$3:$R$53,3,0),"")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JULIANA ALVES DA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422105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131.49</v>
      </c>
      <c r="J13" s="15">
        <f>'[1]TCE - ANEXO III - Preencher'!K22</f>
        <v>0</v>
      </c>
      <c r="K13" s="16">
        <f>'[1]TCE - ANEXO III - Preencher'!L22</f>
        <v>188.92595045385124</v>
      </c>
      <c r="L13" s="16">
        <f>'[1]TCE - ANEXO III - Preencher'!M22</f>
        <v>11.57</v>
      </c>
      <c r="M13" s="16">
        <f t="shared" si="1"/>
        <v>177.35595045385125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227.98615732108109</v>
      </c>
      <c r="R13" s="16">
        <f>'[1]TCE - ANEXO III - Preencher'!S22</f>
        <v>69.42</v>
      </c>
      <c r="S13" s="17">
        <f t="shared" si="3"/>
        <v>158.56615732108111</v>
      </c>
      <c r="T13" s="16">
        <f>'[1]TCE - ANEXO III - Preencher'!U22</f>
        <v>64</v>
      </c>
      <c r="U13" s="16">
        <f>'[1]TCE - ANEXO III - Preencher'!V22</f>
        <v>0</v>
      </c>
      <c r="V13" s="17">
        <f t="shared" si="4"/>
        <v>64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533.06210777493243</v>
      </c>
    </row>
    <row r="14" spans="1:28" s="4" customFormat="1" x14ac:dyDescent="0.2">
      <c r="A14" s="9">
        <f>IFERROR(VLOOKUP(B14,'[1]DADOS (OCULTAR)'!$P$3:$R$53,3,0),"")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AUREA FREITAS DA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 t="str">
        <f>'[1]TCE - ANEXO III - Preencher'!G23</f>
        <v>324115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300.01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305.51</v>
      </c>
    </row>
    <row r="15" spans="1:28" s="4" customFormat="1" x14ac:dyDescent="0.2">
      <c r="A15" s="9">
        <f>IFERROR(VLOOKUP(B15,'[1]DADOS (OCULTAR)'!$P$3:$R$53,3,0),"")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JAIME JOSE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 t="str">
        <f>'[1]TCE - ANEXO III - Preencher'!G24</f>
        <v>766420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136.6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9.5</v>
      </c>
      <c r="O15" s="16">
        <f>'[1]TCE - ANEXO III - Preencher'!P24</f>
        <v>4</v>
      </c>
      <c r="P15" s="17">
        <f t="shared" si="2"/>
        <v>5.5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142.1</v>
      </c>
    </row>
    <row r="16" spans="1:28" s="4" customFormat="1" x14ac:dyDescent="0.2">
      <c r="A16" s="9">
        <f>IFERROR(VLOOKUP(B16,'[1]DADOS (OCULTAR)'!$P$3:$R$53,3,0),"")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GLORIA MARIA CORREIA TAVARES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 t="str">
        <f>'[1]TCE - ANEXO III - Preencher'!G25</f>
        <v>766420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143.22999999999999</v>
      </c>
      <c r="J16" s="15">
        <f>'[1]TCE - ANEXO III - Preencher'!K25</f>
        <v>0</v>
      </c>
      <c r="K16" s="16">
        <f>'[1]TCE - ANEXO III - Preencher'!L25</f>
        <v>68.255010622048232</v>
      </c>
      <c r="L16" s="16">
        <f>'[1]TCE - ANEXO III - Preencher'!M25</f>
        <v>4.18</v>
      </c>
      <c r="M16" s="16">
        <f t="shared" si="1"/>
        <v>64.075010622048239</v>
      </c>
      <c r="N16" s="16">
        <f>'[1]TCE - ANEXO III - Preencher'!O25</f>
        <v>9.5</v>
      </c>
      <c r="O16" s="16">
        <f>'[1]TCE - ANEXO III - Preencher'!P25</f>
        <v>4</v>
      </c>
      <c r="P16" s="17">
        <f t="shared" si="2"/>
        <v>5.5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212.80501062204823</v>
      </c>
    </row>
    <row r="17" spans="1:28" s="4" customFormat="1" x14ac:dyDescent="0.2">
      <c r="A17" s="9">
        <f>IFERROR(VLOOKUP(B17,'[1]DADOS (OCULTAR)'!$P$3:$R$53,3,0),"")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ANA PAULA LUCAS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 t="str">
        <f>'[1]TCE - ANEXO III - Preencher'!G26</f>
        <v>766420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251.2004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9.5</v>
      </c>
      <c r="O17" s="16">
        <f>'[1]TCE - ANEXO III - Preencher'!P26</f>
        <v>4</v>
      </c>
      <c r="P17" s="17">
        <f t="shared" si="2"/>
        <v>5.5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256.7004</v>
      </c>
    </row>
    <row r="18" spans="1:28" s="4" customFormat="1" x14ac:dyDescent="0.2">
      <c r="A18" s="9">
        <f>IFERROR(VLOOKUP(B18,'[1]DADOS (OCULTAR)'!$P$3:$R$53,3,0),"")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ERONILDA DE LIMA FERREIRA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 t="str">
        <f>'[1]TCE - ANEXO III - Preencher'!G27</f>
        <v>516405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216.57040000000001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218.22040000000001</v>
      </c>
    </row>
    <row r="19" spans="1:28" s="4" customFormat="1" x14ac:dyDescent="0.2">
      <c r="A19" s="9">
        <f>IFERROR(VLOOKUP(B19,'[1]DADOS (OCULTAR)'!$P$3:$R$53,3,0),"")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CLAUDENIZE MARIA DE LIMA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 t="str">
        <f>'[1]TCE - ANEXO III - Preencher'!G28</f>
        <v>322205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129.77000000000001</v>
      </c>
      <c r="J19" s="15">
        <f>'[1]TCE - ANEXO III - Preencher'!K28</f>
        <v>0</v>
      </c>
      <c r="K19" s="16">
        <f>'[1]TCE - ANEXO III - Preencher'!L28</f>
        <v>197.90687290412072</v>
      </c>
      <c r="L19" s="16">
        <f>'[1]TCE - ANEXO III - Preencher'!M28</f>
        <v>12.12</v>
      </c>
      <c r="M19" s="16">
        <f t="shared" si="1"/>
        <v>185.78687290412071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248.32983410451513</v>
      </c>
      <c r="R19" s="16">
        <f>'[1]TCE - ANEXO III - Preencher'!S28</f>
        <v>72.739999999999995</v>
      </c>
      <c r="S19" s="17">
        <f t="shared" si="3"/>
        <v>175.58983410451515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492.79670700863585</v>
      </c>
    </row>
    <row r="20" spans="1:28" s="4" customFormat="1" x14ac:dyDescent="0.2">
      <c r="A20" s="9">
        <f>IFERROR(VLOOKUP(B20,'[1]DADOS (OCULTAR)'!$P$3:$R$53,3,0),"")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ADRIANA JOSE DAS NEVES FERNAND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 t="str">
        <f>'[1]TCE - ANEXO III - Preencher'!G29</f>
        <v>322205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135.86000000000001</v>
      </c>
      <c r="J20" s="15">
        <f>'[1]TCE - ANEXO III - Preencher'!K29</f>
        <v>0</v>
      </c>
      <c r="K20" s="16">
        <f>'[1]TCE - ANEXO III - Preencher'!L29</f>
        <v>197.90687290412072</v>
      </c>
      <c r="L20" s="16">
        <f>'[1]TCE - ANEXO III - Preencher'!M29</f>
        <v>12.12</v>
      </c>
      <c r="M20" s="16">
        <f t="shared" si="1"/>
        <v>185.78687290412071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233.27983410451512</v>
      </c>
      <c r="R20" s="16">
        <f>'[1]TCE - ANEXO III - Preencher'!S29</f>
        <v>72.739999999999995</v>
      </c>
      <c r="S20" s="17">
        <f t="shared" si="3"/>
        <v>160.53983410451514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483.83670700863587</v>
      </c>
    </row>
    <row r="21" spans="1:28" s="4" customFormat="1" x14ac:dyDescent="0.2">
      <c r="A21" s="9">
        <f>IFERROR(VLOOKUP(B21,'[1]DADOS (OCULTAR)'!$P$3:$R$53,3,0),"")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CARMEM LUCIA FELIX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223505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246.36</v>
      </c>
      <c r="J21" s="15">
        <f>'[1]TCE - ANEXO III - Preencher'!K30</f>
        <v>0</v>
      </c>
      <c r="K21" s="16">
        <f>'[1]TCE - ANEXO III - Preencher'!L30</f>
        <v>59.274088171778729</v>
      </c>
      <c r="L21" s="16">
        <f>'[1]TCE - ANEXO III - Preencher'!M30</f>
        <v>3.63</v>
      </c>
      <c r="M21" s="16">
        <f t="shared" si="1"/>
        <v>55.644088171778726</v>
      </c>
      <c r="N21" s="16">
        <f>'[1]TCE - ANEXO III - Preencher'!O30</f>
        <v>1.28</v>
      </c>
      <c r="O21" s="16">
        <f>'[1]TCE - ANEXO III - Preencher'!P30</f>
        <v>0</v>
      </c>
      <c r="P21" s="17">
        <f t="shared" si="2"/>
        <v>1.28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303.28408817177871</v>
      </c>
    </row>
    <row r="22" spans="1:28" s="4" customFormat="1" x14ac:dyDescent="0.2">
      <c r="A22" s="9">
        <f>IFERROR(VLOOKUP(B22,'[1]DADOS (OCULTAR)'!$P$3:$R$53,3,0),"")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GLAYCE WILLKISSA DOS SANTOS AN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 t="str">
        <f>'[1]TCE - ANEXO III - Preencher'!G31</f>
        <v>322205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240.4408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242.0908</v>
      </c>
    </row>
    <row r="23" spans="1:28" s="4" customFormat="1" x14ac:dyDescent="0.2">
      <c r="A23" s="9">
        <f>IFERROR(VLOOKUP(B23,'[1]DADOS (OCULTAR)'!$P$3:$R$53,3,0),"")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JOELMA PEREIRA CABRAL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 t="str">
        <f>'[1]TCE - ANEXO III - Preencher'!G32</f>
        <v>322205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134.49</v>
      </c>
      <c r="J23" s="15">
        <f>'[1]TCE - ANEXO III - Preencher'!K32</f>
        <v>0</v>
      </c>
      <c r="K23" s="16">
        <f>'[1]TCE - ANEXO III - Preencher'!L32</f>
        <v>197.90687290412072</v>
      </c>
      <c r="L23" s="16">
        <f>'[1]TCE - ANEXO III - Preencher'!M32</f>
        <v>12.12</v>
      </c>
      <c r="M23" s="16">
        <f t="shared" si="1"/>
        <v>185.78687290412071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252.02983410451512</v>
      </c>
      <c r="R23" s="16">
        <f>'[1]TCE - ANEXO III - Preencher'!S32</f>
        <v>72.739999999999995</v>
      </c>
      <c r="S23" s="17">
        <f t="shared" si="3"/>
        <v>179.28983410451514</v>
      </c>
      <c r="T23" s="16">
        <f>'[1]TCE - ANEXO III - Preencher'!U32</f>
        <v>64</v>
      </c>
      <c r="U23" s="16">
        <f>'[1]TCE - ANEXO III - Preencher'!V32</f>
        <v>0</v>
      </c>
      <c r="V23" s="17">
        <f t="shared" si="4"/>
        <v>64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565.21670700863592</v>
      </c>
    </row>
    <row r="24" spans="1:28" s="4" customFormat="1" x14ac:dyDescent="0.2">
      <c r="A24" s="9">
        <f>IFERROR(VLOOKUP(B24,'[1]DADOS (OCULTAR)'!$P$3:$R$53,3,0),"")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ELISA VITURINO DE FARIAS NASCI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 t="str">
        <f>'[1]TCE - ANEXO III - Preencher'!G33</f>
        <v>322205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136.61000000000001</v>
      </c>
      <c r="J24" s="15">
        <f>'[1]TCE - ANEXO III - Preencher'!K33</f>
        <v>0</v>
      </c>
      <c r="K24" s="16">
        <f>'[1]TCE - ANEXO III - Preencher'!L33</f>
        <v>184.843712976456</v>
      </c>
      <c r="L24" s="16">
        <f>'[1]TCE - ANEXO III - Preencher'!M33</f>
        <v>11.32</v>
      </c>
      <c r="M24" s="16">
        <f t="shared" si="1"/>
        <v>173.52371297645601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214.02777615281181</v>
      </c>
      <c r="R24" s="16">
        <f>'[1]TCE - ANEXO III - Preencher'!S33</f>
        <v>67.89</v>
      </c>
      <c r="S24" s="17">
        <f t="shared" si="3"/>
        <v>146.1377761528118</v>
      </c>
      <c r="T24" s="16">
        <f>'[1]TCE - ANEXO III - Preencher'!U33</f>
        <v>59.73</v>
      </c>
      <c r="U24" s="16">
        <f>'[1]TCE - ANEXO III - Preencher'!V33</f>
        <v>0</v>
      </c>
      <c r="V24" s="17">
        <f t="shared" si="4"/>
        <v>59.73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517.65148912926782</v>
      </c>
    </row>
    <row r="25" spans="1:28" s="4" customFormat="1" x14ac:dyDescent="0.2">
      <c r="A25" s="9">
        <f>IFERROR(VLOOKUP(B25,'[1]DADOS (OCULTAR)'!$P$3:$R$53,3,0),"")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MARCONI PEDRO DE OLIVEIRA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 t="str">
        <f>'[1]TCE - ANEXO III - Preencher'!G34</f>
        <v>322205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154.09</v>
      </c>
      <c r="J25" s="15">
        <f>'[1]TCE - ANEXO III - Preencher'!K34</f>
        <v>0</v>
      </c>
      <c r="K25" s="16">
        <f>'[1]TCE - ANEXO III - Preencher'!L34</f>
        <v>197.90687290412072</v>
      </c>
      <c r="L25" s="16">
        <f>'[1]TCE - ANEXO III - Preencher'!M34</f>
        <v>12.12</v>
      </c>
      <c r="M25" s="16">
        <f t="shared" si="1"/>
        <v>185.78687290412071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214.52983410451512</v>
      </c>
      <c r="R25" s="16">
        <f>'[1]TCE - ANEXO III - Preencher'!S34</f>
        <v>72.739999999999995</v>
      </c>
      <c r="S25" s="17">
        <f t="shared" si="3"/>
        <v>141.78983410451514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483.31670700863583</v>
      </c>
    </row>
    <row r="26" spans="1:28" s="4" customFormat="1" x14ac:dyDescent="0.2">
      <c r="A26" s="9">
        <f>IFERROR(VLOOKUP(B26,'[1]DADOS (OCULTAR)'!$P$3:$R$53,3,0),"")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MARIA LUIZA BIM MOTA DE VASCON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 t="str">
        <f>'[1]TCE - ANEXO III - Preencher'!G35</f>
        <v>322205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234.7508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1.65</v>
      </c>
      <c r="O26" s="16">
        <f>'[1]TCE - ANEXO III - Preencher'!P35</f>
        <v>0</v>
      </c>
      <c r="P26" s="17">
        <f t="shared" si="2"/>
        <v>1.65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236.4008</v>
      </c>
    </row>
    <row r="27" spans="1:28" s="4" customFormat="1" x14ac:dyDescent="0.2">
      <c r="A27" s="9">
        <f>IFERROR(VLOOKUP(B27,'[1]DADOS (OCULTAR)'!$P$3:$R$53,3,0),"")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ANA BEATRIZ DA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322205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263.62080000000003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265.27080000000001</v>
      </c>
    </row>
    <row r="28" spans="1:28" s="4" customFormat="1" x14ac:dyDescent="0.2">
      <c r="A28" s="9">
        <f>IFERROR(VLOOKUP(B28,'[1]DADOS (OCULTAR)'!$P$3:$R$53,3,0),"")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CARLA RAFAELLA LIMA BARBOSA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 t="str">
        <f>'[1]TCE - ANEXO III - Preencher'!G37</f>
        <v>251605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223.47</v>
      </c>
      <c r="J28" s="15">
        <f>'[1]TCE - ANEXO III - Preencher'!K37</f>
        <v>0</v>
      </c>
      <c r="K28" s="16">
        <f>'[1]TCE - ANEXO III - Preencher'!L37</f>
        <v>368.38110996014552</v>
      </c>
      <c r="L28" s="16">
        <f>'[1]TCE - ANEXO III - Preencher'!M37</f>
        <v>22.56</v>
      </c>
      <c r="M28" s="16">
        <f t="shared" si="1"/>
        <v>345.82110996014552</v>
      </c>
      <c r="N28" s="16">
        <f>'[1]TCE - ANEXO III - Preencher'!O37</f>
        <v>1.65</v>
      </c>
      <c r="O28" s="16">
        <f>'[1]TCE - ANEXO III - Preencher'!P37</f>
        <v>0</v>
      </c>
      <c r="P28" s="17">
        <f t="shared" si="2"/>
        <v>1.65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570.94110996014547</v>
      </c>
    </row>
    <row r="29" spans="1:28" s="4" customFormat="1" x14ac:dyDescent="0.2">
      <c r="A29" s="9">
        <f>IFERROR(VLOOKUP(B29,'[1]DADOS (OCULTAR)'!$P$3:$R$53,3,0),"")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JANAINA MARIA DA CONCEICAO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 t="str">
        <f>'[1]TCE - ANEXO III - Preencher'!G38</f>
        <v>324115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497.84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9.5</v>
      </c>
      <c r="O29" s="16">
        <f>'[1]TCE - ANEXO III - Preencher'!P38</f>
        <v>4</v>
      </c>
      <c r="P29" s="17">
        <f t="shared" si="2"/>
        <v>5.5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503.34</v>
      </c>
    </row>
    <row r="30" spans="1:28" s="4" customFormat="1" x14ac:dyDescent="0.2">
      <c r="A30" s="9">
        <f>IFERROR(VLOOKUP(B30,'[1]DADOS (OCULTAR)'!$P$3:$R$53,3,0),"")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MANOEL HIDELBRANDO DE SOUZA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 t="str">
        <f>'[1]TCE - ANEXO III - Preencher'!G39</f>
        <v>782305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1.81</v>
      </c>
      <c r="O30" s="16">
        <f>'[1]TCE - ANEXO III - Preencher'!P39</f>
        <v>0</v>
      </c>
      <c r="P30" s="17">
        <f t="shared" si="2"/>
        <v>1.81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1.81</v>
      </c>
    </row>
    <row r="31" spans="1:28" s="4" customFormat="1" x14ac:dyDescent="0.2">
      <c r="A31" s="9">
        <f>IFERROR(VLOOKUP(B31,'[1]DADOS (OCULTAR)'!$P$3:$R$53,3,0),"")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MARTA MILENA FLOR DE OLIVEIRA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324115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274.11</v>
      </c>
      <c r="J31" s="15">
        <f>'[1]TCE - ANEXO III - Preencher'!K40</f>
        <v>0</v>
      </c>
      <c r="K31" s="16">
        <f>'[1]TCE - ANEXO III - Preencher'!L40</f>
        <v>132.59107326579706</v>
      </c>
      <c r="L31" s="16">
        <f>'[1]TCE - ANEXO III - Preencher'!M40</f>
        <v>8.1199999999999992</v>
      </c>
      <c r="M31" s="16">
        <f t="shared" si="1"/>
        <v>124.47107326579706</v>
      </c>
      <c r="N31" s="16">
        <f>'[1]TCE - ANEXO III - Preencher'!O40</f>
        <v>9.5</v>
      </c>
      <c r="O31" s="16">
        <f>'[1]TCE - ANEXO III - Preencher'!P40</f>
        <v>4</v>
      </c>
      <c r="P31" s="17">
        <f t="shared" si="2"/>
        <v>5.5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404.08107326579704</v>
      </c>
    </row>
    <row r="32" spans="1:28" s="4" customFormat="1" x14ac:dyDescent="0.2">
      <c r="A32" s="9">
        <f>IFERROR(VLOOKUP(B32,'[1]DADOS (OCULTAR)'!$P$3:$R$53,3,0),"")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JESIEL JOSE DE BRITO ROCHA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766420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9.5</v>
      </c>
      <c r="O32" s="16">
        <f>'[1]TCE - ANEXO III - Preencher'!P41</f>
        <v>0</v>
      </c>
      <c r="P32" s="17">
        <f t="shared" si="2"/>
        <v>9.5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9.5</v>
      </c>
    </row>
    <row r="33" spans="1:28" s="4" customFormat="1" x14ac:dyDescent="0.2">
      <c r="A33" s="9">
        <f>IFERROR(VLOOKUP(B33,'[1]DADOS (OCULTAR)'!$P$3:$R$53,3,0),"")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IRAN MENDES DOS SANTOS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 t="str">
        <f>'[1]TCE - ANEXO III - Preencher'!G42</f>
        <v>782305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209.36</v>
      </c>
      <c r="J33" s="15">
        <f>'[1]TCE - ANEXO III - Preencher'!K42</f>
        <v>0</v>
      </c>
      <c r="K33" s="16">
        <f>'[1]TCE - ANEXO III - Preencher'!L42</f>
        <v>290.00215039415713</v>
      </c>
      <c r="L33" s="16">
        <f>'[1]TCE - ANEXO III - Preencher'!M42</f>
        <v>17.760000000000002</v>
      </c>
      <c r="M33" s="16">
        <f t="shared" si="1"/>
        <v>272.24215039415714</v>
      </c>
      <c r="N33" s="16">
        <f>'[1]TCE - ANEXO III - Preencher'!O42</f>
        <v>1.81</v>
      </c>
      <c r="O33" s="16">
        <f>'[1]TCE - ANEXO III - Preencher'!P42</f>
        <v>0</v>
      </c>
      <c r="P33" s="17">
        <f t="shared" si="2"/>
        <v>1.81</v>
      </c>
      <c r="Q33" s="16">
        <f>'[1]TCE - ANEXO III - Preencher'!R42</f>
        <v>236.7776770298872</v>
      </c>
      <c r="R33" s="16">
        <f>'[1]TCE - ANEXO III - Preencher'!S42</f>
        <v>106.53</v>
      </c>
      <c r="S33" s="17">
        <f t="shared" si="3"/>
        <v>130.2476770298872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613.65982742404435</v>
      </c>
    </row>
    <row r="34" spans="1:28" s="4" customFormat="1" x14ac:dyDescent="0.2">
      <c r="A34" s="9">
        <f>IFERROR(VLOOKUP(B34,'[1]DADOS (OCULTAR)'!$P$3:$R$53,3,0),"")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FLAVIA DE ANDRADE RIBEIRO GONC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 t="str">
        <f>'[1]TCE - ANEXO III - Preencher'!G43</f>
        <v>411030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188.58</v>
      </c>
      <c r="J34" s="15">
        <f>'[1]TCE - ANEXO III - Preencher'!K43</f>
        <v>0</v>
      </c>
      <c r="K34" s="16">
        <f>'[1]TCE - ANEXO III - Preencher'!L43</f>
        <v>307.4741267974087</v>
      </c>
      <c r="L34" s="16">
        <f>'[1]TCE - ANEXO III - Preencher'!M43</f>
        <v>18.829999999999998</v>
      </c>
      <c r="M34" s="16">
        <f t="shared" si="1"/>
        <v>288.64412679740872</v>
      </c>
      <c r="N34" s="16">
        <f>'[1]TCE - ANEXO III - Preencher'!O43</f>
        <v>1.65</v>
      </c>
      <c r="O34" s="16">
        <f>'[1]TCE - ANEXO III - Preencher'!P43</f>
        <v>0</v>
      </c>
      <c r="P34" s="17">
        <f t="shared" si="2"/>
        <v>1.65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478.87412679740874</v>
      </c>
    </row>
    <row r="35" spans="1:28" s="4" customFormat="1" x14ac:dyDescent="0.2">
      <c r="A35" s="9">
        <f>IFERROR(VLOOKUP(B35,'[1]DADOS (OCULTAR)'!$P$3:$R$53,3,0),"")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VIRGINIA MACHADO MOTA SILVEIRA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223505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277.29000000000002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1.28</v>
      </c>
      <c r="O35" s="16">
        <f>'[1]TCE - ANEXO III - Preencher'!P44</f>
        <v>0</v>
      </c>
      <c r="P35" s="17">
        <f t="shared" si="2"/>
        <v>1.28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278.57</v>
      </c>
    </row>
    <row r="36" spans="1:28" s="4" customFormat="1" x14ac:dyDescent="0.2">
      <c r="A36" s="9">
        <f>IFERROR(VLOOKUP(B36,'[1]DADOS (OCULTAR)'!$P$3:$R$53,3,0),"")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ANA LUCIA PEREIRA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521130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120.75</v>
      </c>
      <c r="J36" s="15">
        <f>'[1]TCE - ANEXO III - Preencher'!K45</f>
        <v>0</v>
      </c>
      <c r="K36" s="16">
        <f>'[1]TCE - ANEXO III - Preencher'!L45</f>
        <v>188.92595045385124</v>
      </c>
      <c r="L36" s="16">
        <f>'[1]TCE - ANEXO III - Preencher'!M45</f>
        <v>11.57</v>
      </c>
      <c r="M36" s="16">
        <f t="shared" si="1"/>
        <v>177.35595045385125</v>
      </c>
      <c r="N36" s="16">
        <f>'[1]TCE - ANEXO III - Preencher'!O45</f>
        <v>1.65</v>
      </c>
      <c r="O36" s="16">
        <f>'[1]TCE - ANEXO III - Preencher'!P45</f>
        <v>0</v>
      </c>
      <c r="P36" s="17">
        <f t="shared" si="2"/>
        <v>1.65</v>
      </c>
      <c r="Q36" s="16">
        <f>'[1]TCE - ANEXO III - Preencher'!R45</f>
        <v>296.98615732108112</v>
      </c>
      <c r="R36" s="16">
        <f>'[1]TCE - ANEXO III - Preencher'!S45</f>
        <v>69.42</v>
      </c>
      <c r="S36" s="17">
        <f t="shared" si="3"/>
        <v>227.56615732108111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527.32210777493242</v>
      </c>
    </row>
    <row r="37" spans="1:28" s="4" customFormat="1" x14ac:dyDescent="0.2">
      <c r="A37" s="9">
        <f>IFERROR(VLOOKUP(B37,'[1]DADOS (OCULTAR)'!$P$3:$R$53,3,0),"")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IZAIAS BERNARDO DA SILVA JUNIO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716610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152.34</v>
      </c>
      <c r="J37" s="15">
        <f>'[1]TCE - ANEXO III - Preencher'!K46</f>
        <v>0</v>
      </c>
      <c r="K37" s="16">
        <f>'[1]TCE - ANEXO III - Preencher'!L46</f>
        <v>242.97477465456413</v>
      </c>
      <c r="L37" s="16">
        <f>'[1]TCE - ANEXO III - Preencher'!M46</f>
        <v>14.88</v>
      </c>
      <c r="M37" s="16">
        <f t="shared" si="1"/>
        <v>228.09477465456413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180.39200699547854</v>
      </c>
      <c r="R37" s="16">
        <f>'[1]TCE - ANEXO III - Preencher'!S46</f>
        <v>89.28</v>
      </c>
      <c r="S37" s="17">
        <f t="shared" si="3"/>
        <v>91.112006995478538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473.19678165004268</v>
      </c>
    </row>
    <row r="38" spans="1:28" s="4" customFormat="1" x14ac:dyDescent="0.2">
      <c r="A38" s="9">
        <f>IFERROR(VLOOKUP(B38,'[1]DADOS (OCULTAR)'!$P$3:$R$53,3,0),"")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MARIA HELENA FRANCISCA DA SILV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513425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116.17</v>
      </c>
      <c r="J38" s="15">
        <f>'[1]TCE - ANEXO III - Preencher'!K47</f>
        <v>0</v>
      </c>
      <c r="K38" s="16">
        <f>'[1]TCE - ANEXO III - Preencher'!L47</f>
        <v>170.63752655512059</v>
      </c>
      <c r="L38" s="16">
        <f>'[1]TCE - ANEXO III - Preencher'!M47</f>
        <v>10.45</v>
      </c>
      <c r="M38" s="16">
        <f t="shared" si="1"/>
        <v>160.1875265551206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448.0905223859375</v>
      </c>
      <c r="R38" s="16">
        <f>'[1]TCE - ANEXO III - Preencher'!S47</f>
        <v>62.7</v>
      </c>
      <c r="S38" s="17">
        <f t="shared" si="3"/>
        <v>385.39052238593752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663.39804894105805</v>
      </c>
    </row>
    <row r="39" spans="1:28" s="4" customFormat="1" x14ac:dyDescent="0.2">
      <c r="A39" s="9">
        <f>IFERROR(VLOOKUP(B39,'[1]DADOS (OCULTAR)'!$P$3:$R$53,3,0),"")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AUXILIADORA MENDES DE AGUIAR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516405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112.5</v>
      </c>
      <c r="J39" s="15">
        <f>'[1]TCE - ANEXO III - Preencher'!K48</f>
        <v>0</v>
      </c>
      <c r="K39" s="16">
        <f>'[1]TCE - ANEXO III - Preencher'!L48</f>
        <v>170.63752655512059</v>
      </c>
      <c r="L39" s="16">
        <f>'[1]TCE - ANEXO III - Preencher'!M48</f>
        <v>10.45</v>
      </c>
      <c r="M39" s="16">
        <f t="shared" si="1"/>
        <v>160.1875265551206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227.29052238593755</v>
      </c>
      <c r="R39" s="16">
        <f>'[1]TCE - ANEXO III - Preencher'!S48</f>
        <v>62.7</v>
      </c>
      <c r="S39" s="17">
        <f t="shared" si="3"/>
        <v>164.59052238593756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438.92804894105814</v>
      </c>
    </row>
    <row r="40" spans="1:28" s="4" customFormat="1" x14ac:dyDescent="0.2">
      <c r="A40" s="9">
        <f>IFERROR(VLOOKUP(B40,'[1]DADOS (OCULTAR)'!$P$3:$R$53,3,0),"")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ELIANETE SOUTO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 t="str">
        <f>'[1]TCE - ANEXO III - Preencher'!G49</f>
        <v>766420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147.33000000000001</v>
      </c>
      <c r="J40" s="15">
        <f>'[1]TCE - ANEXO III - Preencher'!K49</f>
        <v>0</v>
      </c>
      <c r="K40" s="16">
        <f>'[1]TCE - ANEXO III - Preencher'!L49</f>
        <v>68.255010622048232</v>
      </c>
      <c r="L40" s="16">
        <f>'[1]TCE - ANEXO III - Preencher'!M49</f>
        <v>4.18</v>
      </c>
      <c r="M40" s="16">
        <f t="shared" si="1"/>
        <v>64.075010622048239</v>
      </c>
      <c r="N40" s="16">
        <f>'[1]TCE - ANEXO III - Preencher'!O49</f>
        <v>9.5</v>
      </c>
      <c r="O40" s="16">
        <f>'[1]TCE - ANEXO III - Preencher'!P49</f>
        <v>4</v>
      </c>
      <c r="P40" s="17">
        <f t="shared" si="2"/>
        <v>5.5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216.90501062204825</v>
      </c>
    </row>
    <row r="41" spans="1:28" s="4" customFormat="1" x14ac:dyDescent="0.2">
      <c r="A41" s="9">
        <f>IFERROR(VLOOKUP(B41,'[1]DADOS (OCULTAR)'!$P$3:$R$53,3,0),"")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ISRAEL ROQUE DE ARAUJO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766420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141.53</v>
      </c>
      <c r="J41" s="15">
        <f>'[1]TCE - ANEXO III - Preencher'!K50</f>
        <v>0</v>
      </c>
      <c r="K41" s="16">
        <f>'[1]TCE - ANEXO III - Preencher'!L50</f>
        <v>68.255010622048232</v>
      </c>
      <c r="L41" s="16">
        <f>'[1]TCE - ANEXO III - Preencher'!M50</f>
        <v>4.18</v>
      </c>
      <c r="M41" s="16">
        <f t="shared" si="1"/>
        <v>64.075010622048239</v>
      </c>
      <c r="N41" s="16">
        <f>'[1]TCE - ANEXO III - Preencher'!O50</f>
        <v>9.5</v>
      </c>
      <c r="O41" s="16">
        <f>'[1]TCE - ANEXO III - Preencher'!P50</f>
        <v>4</v>
      </c>
      <c r="P41" s="17">
        <f t="shared" si="2"/>
        <v>5.5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211.10501062204824</v>
      </c>
    </row>
    <row r="42" spans="1:28" s="4" customFormat="1" x14ac:dyDescent="0.2">
      <c r="A42" s="9">
        <f>IFERROR(VLOOKUP(B42,'[1]DADOS (OCULTAR)'!$P$3:$R$53,3,0),"")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MARIA DE LOURDES DA SILVA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 t="str">
        <f>'[1]TCE - ANEXO III - Preencher'!G51</f>
        <v>322605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132.1</v>
      </c>
      <c r="J42" s="15">
        <f>'[1]TCE - ANEXO III - Preencher'!K51</f>
        <v>0</v>
      </c>
      <c r="K42" s="16">
        <f>'[1]TCE - ANEXO III - Preencher'!L51</f>
        <v>197.90687290412072</v>
      </c>
      <c r="L42" s="16">
        <f>'[1]TCE - ANEXO III - Preencher'!M51</f>
        <v>12.12</v>
      </c>
      <c r="M42" s="16">
        <f t="shared" si="1"/>
        <v>185.78687290412071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228.32983410451513</v>
      </c>
      <c r="R42" s="16">
        <f>'[1]TCE - ANEXO III - Preencher'!S51</f>
        <v>72.739999999999995</v>
      </c>
      <c r="S42" s="17">
        <f t="shared" si="3"/>
        <v>155.58983410451515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475.12670700863583</v>
      </c>
    </row>
    <row r="43" spans="1:28" s="4" customFormat="1" x14ac:dyDescent="0.2">
      <c r="A43" s="9">
        <f>IFERROR(VLOOKUP(B43,'[1]DADOS (OCULTAR)'!$P$3:$R$53,3,0),"")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SEVERINO LUIZ DA SILVA JUNIOR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322205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129.69999999999999</v>
      </c>
      <c r="J43" s="15">
        <f>'[1]TCE - ANEXO III - Preencher'!K52</f>
        <v>0</v>
      </c>
      <c r="K43" s="16">
        <f>'[1]TCE - ANEXO III - Preencher'!L52</f>
        <v>197.90687290412072</v>
      </c>
      <c r="L43" s="16">
        <f>'[1]TCE - ANEXO III - Preencher'!M52</f>
        <v>12.12</v>
      </c>
      <c r="M43" s="16">
        <f t="shared" si="1"/>
        <v>185.78687290412071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214.52983410451512</v>
      </c>
      <c r="R43" s="16">
        <f>'[1]TCE - ANEXO III - Preencher'!S52</f>
        <v>72.739999999999995</v>
      </c>
      <c r="S43" s="17">
        <f t="shared" si="3"/>
        <v>141.78983410451514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458.92670700863579</v>
      </c>
    </row>
    <row r="44" spans="1:28" s="4" customFormat="1" x14ac:dyDescent="0.2">
      <c r="A44" s="9">
        <f>IFERROR(VLOOKUP(B44,'[1]DADOS (OCULTAR)'!$P$3:$R$53,3,0),"")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JOSE PEDRO DO O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715210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173.05</v>
      </c>
      <c r="J44" s="15">
        <f>'[1]TCE - ANEXO III - Preencher'!K53</f>
        <v>0</v>
      </c>
      <c r="K44" s="16">
        <f>'[1]TCE - ANEXO III - Preencher'!L53</f>
        <v>279.38833295292949</v>
      </c>
      <c r="L44" s="16">
        <f>'[1]TCE - ANEXO III - Preencher'!M53</f>
        <v>17.11</v>
      </c>
      <c r="M44" s="16">
        <f t="shared" si="1"/>
        <v>262.27833295292947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326.67810101059342</v>
      </c>
      <c r="R44" s="16">
        <f>'[1]TCE - ANEXO III - Preencher'!S53</f>
        <v>102.67</v>
      </c>
      <c r="S44" s="17">
        <f t="shared" si="3"/>
        <v>224.00810101059341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660.98643396352281</v>
      </c>
    </row>
    <row r="45" spans="1:28" s="4" customFormat="1" x14ac:dyDescent="0.2">
      <c r="A45" s="9">
        <f>IFERROR(VLOOKUP(B45,'[1]DADOS (OCULTAR)'!$P$3:$R$53,3,0),"")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IONARA DO NASCIMENTO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251605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248.57</v>
      </c>
      <c r="J45" s="15">
        <f>'[1]TCE - ANEXO III - Preencher'!K54</f>
        <v>0</v>
      </c>
      <c r="K45" s="16">
        <f>'[1]TCE - ANEXO III - Preencher'!L54</f>
        <v>368.38110996014552</v>
      </c>
      <c r="L45" s="16">
        <f>'[1]TCE - ANEXO III - Preencher'!M54</f>
        <v>22.56</v>
      </c>
      <c r="M45" s="16">
        <f t="shared" si="1"/>
        <v>345.82110996014552</v>
      </c>
      <c r="N45" s="16">
        <f>'[1]TCE - ANEXO III - Preencher'!O54</f>
        <v>1.65</v>
      </c>
      <c r="O45" s="16">
        <f>'[1]TCE - ANEXO III - Preencher'!P54</f>
        <v>0</v>
      </c>
      <c r="P45" s="17">
        <f t="shared" si="2"/>
        <v>1.65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596.04110996014549</v>
      </c>
    </row>
    <row r="46" spans="1:28" s="4" customFormat="1" x14ac:dyDescent="0.2">
      <c r="A46" s="9">
        <f>IFERROR(VLOOKUP(B46,'[1]DADOS (OCULTAR)'!$P$3:$R$53,3,0),"")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VIVIANE DA COSTA LINS PEDROSO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251605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224.29</v>
      </c>
      <c r="J46" s="15">
        <f>'[1]TCE - ANEXO III - Preencher'!K55</f>
        <v>0</v>
      </c>
      <c r="K46" s="16">
        <f>'[1]TCE - ANEXO III - Preencher'!L55</f>
        <v>368.38110996014552</v>
      </c>
      <c r="L46" s="16">
        <f>'[1]TCE - ANEXO III - Preencher'!M55</f>
        <v>22.56</v>
      </c>
      <c r="M46" s="16">
        <f t="shared" si="1"/>
        <v>345.82110996014552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571.76110996014552</v>
      </c>
    </row>
    <row r="47" spans="1:28" s="4" customFormat="1" x14ac:dyDescent="0.2">
      <c r="A47" s="9">
        <f>IFERROR(VLOOKUP(B47,'[1]DADOS (OCULTAR)'!$P$3:$R$53,3,0),"")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ELBA NATHALIA FRAZAO DE OLIVEI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223505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216.92</v>
      </c>
      <c r="J47" s="15">
        <f>'[1]TCE - ANEXO III - Preencher'!K56</f>
        <v>0</v>
      </c>
      <c r="K47" s="16">
        <f>'[1]TCE - ANEXO III - Preencher'!L56</f>
        <v>41.475532770335541</v>
      </c>
      <c r="L47" s="16">
        <f>'[1]TCE - ANEXO III - Preencher'!M56</f>
        <v>2.54</v>
      </c>
      <c r="M47" s="16">
        <f t="shared" si="1"/>
        <v>38.935532770335541</v>
      </c>
      <c r="N47" s="16">
        <f>'[1]TCE - ANEXO III - Preencher'!O56</f>
        <v>1.28</v>
      </c>
      <c r="O47" s="16">
        <f>'[1]TCE - ANEXO III - Preencher'!P56</f>
        <v>0</v>
      </c>
      <c r="P47" s="17">
        <f t="shared" si="2"/>
        <v>1.28</v>
      </c>
      <c r="Q47" s="16">
        <f>'[1]TCE - ANEXO III - Preencher'!R56</f>
        <v>189.91112668370175</v>
      </c>
      <c r="R47" s="16">
        <f>'[1]TCE - ANEXO III - Preencher'!S56</f>
        <v>101.54</v>
      </c>
      <c r="S47" s="17">
        <f t="shared" si="3"/>
        <v>88.371126683701746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345.50665945403722</v>
      </c>
    </row>
    <row r="48" spans="1:28" s="4" customFormat="1" x14ac:dyDescent="0.2">
      <c r="A48" s="9">
        <f>IFERROR(VLOOKUP(B48,'[1]DADOS (OCULTAR)'!$P$3:$R$53,3,0),"")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>ROBERTO ELISIO DE FRANCA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 t="str">
        <f>'[1]TCE - ANEXO III - Preencher'!G57</f>
        <v>514310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167.33</v>
      </c>
      <c r="J48" s="15">
        <f>'[1]TCE - ANEXO III - Preencher'!K57</f>
        <v>0</v>
      </c>
      <c r="K48" s="16">
        <f>'[1]TCE - ANEXO III - Preencher'!L57</f>
        <v>188.92595045385124</v>
      </c>
      <c r="L48" s="16">
        <f>'[1]TCE - ANEXO III - Preencher'!M57</f>
        <v>11.57</v>
      </c>
      <c r="M48" s="16">
        <f t="shared" si="1"/>
        <v>177.35595045385125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227.98615732108109</v>
      </c>
      <c r="R48" s="16">
        <f>'[1]TCE - ANEXO III - Preencher'!S57</f>
        <v>69.42</v>
      </c>
      <c r="S48" s="17">
        <f t="shared" si="3"/>
        <v>158.56615732108111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504.90210777493235</v>
      </c>
    </row>
    <row r="49" spans="1:28" s="4" customFormat="1" x14ac:dyDescent="0.2">
      <c r="A49" s="9">
        <f>IFERROR(VLOOKUP(B49,'[1]DADOS (OCULTAR)'!$P$3:$R$53,3,0),"")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FABIANA RAMOS DE SOUZA FONSECA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223505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287.27999999999997</v>
      </c>
      <c r="J49" s="15">
        <f>'[1]TCE - ANEXO III - Preencher'!K58</f>
        <v>0</v>
      </c>
      <c r="K49" s="16">
        <f>'[1]TCE - ANEXO III - Preencher'!L58</f>
        <v>37.883163790227727</v>
      </c>
      <c r="L49" s="16">
        <f>'[1]TCE - ANEXO III - Preencher'!M58</f>
        <v>2.3199999999999998</v>
      </c>
      <c r="M49" s="16">
        <f t="shared" si="1"/>
        <v>35.563163790227726</v>
      </c>
      <c r="N49" s="16">
        <f>'[1]TCE - ANEXO III - Preencher'!O58</f>
        <v>1.28</v>
      </c>
      <c r="O49" s="16">
        <f>'[1]TCE - ANEXO III - Preencher'!P58</f>
        <v>0</v>
      </c>
      <c r="P49" s="17">
        <f t="shared" si="2"/>
        <v>1.28</v>
      </c>
      <c r="Q49" s="16">
        <f>'[1]TCE - ANEXO III - Preencher'!R58</f>
        <v>189.00121134442915</v>
      </c>
      <c r="R49" s="16">
        <f>'[1]TCE - ANEXO III - Preencher'!S58</f>
        <v>92.75</v>
      </c>
      <c r="S49" s="17">
        <f t="shared" si="3"/>
        <v>96.251211344429151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420.37437513465682</v>
      </c>
    </row>
    <row r="50" spans="1:28" s="4" customFormat="1" x14ac:dyDescent="0.2">
      <c r="A50" s="9">
        <f>IFERROR(VLOOKUP(B50,'[1]DADOS (OCULTAR)'!$P$3:$R$53,3,0),"")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JANIO EULER CARVALHO SILVA</v>
      </c>
      <c r="E50" s="10" t="str">
        <f>IF('[1]TCE - ANEXO III - Preencher'!F59="4 - Assistência Odontológica","2 - Outros Profissionais da Saúde",'[1]TCE - ANEXO II - Enviar TCE'!E49)</f>
        <v>1 - Médico</v>
      </c>
      <c r="F50" s="13" t="str">
        <f>'[1]TCE - ANEXO III - Preencher'!G59</f>
        <v>225125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801.93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4</v>
      </c>
      <c r="O50" s="16">
        <f>'[1]TCE - ANEXO III - Preencher'!P59</f>
        <v>0</v>
      </c>
      <c r="P50" s="17">
        <f t="shared" si="2"/>
        <v>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805.93</v>
      </c>
    </row>
    <row r="51" spans="1:28" s="4" customFormat="1" x14ac:dyDescent="0.2">
      <c r="A51" s="9">
        <f>IFERROR(VLOOKUP(B51,'[1]DADOS (OCULTAR)'!$P$3:$R$53,3,0),"")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DARIO BATISTA DA SILVA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 t="str">
        <f>'[1]TCE - ANEXO III - Preencher'!G60</f>
        <v>422105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296.14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297.78999999999996</v>
      </c>
    </row>
    <row r="52" spans="1:28" s="4" customFormat="1" x14ac:dyDescent="0.2">
      <c r="A52" s="9">
        <f>IFERROR(VLOOKUP(B52,'[1]DADOS (OCULTAR)'!$P$3:$R$53,3,0),"")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>OSVALDO SANTOS GOMES DE SANTAN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521130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240.93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242.58</v>
      </c>
    </row>
    <row r="53" spans="1:28" s="4" customFormat="1" x14ac:dyDescent="0.2">
      <c r="A53" s="9">
        <f>IFERROR(VLOOKUP(B53,'[1]DADOS (OCULTAR)'!$P$3:$R$53,3,0),"")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 xml:space="preserve">GUMERCINDO SOLANO CARNEIRO DA 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782305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191.74</v>
      </c>
      <c r="J53" s="15">
        <f>'[1]TCE - ANEXO III - Preencher'!K62</f>
        <v>0</v>
      </c>
      <c r="K53" s="16">
        <f>'[1]TCE - ANEXO III - Preencher'!L62</f>
        <v>310.57662728022905</v>
      </c>
      <c r="L53" s="16">
        <f>'[1]TCE - ANEXO III - Preencher'!M62</f>
        <v>19.02</v>
      </c>
      <c r="M53" s="16">
        <f t="shared" si="1"/>
        <v>291.55662728022907</v>
      </c>
      <c r="N53" s="16">
        <f>'[1]TCE - ANEXO III - Preencher'!O62</f>
        <v>1.81</v>
      </c>
      <c r="O53" s="16">
        <f>'[1]TCE - ANEXO III - Preencher'!P62</f>
        <v>0</v>
      </c>
      <c r="P53" s="17">
        <f t="shared" si="2"/>
        <v>1.81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485.10662728022908</v>
      </c>
    </row>
    <row r="54" spans="1:28" s="4" customFormat="1" x14ac:dyDescent="0.2">
      <c r="A54" s="9">
        <f>IFERROR(VLOOKUP(B54,'[1]DADOS (OCULTAR)'!$P$3:$R$53,3,0),"")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JULIETE MARIA SILVA DE SANTANA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322205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111.96</v>
      </c>
      <c r="J54" s="15">
        <f>'[1]TCE - ANEXO III - Preencher'!K63</f>
        <v>0</v>
      </c>
      <c r="K54" s="16">
        <f>'[1]TCE - ANEXO III - Preencher'!L63</f>
        <v>197.90687290412072</v>
      </c>
      <c r="L54" s="16">
        <f>'[1]TCE - ANEXO III - Preencher'!M63</f>
        <v>12.12</v>
      </c>
      <c r="M54" s="16">
        <f t="shared" si="1"/>
        <v>185.78687290412071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228.32983410451513</v>
      </c>
      <c r="R54" s="16">
        <f>'[1]TCE - ANEXO III - Preencher'!S63</f>
        <v>72.739999999999995</v>
      </c>
      <c r="S54" s="17">
        <f t="shared" si="3"/>
        <v>155.58983410451515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454.98670700863585</v>
      </c>
    </row>
    <row r="55" spans="1:28" s="4" customFormat="1" x14ac:dyDescent="0.2">
      <c r="A55" s="9">
        <f>IFERROR(VLOOKUP(B55,'[1]DADOS (OCULTAR)'!$P$3:$R$53,3,0),"")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GLEYBSON MARQUES CYSNEIROS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142105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685.54</v>
      </c>
      <c r="J55" s="15">
        <f>'[1]TCE - ANEXO III - Preencher'!K64</f>
        <v>0</v>
      </c>
      <c r="K55" s="16">
        <f>'[1]TCE - ANEXO III - Preencher'!L64</f>
        <v>1251.6140105693776</v>
      </c>
      <c r="L55" s="16">
        <f>'[1]TCE - ANEXO III - Preencher'!M64</f>
        <v>76.650000000000006</v>
      </c>
      <c r="M55" s="16">
        <f t="shared" si="1"/>
        <v>1174.9640105693775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1862.1540105693775</v>
      </c>
    </row>
    <row r="56" spans="1:28" s="4" customFormat="1" x14ac:dyDescent="0.2">
      <c r="A56" s="9">
        <f>IFERROR(VLOOKUP(B56,'[1]DADOS (OCULTAR)'!$P$3:$R$53,3,0),"")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IVIRSON CHAVES MENDES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322205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131.46</v>
      </c>
      <c r="J56" s="15">
        <f>'[1]TCE - ANEXO III - Preencher'!K65</f>
        <v>0</v>
      </c>
      <c r="K56" s="16">
        <f>'[1]TCE - ANEXO III - Preencher'!L65</f>
        <v>197.90687290412072</v>
      </c>
      <c r="L56" s="16">
        <f>'[1]TCE - ANEXO III - Preencher'!M65</f>
        <v>12.12</v>
      </c>
      <c r="M56" s="16">
        <f t="shared" si="1"/>
        <v>185.78687290412071</v>
      </c>
      <c r="N56" s="16">
        <f>'[1]TCE - ANEXO III - Preencher'!O65</f>
        <v>1.65</v>
      </c>
      <c r="O56" s="16">
        <f>'[1]TCE - ANEXO III - Preencher'!P65</f>
        <v>0</v>
      </c>
      <c r="P56" s="17">
        <f t="shared" si="2"/>
        <v>1.65</v>
      </c>
      <c r="Q56" s="16">
        <f>'[1]TCE - ANEXO III - Preencher'!R65</f>
        <v>117.92983410451509</v>
      </c>
      <c r="R56" s="16">
        <f>'[1]TCE - ANEXO III - Preencher'!S65</f>
        <v>72.739999999999995</v>
      </c>
      <c r="S56" s="17">
        <f t="shared" si="3"/>
        <v>45.1898341045151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364.08670700863581</v>
      </c>
    </row>
    <row r="57" spans="1:28" s="4" customFormat="1" x14ac:dyDescent="0.2">
      <c r="A57" s="9">
        <f>IFERROR(VLOOKUP(B57,'[1]DADOS (OCULTAR)'!$P$3:$R$53,3,0),"")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CAMILA BARRETO PAES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251605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248.78</v>
      </c>
      <c r="J57" s="15">
        <f>'[1]TCE - ANEXO III - Preencher'!K66</f>
        <v>0</v>
      </c>
      <c r="K57" s="16">
        <f>'[1]TCE - ANEXO III - Preencher'!L66</f>
        <v>368.38110996014552</v>
      </c>
      <c r="L57" s="16">
        <f>'[1]TCE - ANEXO III - Preencher'!M66</f>
        <v>22.56</v>
      </c>
      <c r="M57" s="16">
        <f t="shared" si="1"/>
        <v>345.82110996014552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64</v>
      </c>
      <c r="U57" s="16">
        <f>'[1]TCE - ANEXO III - Preencher'!V66</f>
        <v>0</v>
      </c>
      <c r="V57" s="17">
        <f t="shared" si="4"/>
        <v>64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660.25110996014553</v>
      </c>
    </row>
    <row r="58" spans="1:28" s="4" customFormat="1" x14ac:dyDescent="0.2">
      <c r="A58" s="9">
        <f>IFERROR(VLOOKUP(B58,'[1]DADOS (OCULTAR)'!$P$3:$R$53,3,0),"")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 xml:space="preserve">RAFAELLA PEREGRINO DE ALMEIDA 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 t="str">
        <f>'[1]TCE - ANEXO III - Preencher'!G67</f>
        <v>223505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271.60000000000002</v>
      </c>
      <c r="J58" s="15">
        <f>'[1]TCE - ANEXO III - Preencher'!K67</f>
        <v>0</v>
      </c>
      <c r="K58" s="16">
        <f>'[1]TCE - ANEXO III - Preencher'!L67</f>
        <v>59.274088171778729</v>
      </c>
      <c r="L58" s="16">
        <f>'[1]TCE - ANEXO III - Preencher'!M67</f>
        <v>3.63</v>
      </c>
      <c r="M58" s="16">
        <f t="shared" si="1"/>
        <v>55.644088171778726</v>
      </c>
      <c r="N58" s="16">
        <f>'[1]TCE - ANEXO III - Preencher'!O67</f>
        <v>1.28</v>
      </c>
      <c r="O58" s="16">
        <f>'[1]TCE - ANEXO III - Preencher'!P67</f>
        <v>0</v>
      </c>
      <c r="P58" s="17">
        <f t="shared" si="2"/>
        <v>1.28</v>
      </c>
      <c r="Q58" s="16">
        <f>'[1]TCE - ANEXO III - Preencher'!R67</f>
        <v>226.92343722282482</v>
      </c>
      <c r="R58" s="16">
        <f>'[1]TCE - ANEXO III - Preencher'!S67</f>
        <v>145.13</v>
      </c>
      <c r="S58" s="17">
        <f t="shared" si="3"/>
        <v>81.793437222824821</v>
      </c>
      <c r="T58" s="16">
        <f>'[1]TCE - ANEXO III - Preencher'!U67</f>
        <v>100</v>
      </c>
      <c r="U58" s="16">
        <f>'[1]TCE - ANEXO III - Preencher'!V67</f>
        <v>0</v>
      </c>
      <c r="V58" s="17">
        <f t="shared" si="4"/>
        <v>100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510.31752539460354</v>
      </c>
    </row>
    <row r="59" spans="1:28" s="4" customFormat="1" x14ac:dyDescent="0.2">
      <c r="A59" s="9">
        <f>IFERROR(VLOOKUP(B59,'[1]DADOS (OCULTAR)'!$P$3:$R$53,3,0),"")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RENATA CRISTINA CORREA VERZOLL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223505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606.14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1.28</v>
      </c>
      <c r="O59" s="16">
        <f>'[1]TCE - ANEXO III - Preencher'!P68</f>
        <v>0</v>
      </c>
      <c r="P59" s="17">
        <f t="shared" si="2"/>
        <v>1.28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607.41999999999996</v>
      </c>
    </row>
    <row r="60" spans="1:28" s="4" customFormat="1" x14ac:dyDescent="0.2">
      <c r="A60" s="9">
        <f>IFERROR(VLOOKUP(B60,'[1]DADOS (OCULTAR)'!$P$3:$R$53,3,0),"")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DANIELE CRISTINA PEREIRA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 t="str">
        <f>'[1]TCE - ANEXO III - Preencher'!G69</f>
        <v>322205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318.95999999999998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320.60999999999996</v>
      </c>
    </row>
    <row r="61" spans="1:28" s="4" customFormat="1" x14ac:dyDescent="0.2">
      <c r="A61" s="9">
        <f>IFERROR(VLOOKUP(B61,'[1]DADOS (OCULTAR)'!$P$3:$R$53,3,0),"")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MARCO ANTONIO LEITE ALBERT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324115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349.96</v>
      </c>
      <c r="J61" s="15">
        <f>'[1]TCE - ANEXO III - Preencher'!K70</f>
        <v>0</v>
      </c>
      <c r="K61" s="16">
        <f>'[1]TCE - ANEXO III - Preencher'!L70</f>
        <v>142.38844321154562</v>
      </c>
      <c r="L61" s="16">
        <f>'[1]TCE - ANEXO III - Preencher'!M70</f>
        <v>8.7200000000000006</v>
      </c>
      <c r="M61" s="16">
        <f t="shared" si="1"/>
        <v>133.66844321154562</v>
      </c>
      <c r="N61" s="16">
        <f>'[1]TCE - ANEXO III - Preencher'!O70</f>
        <v>9.5</v>
      </c>
      <c r="O61" s="16">
        <f>'[1]TCE - ANEXO III - Preencher'!P70</f>
        <v>4</v>
      </c>
      <c r="P61" s="17">
        <f t="shared" si="2"/>
        <v>5.5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489.12844321154557</v>
      </c>
    </row>
    <row r="62" spans="1:28" s="4" customFormat="1" x14ac:dyDescent="0.2">
      <c r="A62" s="9">
        <f>IFERROR(VLOOKUP(B62,'[1]DADOS (OCULTAR)'!$P$3:$R$53,3,0),"")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ANA CAROLINA CYSNEIROS DE BORB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411010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120.75</v>
      </c>
      <c r="J62" s="15">
        <f>'[1]TCE - ANEXO III - Preencher'!K71</f>
        <v>0</v>
      </c>
      <c r="K62" s="16">
        <f>'[1]TCE - ANEXO III - Preencher'!L71</f>
        <v>188.92595045385124</v>
      </c>
      <c r="L62" s="16">
        <f>'[1]TCE - ANEXO III - Preencher'!M71</f>
        <v>11.57</v>
      </c>
      <c r="M62" s="16">
        <f t="shared" si="1"/>
        <v>177.35595045385125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251.68615732108108</v>
      </c>
      <c r="R62" s="16">
        <f>'[1]TCE - ANEXO III - Preencher'!S71</f>
        <v>69.42</v>
      </c>
      <c r="S62" s="17">
        <f t="shared" si="3"/>
        <v>182.2661573210811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482.02210777493235</v>
      </c>
    </row>
    <row r="63" spans="1:28" s="4" customFormat="1" x14ac:dyDescent="0.2">
      <c r="A63" s="9">
        <f>IFERROR(VLOOKUP(B63,'[1]DADOS (OCULTAR)'!$P$3:$R$53,3,0),"")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CAIO HENRIQUE BANDEIRA DE FREI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 t="str">
        <f>'[1]TCE - ANEXO III - Preencher'!G72</f>
        <v>521130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142.32</v>
      </c>
      <c r="J63" s="15">
        <f>'[1]TCE - ANEXO III - Preencher'!K72</f>
        <v>0</v>
      </c>
      <c r="K63" s="16">
        <f>'[1]TCE - ANEXO III - Preencher'!L72</f>
        <v>188.92595045385124</v>
      </c>
      <c r="L63" s="16">
        <f>'[1]TCE - ANEXO III - Preencher'!M72</f>
        <v>11.57</v>
      </c>
      <c r="M63" s="16">
        <f t="shared" si="1"/>
        <v>177.35595045385125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227.98615732108109</v>
      </c>
      <c r="R63" s="16">
        <f>'[1]TCE - ANEXO III - Preencher'!S72</f>
        <v>69.42</v>
      </c>
      <c r="S63" s="17">
        <f t="shared" si="3"/>
        <v>158.56615732108111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479.8921077749323</v>
      </c>
    </row>
    <row r="64" spans="1:28" s="4" customFormat="1" x14ac:dyDescent="0.2">
      <c r="A64" s="9">
        <f>IFERROR(VLOOKUP(B64,'[1]DADOS (OCULTAR)'!$P$3:$R$53,3,0),"")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MARCELO ANTONIO DA SILVA JUNIO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 t="str">
        <f>'[1]TCE - ANEXO III - Preencher'!G73</f>
        <v>322605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118.28</v>
      </c>
      <c r="J64" s="15">
        <f>'[1]TCE - ANEXO III - Preencher'!K73</f>
        <v>0</v>
      </c>
      <c r="K64" s="16">
        <f>'[1]TCE - ANEXO III - Preencher'!L73</f>
        <v>188.92595045385124</v>
      </c>
      <c r="L64" s="16">
        <f>'[1]TCE - ANEXO III - Preencher'!M73</f>
        <v>11.57</v>
      </c>
      <c r="M64" s="16">
        <f t="shared" si="1"/>
        <v>177.35595045385125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214.18615732108108</v>
      </c>
      <c r="R64" s="16">
        <f>'[1]TCE - ANEXO III - Preencher'!S73</f>
        <v>69.42</v>
      </c>
      <c r="S64" s="17">
        <f t="shared" si="3"/>
        <v>144.7661573210811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442.05210777493232</v>
      </c>
    </row>
    <row r="65" spans="1:28" s="4" customFormat="1" x14ac:dyDescent="0.2">
      <c r="A65" s="9">
        <f>IFERROR(VLOOKUP(B65,'[1]DADOS (OCULTAR)'!$P$3:$R$53,3,0),"")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ANDREA CARNEIRO DA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322205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124.45</v>
      </c>
      <c r="J65" s="15">
        <f>'[1]TCE - ANEXO III - Preencher'!K74</f>
        <v>0</v>
      </c>
      <c r="K65" s="16">
        <f>'[1]TCE - ANEXO III - Preencher'!L74</f>
        <v>197.90687290412072</v>
      </c>
      <c r="L65" s="16">
        <f>'[1]TCE - ANEXO III - Preencher'!M74</f>
        <v>12.12</v>
      </c>
      <c r="M65" s="16">
        <f t="shared" si="1"/>
        <v>185.78687290412071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228.32983410451513</v>
      </c>
      <c r="R65" s="16">
        <f>'[1]TCE - ANEXO III - Preencher'!S74</f>
        <v>72.739999999999995</v>
      </c>
      <c r="S65" s="17">
        <f t="shared" si="3"/>
        <v>155.58983410451515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467.47670700863586</v>
      </c>
    </row>
    <row r="66" spans="1:28" s="4" customFormat="1" x14ac:dyDescent="0.2">
      <c r="A66" s="9">
        <f>IFERROR(VLOOKUP(B66,'[1]DADOS (OCULTAR)'!$P$3:$R$53,3,0),"")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MARIA DA CONCEICAO LOPES DE SA</v>
      </c>
      <c r="E66" s="10" t="str">
        <f>IF('[1]TCE - ANEXO III - Preencher'!F75="4 - Assistência Odontológica","2 - Outros Profissionais da Saúde",'[1]TCE - ANEXO II - Enviar TCE'!E65)</f>
        <v>1 - Médico</v>
      </c>
      <c r="F66" s="13" t="str">
        <f>'[1]TCE - ANEXO III - Preencher'!G75</f>
        <v>225125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617.32000000000005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4</v>
      </c>
      <c r="O66" s="16">
        <f>'[1]TCE - ANEXO III - Preencher'!P75</f>
        <v>0</v>
      </c>
      <c r="P66" s="17">
        <f t="shared" si="2"/>
        <v>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621.32000000000005</v>
      </c>
    </row>
    <row r="67" spans="1:28" s="4" customFormat="1" x14ac:dyDescent="0.2">
      <c r="A67" s="9">
        <f>IFERROR(VLOOKUP(B67,'[1]DADOS (OCULTAR)'!$P$3:$R$53,3,0),"")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LUCIANA SILVA VALOIS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 t="str">
        <f>'[1]TCE - ANEXO III - Preencher'!G76</f>
        <v>322205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159.63999999999999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1.65</v>
      </c>
      <c r="O67" s="16">
        <f>'[1]TCE - ANEXO III - Preencher'!P76</f>
        <v>0</v>
      </c>
      <c r="P67" s="17">
        <f t="shared" si="2"/>
        <v>1.65</v>
      </c>
      <c r="Q67" s="16">
        <f>'[1]TCE - ANEXO III - Preencher'!R76</f>
        <v>214.52983410451512</v>
      </c>
      <c r="R67" s="16">
        <f>'[1]TCE - ANEXO III - Preencher'!S76</f>
        <v>72.739999999999995</v>
      </c>
      <c r="S67" s="17">
        <f t="shared" si="3"/>
        <v>141.78983410451514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303.07983410451516</v>
      </c>
    </row>
    <row r="68" spans="1:28" s="4" customFormat="1" x14ac:dyDescent="0.2">
      <c r="A68" s="9">
        <f>IFERROR(VLOOKUP(B68,'[1]DADOS (OCULTAR)'!$P$3:$R$53,3,0),"")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JESSICA ALLINE DE MELO E SILVA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 t="str">
        <f>'[1]TCE - ANEXO III - Preencher'!G77</f>
        <v>251605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246.89</v>
      </c>
      <c r="J68" s="15">
        <f>'[1]TCE - ANEXO III - Preencher'!K77</f>
        <v>0</v>
      </c>
      <c r="K68" s="16">
        <f>'[1]TCE - ANEXO III - Preencher'!L77</f>
        <v>368.38110996014552</v>
      </c>
      <c r="L68" s="16">
        <f>'[1]TCE - ANEXO III - Preencher'!M77</f>
        <v>22.56</v>
      </c>
      <c r="M68" s="16">
        <f t="shared" ref="M68:M131" si="7">K68-L68</f>
        <v>345.82110996014552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179.61207512217717</v>
      </c>
      <c r="R68" s="16">
        <f>'[1]TCE - ANEXO III - Preencher'!S77</f>
        <v>135.36000000000001</v>
      </c>
      <c r="S68" s="17">
        <f t="shared" ref="S68:S131" si="9">Q68-R68</f>
        <v>44.25207512217716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638.61318508232262</v>
      </c>
    </row>
    <row r="69" spans="1:28" s="4" customFormat="1" x14ac:dyDescent="0.2">
      <c r="A69" s="9">
        <f>IFERROR(VLOOKUP(B69,'[1]DADOS (OCULTAR)'!$P$3:$R$53,3,0),"")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ILKA JACKLINE DA SILVA SOUZA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322205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154.72999999999999</v>
      </c>
      <c r="J69" s="15">
        <f>'[1]TCE - ANEXO III - Preencher'!K78</f>
        <v>0</v>
      </c>
      <c r="K69" s="16">
        <f>'[1]TCE - ANEXO III - Preencher'!L78</f>
        <v>197.90687290412072</v>
      </c>
      <c r="L69" s="16">
        <f>'[1]TCE - ANEXO III - Preencher'!M78</f>
        <v>12.12</v>
      </c>
      <c r="M69" s="16">
        <f t="shared" si="7"/>
        <v>185.78687290412071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214.52983410451512</v>
      </c>
      <c r="R69" s="16">
        <f>'[1]TCE - ANEXO III - Preencher'!S78</f>
        <v>72.739999999999995</v>
      </c>
      <c r="S69" s="17">
        <f t="shared" si="9"/>
        <v>141.78983410451514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483.95670700863582</v>
      </c>
    </row>
    <row r="70" spans="1:28" s="4" customFormat="1" x14ac:dyDescent="0.2">
      <c r="A70" s="9">
        <f>IFERROR(VLOOKUP(B70,'[1]DADOS (OCULTAR)'!$P$3:$R$53,3,0),"")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ANGELA PRASERES DA SILVA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 t="str">
        <f>'[1]TCE - ANEXO III - Preencher'!G79</f>
        <v>322205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144.74</v>
      </c>
      <c r="J70" s="15">
        <f>'[1]TCE - ANEXO III - Preencher'!K79</f>
        <v>0</v>
      </c>
      <c r="K70" s="16">
        <f>'[1]TCE - ANEXO III - Preencher'!L79</f>
        <v>197.90687290412072</v>
      </c>
      <c r="L70" s="16">
        <f>'[1]TCE - ANEXO III - Preencher'!M79</f>
        <v>12.12</v>
      </c>
      <c r="M70" s="16">
        <f t="shared" si="7"/>
        <v>185.78687290412071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332.17687290412073</v>
      </c>
    </row>
    <row r="71" spans="1:28" s="4" customFormat="1" x14ac:dyDescent="0.2">
      <c r="A71" s="9">
        <f>IFERROR(VLOOKUP(B71,'[1]DADOS (OCULTAR)'!$P$3:$R$53,3,0),"")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ROSANGELA MARIA PESSOA DE MELO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322205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155.03</v>
      </c>
      <c r="J71" s="15">
        <f>'[1]TCE - ANEXO III - Preencher'!K80</f>
        <v>0</v>
      </c>
      <c r="K71" s="16">
        <f>'[1]TCE - ANEXO III - Preencher'!L80</f>
        <v>197.90687290412072</v>
      </c>
      <c r="L71" s="16">
        <f>'[1]TCE - ANEXO III - Preencher'!M80</f>
        <v>12.12</v>
      </c>
      <c r="M71" s="16">
        <f t="shared" si="7"/>
        <v>185.78687290412071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117.92983410451509</v>
      </c>
      <c r="R71" s="16">
        <f>'[1]TCE - ANEXO III - Preencher'!S80</f>
        <v>72.739999999999995</v>
      </c>
      <c r="S71" s="17">
        <f t="shared" si="9"/>
        <v>45.1898341045151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387.65670700863581</v>
      </c>
    </row>
    <row r="72" spans="1:28" s="4" customFormat="1" x14ac:dyDescent="0.2">
      <c r="A72" s="9">
        <f>IFERROR(VLOOKUP(B72,'[1]DADOS (OCULTAR)'!$P$3:$R$53,3,0),"")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>CLAUDIANE FERREIRA DA COSTA CA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 t="str">
        <f>'[1]TCE - ANEXO III - Preencher'!G81</f>
        <v>322205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178.47</v>
      </c>
      <c r="J72" s="15">
        <f>'[1]TCE - ANEXO III - Preencher'!K81</f>
        <v>0</v>
      </c>
      <c r="K72" s="16">
        <f>'[1]TCE - ANEXO III - Preencher'!L81</f>
        <v>197.90687290412072</v>
      </c>
      <c r="L72" s="16">
        <f>'[1]TCE - ANEXO III - Preencher'!M81</f>
        <v>12.12</v>
      </c>
      <c r="M72" s="16">
        <f t="shared" si="7"/>
        <v>185.78687290412071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228.32983410451513</v>
      </c>
      <c r="R72" s="16">
        <f>'[1]TCE - ANEXO III - Preencher'!S81</f>
        <v>72.739999999999995</v>
      </c>
      <c r="S72" s="17">
        <f t="shared" si="9"/>
        <v>155.58983410451515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585.49670700863589</v>
      </c>
    </row>
    <row r="73" spans="1:28" s="4" customFormat="1" x14ac:dyDescent="0.2">
      <c r="A73" s="9">
        <f>IFERROR(VLOOKUP(B73,'[1]DADOS (OCULTAR)'!$P$3:$R$53,3,0),"")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GISELE DE OLIVEIRA BARBOSA TEN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223505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786.6</v>
      </c>
      <c r="J73" s="15">
        <f>'[1]TCE - ANEXO III - Preencher'!K82</f>
        <v>0</v>
      </c>
      <c r="K73" s="16">
        <f>'[1]TCE - ANEXO III - Preencher'!L82</f>
        <v>65.479089137419493</v>
      </c>
      <c r="L73" s="16">
        <f>'[1]TCE - ANEXO III - Preencher'!M82</f>
        <v>4.01</v>
      </c>
      <c r="M73" s="16">
        <f t="shared" si="7"/>
        <v>61.469089137419495</v>
      </c>
      <c r="N73" s="16">
        <f>'[1]TCE - ANEXO III - Preencher'!O82</f>
        <v>1.28</v>
      </c>
      <c r="O73" s="16">
        <f>'[1]TCE - ANEXO III - Preencher'!P82</f>
        <v>0</v>
      </c>
      <c r="P73" s="17">
        <f t="shared" si="8"/>
        <v>1.28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849.34908913741947</v>
      </c>
    </row>
    <row r="74" spans="1:28" s="4" customFormat="1" x14ac:dyDescent="0.2">
      <c r="A74" s="9">
        <f>IFERROR(VLOOKUP(B74,'[1]DADOS (OCULTAR)'!$P$3:$R$53,3,0),"")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RODRIGO ROSAS LOPES</v>
      </c>
      <c r="E74" s="10" t="str">
        <f>IF('[1]TCE - ANEXO III - Preencher'!F83="4 - Assistência Odontológica","2 - Outros Profissionais da Saúde",'[1]TCE - ANEXO II - Enviar TCE'!E73)</f>
        <v>1 - Médico</v>
      </c>
      <c r="F74" s="13" t="str">
        <f>'[1]TCE - ANEXO III - Preencher'!G83</f>
        <v>225125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443.91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4</v>
      </c>
      <c r="O74" s="16">
        <f>'[1]TCE - ANEXO III - Preencher'!P83</f>
        <v>0</v>
      </c>
      <c r="P74" s="17">
        <f t="shared" si="8"/>
        <v>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447.91</v>
      </c>
    </row>
    <row r="75" spans="1:28" s="4" customFormat="1" x14ac:dyDescent="0.2">
      <c r="A75" s="9">
        <f>IFERROR(VLOOKUP(B75,'[1]DADOS (OCULTAR)'!$P$3:$R$53,3,0),"")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GISELLE FELICIANO DE LIMA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322205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157.13</v>
      </c>
      <c r="J75" s="15">
        <f>'[1]TCE - ANEXO III - Preencher'!K84</f>
        <v>0</v>
      </c>
      <c r="K75" s="16">
        <f>'[1]TCE - ANEXO III - Preencher'!L84</f>
        <v>197.90687290412072</v>
      </c>
      <c r="L75" s="16">
        <f>'[1]TCE - ANEXO III - Preencher'!M84</f>
        <v>12.12</v>
      </c>
      <c r="M75" s="16">
        <f t="shared" si="7"/>
        <v>185.78687290412071</v>
      </c>
      <c r="N75" s="16">
        <f>'[1]TCE - ANEXO III - Preencher'!O84</f>
        <v>1.65</v>
      </c>
      <c r="O75" s="16">
        <f>'[1]TCE - ANEXO III - Preencher'!P84</f>
        <v>0</v>
      </c>
      <c r="P75" s="17">
        <f t="shared" si="8"/>
        <v>1.65</v>
      </c>
      <c r="Q75" s="16">
        <f>'[1]TCE - ANEXO III - Preencher'!R84</f>
        <v>349.8298341045151</v>
      </c>
      <c r="R75" s="16">
        <f>'[1]TCE - ANEXO III - Preencher'!S84</f>
        <v>72.739999999999995</v>
      </c>
      <c r="S75" s="17">
        <f t="shared" si="9"/>
        <v>277.08983410451509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621.65670700863575</v>
      </c>
    </row>
    <row r="76" spans="1:28" s="4" customFormat="1" x14ac:dyDescent="0.2">
      <c r="A76" s="9">
        <f>IFERROR(VLOOKUP(B76,'[1]DADOS (OCULTAR)'!$P$3:$R$53,3,0),"")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CESAR NATANAEL DA SILVA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 t="str">
        <f>'[1]TCE - ANEXO III - Preencher'!G85</f>
        <v>514320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128.82</v>
      </c>
      <c r="J76" s="15">
        <f>'[1]TCE - ANEXO III - Preencher'!K85</f>
        <v>0</v>
      </c>
      <c r="K76" s="16">
        <f>'[1]TCE - ANEXO III - Preencher'!L85</f>
        <v>159.20726161841395</v>
      </c>
      <c r="L76" s="16">
        <f>'[1]TCE - ANEXO III - Preencher'!M85</f>
        <v>9.75</v>
      </c>
      <c r="M76" s="16">
        <f t="shared" si="7"/>
        <v>149.45726161841395</v>
      </c>
      <c r="N76" s="16">
        <f>'[1]TCE - ANEXO III - Preencher'!O85</f>
        <v>1.65</v>
      </c>
      <c r="O76" s="16">
        <f>'[1]TCE - ANEXO III - Preencher'!P85</f>
        <v>0</v>
      </c>
      <c r="P76" s="17">
        <f t="shared" si="8"/>
        <v>1.65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279.92726161841392</v>
      </c>
    </row>
    <row r="77" spans="1:28" s="4" customFormat="1" x14ac:dyDescent="0.2">
      <c r="A77" s="9">
        <f>IFERROR(VLOOKUP(B77,'[1]DADOS (OCULTAR)'!$P$3:$R$53,3,0),"")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JAELSON LUIZ DE QUEIROZ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 t="str">
        <f>'[1]TCE - ANEXO III - Preencher'!G86</f>
        <v>771105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1.65</v>
      </c>
      <c r="O77" s="16">
        <f>'[1]TCE - ANEXO III - Preencher'!P86</f>
        <v>0</v>
      </c>
      <c r="P77" s="17">
        <f t="shared" si="8"/>
        <v>1.65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1.65</v>
      </c>
    </row>
    <row r="78" spans="1:28" s="4" customFormat="1" x14ac:dyDescent="0.2">
      <c r="A78" s="9">
        <f>IFERROR(VLOOKUP(B78,'[1]DADOS (OCULTAR)'!$P$3:$R$53,3,0),"")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>PAULO DE SOUZA BRAGA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517310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162.33000000000001</v>
      </c>
      <c r="J78" s="15">
        <f>'[1]TCE - ANEXO III - Preencher'!K87</f>
        <v>0</v>
      </c>
      <c r="K78" s="16">
        <f>'[1]TCE - ANEXO III - Preencher'!L87</f>
        <v>220.76740277753404</v>
      </c>
      <c r="L78" s="16">
        <f>'[1]TCE - ANEXO III - Preencher'!M87</f>
        <v>13.52</v>
      </c>
      <c r="M78" s="16">
        <f t="shared" si="7"/>
        <v>207.24740277753403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229.19420191827234</v>
      </c>
      <c r="R78" s="16">
        <f>'[1]TCE - ANEXO III - Preencher'!S87</f>
        <v>81.09</v>
      </c>
      <c r="S78" s="17">
        <f t="shared" si="9"/>
        <v>148.10420191827234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519.33160469580639</v>
      </c>
    </row>
    <row r="79" spans="1:28" s="4" customFormat="1" x14ac:dyDescent="0.2">
      <c r="A79" s="9">
        <f>IFERROR(VLOOKUP(B79,'[1]DADOS (OCULTAR)'!$P$3:$R$53,3,0),"")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 xml:space="preserve">WAGNER JOSE RAMOS 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 t="str">
        <f>'[1]TCE - ANEXO III - Preencher'!G88</f>
        <v>725705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179.47</v>
      </c>
      <c r="J79" s="15">
        <f>'[1]TCE - ANEXO III - Preencher'!K88</f>
        <v>0</v>
      </c>
      <c r="K79" s="16">
        <f>'[1]TCE - ANEXO III - Preencher'!L88</f>
        <v>242.97477465456413</v>
      </c>
      <c r="L79" s="16">
        <f>'[1]TCE - ANEXO III - Preencher'!M88</f>
        <v>14.88</v>
      </c>
      <c r="M79" s="16">
        <f t="shared" si="7"/>
        <v>228.09477465456413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409.21477465456411</v>
      </c>
    </row>
    <row r="80" spans="1:28" s="4" customFormat="1" x14ac:dyDescent="0.2">
      <c r="A80" s="9">
        <f>IFERROR(VLOOKUP(B80,'[1]DADOS (OCULTAR)'!$P$3:$R$53,3,0),"")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FABIANO FERREIRA LIMA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 t="str">
        <f>'[1]TCE - ANEXO III - Preencher'!G89</f>
        <v>322205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140.66</v>
      </c>
      <c r="J80" s="15">
        <f>'[1]TCE - ANEXO III - Preencher'!K89</f>
        <v>0</v>
      </c>
      <c r="K80" s="16">
        <f>'[1]TCE - ANEXO III - Preencher'!L89</f>
        <v>197.90687290412072</v>
      </c>
      <c r="L80" s="16">
        <f>'[1]TCE - ANEXO III - Preencher'!M89</f>
        <v>12.12</v>
      </c>
      <c r="M80" s="16">
        <f t="shared" si="7"/>
        <v>185.78687290412071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328.09687290412069</v>
      </c>
    </row>
    <row r="81" spans="1:28" s="4" customFormat="1" x14ac:dyDescent="0.2">
      <c r="A81" s="9">
        <f>IFERROR(VLOOKUP(B81,'[1]DADOS (OCULTAR)'!$P$3:$R$53,3,0),"")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EDINEIDE HELENA SOARES DA SILV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322205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192.29</v>
      </c>
      <c r="J81" s="15">
        <f>'[1]TCE - ANEXO III - Preencher'!K90</f>
        <v>0</v>
      </c>
      <c r="K81" s="16">
        <f>'[1]TCE - ANEXO III - Preencher'!L90</f>
        <v>197.90687290412072</v>
      </c>
      <c r="L81" s="16">
        <f>'[1]TCE - ANEXO III - Preencher'!M90</f>
        <v>12.12</v>
      </c>
      <c r="M81" s="16">
        <f t="shared" si="7"/>
        <v>185.78687290412071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111.0298341045151</v>
      </c>
      <c r="R81" s="16">
        <f>'[1]TCE - ANEXO III - Preencher'!S90</f>
        <v>72.739999999999995</v>
      </c>
      <c r="S81" s="17">
        <f t="shared" si="9"/>
        <v>38.289834104515108</v>
      </c>
      <c r="T81" s="16">
        <f>'[1]TCE - ANEXO III - Preencher'!U90</f>
        <v>64</v>
      </c>
      <c r="U81" s="16">
        <f>'[1]TCE - ANEXO III - Preencher'!V90</f>
        <v>0</v>
      </c>
      <c r="V81" s="17">
        <f t="shared" si="10"/>
        <v>64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482.01670700863576</v>
      </c>
    </row>
    <row r="82" spans="1:28" s="4" customFormat="1" x14ac:dyDescent="0.2">
      <c r="A82" s="9">
        <f>IFERROR(VLOOKUP(B82,'[1]DADOS (OCULTAR)'!$P$3:$R$53,3,0),"")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WYVISON GOMES DE LIMA</v>
      </c>
      <c r="E82" s="10" t="str">
        <f>IF('[1]TCE - ANEXO III - Preencher'!F91="4 - Assistência Odontológica","2 - Outros Profissionais da Saúde",'[1]TCE - ANEXO II - Enviar TCE'!E81)</f>
        <v>1 - Médico</v>
      </c>
      <c r="F82" s="13" t="str">
        <f>'[1]TCE - ANEXO III - Preencher'!G91</f>
        <v>225270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752.13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4</v>
      </c>
      <c r="O82" s="16">
        <f>'[1]TCE - ANEXO III - Preencher'!P91</f>
        <v>0</v>
      </c>
      <c r="P82" s="17">
        <f t="shared" si="8"/>
        <v>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756.13</v>
      </c>
    </row>
    <row r="83" spans="1:28" s="4" customFormat="1" x14ac:dyDescent="0.2">
      <c r="A83" s="9">
        <f>IFERROR(VLOOKUP(B83,'[1]DADOS (OCULTAR)'!$P$3:$R$53,3,0),"")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JULIO MARCOS PEREIRA DA ROCHA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 t="str">
        <f>'[1]TCE - ANEXO III - Preencher'!G92</f>
        <v>324115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269.64999999999998</v>
      </c>
      <c r="J83" s="15">
        <f>'[1]TCE - ANEXO III - Preencher'!K92</f>
        <v>0</v>
      </c>
      <c r="K83" s="16">
        <f>'[1]TCE - ANEXO III - Preencher'!L92</f>
        <v>265.18214653159413</v>
      </c>
      <c r="L83" s="16">
        <f>'[1]TCE - ANEXO III - Preencher'!M92</f>
        <v>16.239999999999998</v>
      </c>
      <c r="M83" s="16">
        <f t="shared" si="7"/>
        <v>248.94214653159412</v>
      </c>
      <c r="N83" s="16">
        <f>'[1]TCE - ANEXO III - Preencher'!O92</f>
        <v>9.5</v>
      </c>
      <c r="O83" s="16">
        <f>'[1]TCE - ANEXO III - Preencher'!P92</f>
        <v>4</v>
      </c>
      <c r="P83" s="17">
        <f t="shared" si="8"/>
        <v>5.5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524.09214653159415</v>
      </c>
    </row>
    <row r="84" spans="1:28" s="4" customFormat="1" x14ac:dyDescent="0.2">
      <c r="A84" s="9">
        <f>IFERROR(VLOOKUP(B84,'[1]DADOS (OCULTAR)'!$P$3:$R$53,3,0),"")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ANTONIO MAURICIO DOS SANTOS CO</v>
      </c>
      <c r="E84" s="10" t="str">
        <f>IF('[1]TCE - ANEXO III - Preencher'!F93="4 - Assistência Odontológica","2 - Outros Profissionais da Saúde",'[1]TCE - ANEXO II - Enviar TCE'!E83)</f>
        <v>1 - Médico</v>
      </c>
      <c r="F84" s="13" t="str">
        <f>'[1]TCE - ANEXO III - Preencher'!G93</f>
        <v>225270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415.41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4</v>
      </c>
      <c r="O84" s="16">
        <f>'[1]TCE - ANEXO III - Preencher'!P93</f>
        <v>0</v>
      </c>
      <c r="P84" s="17">
        <f t="shared" si="8"/>
        <v>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419.41</v>
      </c>
    </row>
    <row r="85" spans="1:28" s="4" customFormat="1" x14ac:dyDescent="0.2">
      <c r="A85" s="9">
        <f>IFERROR(VLOOKUP(B85,'[1]DADOS (OCULTAR)'!$P$3:$R$53,3,0),"")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 xml:space="preserve">ERIVANDO RIBEIRO DA CONCEICAO 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322205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118.56</v>
      </c>
      <c r="J85" s="15">
        <f>'[1]TCE - ANEXO III - Preencher'!K94</f>
        <v>0</v>
      </c>
      <c r="K85" s="16">
        <f>'[1]TCE - ANEXO III - Preencher'!L94</f>
        <v>197.90687290412072</v>
      </c>
      <c r="L85" s="16">
        <f>'[1]TCE - ANEXO III - Preencher'!M94</f>
        <v>12.12</v>
      </c>
      <c r="M85" s="16">
        <f t="shared" si="7"/>
        <v>185.78687290412071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297.3298341045151</v>
      </c>
      <c r="R85" s="16">
        <f>'[1]TCE - ANEXO III - Preencher'!S94</f>
        <v>72.739999999999995</v>
      </c>
      <c r="S85" s="17">
        <f t="shared" si="9"/>
        <v>224.58983410451509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530.58670700863581</v>
      </c>
    </row>
    <row r="86" spans="1:28" s="4" customFormat="1" x14ac:dyDescent="0.2">
      <c r="A86" s="9">
        <f>IFERROR(VLOOKUP(B86,'[1]DADOS (OCULTAR)'!$P$3:$R$53,3,0),"")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ALERIA VIRGINIA RANGEL COSTA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 t="str">
        <f>'[1]TCE - ANEXO III - Preencher'!G95</f>
        <v>422105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164.44</v>
      </c>
      <c r="J86" s="15">
        <f>'[1]TCE - ANEXO III - Preencher'!K95</f>
        <v>0</v>
      </c>
      <c r="K86" s="16">
        <f>'[1]TCE - ANEXO III - Preencher'!L95</f>
        <v>188.92595045385124</v>
      </c>
      <c r="L86" s="16">
        <f>'[1]TCE - ANEXO III - Preencher'!M95</f>
        <v>11.57</v>
      </c>
      <c r="M86" s="16">
        <f t="shared" si="7"/>
        <v>177.35595045385125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227.98615732108109</v>
      </c>
      <c r="R86" s="16">
        <f>'[1]TCE - ANEXO III - Preencher'!S95</f>
        <v>69.42</v>
      </c>
      <c r="S86" s="17">
        <f t="shared" si="9"/>
        <v>158.56615732108111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502.0121077749323</v>
      </c>
    </row>
    <row r="87" spans="1:28" s="4" customFormat="1" x14ac:dyDescent="0.2">
      <c r="A87" s="9">
        <f>IFERROR(VLOOKUP(B87,'[1]DADOS (OCULTAR)'!$P$3:$R$53,3,0),"")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ISA CARLA AZEVEDO DELMONDES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 t="str">
        <f>'[1]TCE - ANEXO III - Preencher'!G96</f>
        <v>223405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350.94</v>
      </c>
      <c r="J87" s="15">
        <f>'[1]TCE - ANEXO III - Preencher'!K96</f>
        <v>0</v>
      </c>
      <c r="K87" s="16">
        <f>'[1]TCE - ANEXO III - Preencher'!L96</f>
        <v>214.88898081008492</v>
      </c>
      <c r="L87" s="16">
        <f>'[1]TCE - ANEXO III - Preencher'!M96</f>
        <v>13.16</v>
      </c>
      <c r="M87" s="16">
        <f t="shared" si="7"/>
        <v>201.72898081008492</v>
      </c>
      <c r="N87" s="16">
        <f>'[1]TCE - ANEXO III - Preencher'!O96</f>
        <v>1.65</v>
      </c>
      <c r="O87" s="16">
        <f>'[1]TCE - ANEXO III - Preencher'!P96</f>
        <v>0</v>
      </c>
      <c r="P87" s="17">
        <f t="shared" si="8"/>
        <v>1.65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554.31898081008489</v>
      </c>
    </row>
    <row r="88" spans="1:28" s="4" customFormat="1" x14ac:dyDescent="0.2">
      <c r="A88" s="9">
        <f>IFERROR(VLOOKUP(B88,'[1]DADOS (OCULTAR)'!$P$3:$R$53,3,0),"")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CREUZA MARIA DA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322205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118.56</v>
      </c>
      <c r="J88" s="15">
        <f>'[1]TCE - ANEXO III - Preencher'!K97</f>
        <v>0</v>
      </c>
      <c r="K88" s="16">
        <f>'[1]TCE - ANEXO III - Preencher'!L97</f>
        <v>26.452898853521091</v>
      </c>
      <c r="L88" s="16">
        <f>'[1]TCE - ANEXO III - Preencher'!M97</f>
        <v>1.62</v>
      </c>
      <c r="M88" s="16">
        <f t="shared" si="7"/>
        <v>24.83289885352109</v>
      </c>
      <c r="N88" s="16">
        <f>'[1]TCE - ANEXO III - Preencher'!O97</f>
        <v>1.65</v>
      </c>
      <c r="O88" s="16">
        <f>'[1]TCE - ANEXO III - Preencher'!P97</f>
        <v>0</v>
      </c>
      <c r="P88" s="17">
        <f t="shared" si="8"/>
        <v>1.65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145.04289885352111</v>
      </c>
    </row>
    <row r="89" spans="1:28" s="4" customFormat="1" x14ac:dyDescent="0.2">
      <c r="A89" s="9">
        <f>IFERROR(VLOOKUP(B89,'[1]DADOS (OCULTAR)'!$P$3:$R$53,3,0),"")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EDIVANIA RIBEIRO GUIMARAES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223505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274.41000000000003</v>
      </c>
      <c r="J89" s="15">
        <f>'[1]TCE - ANEXO III - Preencher'!K98</f>
        <v>0</v>
      </c>
      <c r="K89" s="16">
        <f>'[1]TCE - ANEXO III - Preencher'!L98</f>
        <v>48.007112734167904</v>
      </c>
      <c r="L89" s="16">
        <f>'[1]TCE - ANEXO III - Preencher'!M98</f>
        <v>2.94</v>
      </c>
      <c r="M89" s="16">
        <f t="shared" si="7"/>
        <v>45.067112734167907</v>
      </c>
      <c r="N89" s="16">
        <f>'[1]TCE - ANEXO III - Preencher'!O98</f>
        <v>1.28</v>
      </c>
      <c r="O89" s="16">
        <f>'[1]TCE - ANEXO III - Preencher'!P98</f>
        <v>0</v>
      </c>
      <c r="P89" s="17">
        <f t="shared" si="8"/>
        <v>1.28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320.75711273416789</v>
      </c>
    </row>
    <row r="90" spans="1:28" s="4" customFormat="1" x14ac:dyDescent="0.2">
      <c r="A90" s="9">
        <f>IFERROR(VLOOKUP(B90,'[1]DADOS (OCULTAR)'!$P$3:$R$53,3,0),"")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VLADIMIR GOMES DA SILVA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515110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229.79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231.44</v>
      </c>
    </row>
    <row r="91" spans="1:28" s="4" customFormat="1" x14ac:dyDescent="0.2">
      <c r="A91" s="9">
        <f>IFERROR(VLOOKUP(B91,'[1]DADOS (OCULTAR)'!$P$3:$R$53,3,0),"")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CARLA FERREIRA CAMPOS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 t="str">
        <f>'[1]TCE - ANEXO III - Preencher'!G100</f>
        <v>223505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239.23</v>
      </c>
      <c r="J91" s="15">
        <f>'[1]TCE - ANEXO III - Preencher'!K100</f>
        <v>0</v>
      </c>
      <c r="K91" s="16">
        <f>'[1]TCE - ANEXO III - Preencher'!L100</f>
        <v>59.274088171778729</v>
      </c>
      <c r="L91" s="16">
        <f>'[1]TCE - ANEXO III - Preencher'!M100</f>
        <v>3.63</v>
      </c>
      <c r="M91" s="16">
        <f t="shared" si="7"/>
        <v>55.644088171778726</v>
      </c>
      <c r="N91" s="16">
        <f>'[1]TCE - ANEXO III - Preencher'!O100</f>
        <v>1.28</v>
      </c>
      <c r="O91" s="16">
        <f>'[1]TCE - ANEXO III - Preencher'!P100</f>
        <v>0</v>
      </c>
      <c r="P91" s="17">
        <f t="shared" si="8"/>
        <v>1.28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100</v>
      </c>
      <c r="U91" s="16">
        <f>'[1]TCE - ANEXO III - Preencher'!V100</f>
        <v>0</v>
      </c>
      <c r="V91" s="17">
        <f t="shared" si="10"/>
        <v>100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396.15408817177871</v>
      </c>
    </row>
    <row r="92" spans="1:28" s="4" customFormat="1" x14ac:dyDescent="0.2">
      <c r="A92" s="9">
        <f>IFERROR(VLOOKUP(B92,'[1]DADOS (OCULTAR)'!$P$3:$R$53,3,0),"")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EVA VILMA CARVALHO DA SILVA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128.71</v>
      </c>
      <c r="J92" s="15">
        <f>'[1]TCE - ANEXO III - Preencher'!K101</f>
        <v>0</v>
      </c>
      <c r="K92" s="16">
        <f>'[1]TCE - ANEXO III - Preencher'!L101</f>
        <v>184.843712976456</v>
      </c>
      <c r="L92" s="16">
        <f>'[1]TCE - ANEXO III - Preencher'!M101</f>
        <v>11.32</v>
      </c>
      <c r="M92" s="16">
        <f t="shared" si="7"/>
        <v>173.52371297645601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214.02777615281181</v>
      </c>
      <c r="R92" s="16">
        <f>'[1]TCE - ANEXO III - Preencher'!S101</f>
        <v>67.89</v>
      </c>
      <c r="S92" s="17">
        <f t="shared" si="9"/>
        <v>146.1377761528118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450.02148912926776</v>
      </c>
    </row>
    <row r="93" spans="1:28" s="4" customFormat="1" x14ac:dyDescent="0.2">
      <c r="A93" s="9">
        <f>IFERROR(VLOOKUP(B93,'[1]DADOS (OCULTAR)'!$P$3:$R$53,3,0),"")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GILVANIA BARBOSA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322205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110.07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232.77777615281181</v>
      </c>
      <c r="R93" s="16">
        <f>'[1]TCE - ANEXO III - Preencher'!S102</f>
        <v>67.89</v>
      </c>
      <c r="S93" s="17">
        <f t="shared" si="9"/>
        <v>164.8877761528118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276.60777615281177</v>
      </c>
    </row>
    <row r="94" spans="1:28" s="4" customFormat="1" x14ac:dyDescent="0.2">
      <c r="A94" s="9">
        <f>IFERROR(VLOOKUP(B94,'[1]DADOS (OCULTAR)'!$P$3:$R$53,3,0),"")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JORGE LUIZ VENERANDO DA SILVA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515110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137.04</v>
      </c>
      <c r="J94" s="15">
        <f>'[1]TCE - ANEXO III - Preencher'!K103</f>
        <v>0</v>
      </c>
      <c r="K94" s="16">
        <f>'[1]TCE - ANEXO III - Preencher'!L103</f>
        <v>188.92595045385124</v>
      </c>
      <c r="L94" s="16">
        <f>'[1]TCE - ANEXO III - Preencher'!M103</f>
        <v>11.57</v>
      </c>
      <c r="M94" s="16">
        <f t="shared" si="7"/>
        <v>177.35595045385125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227.98615732108109</v>
      </c>
      <c r="R94" s="16">
        <f>'[1]TCE - ANEXO III - Preencher'!S103</f>
        <v>69.42</v>
      </c>
      <c r="S94" s="17">
        <f t="shared" si="9"/>
        <v>158.56615732108111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474.61210777493233</v>
      </c>
    </row>
    <row r="95" spans="1:28" s="4" customFormat="1" x14ac:dyDescent="0.2">
      <c r="A95" s="9">
        <f>IFERROR(VLOOKUP(B95,'[1]DADOS (OCULTAR)'!$P$3:$R$53,3,0),"")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MARIA LAYS SOUSA GOMES DA SILV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 t="str">
        <f>'[1]TCE - ANEXO III - Preencher'!G104</f>
        <v>422105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161.72</v>
      </c>
      <c r="J95" s="15">
        <f>'[1]TCE - ANEXO III - Preencher'!K104</f>
        <v>0</v>
      </c>
      <c r="K95" s="16">
        <f>'[1]TCE - ANEXO III - Preencher'!L104</f>
        <v>188.92595045385124</v>
      </c>
      <c r="L95" s="16">
        <f>'[1]TCE - ANEXO III - Preencher'!M104</f>
        <v>11.57</v>
      </c>
      <c r="M95" s="16">
        <f t="shared" si="7"/>
        <v>177.35595045385125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214.18615732108108</v>
      </c>
      <c r="R95" s="16">
        <f>'[1]TCE - ANEXO III - Preencher'!S104</f>
        <v>69.42</v>
      </c>
      <c r="S95" s="17">
        <f t="shared" si="9"/>
        <v>144.7661573210811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485.49210777493232</v>
      </c>
    </row>
    <row r="96" spans="1:28" s="4" customFormat="1" x14ac:dyDescent="0.2">
      <c r="A96" s="9">
        <f>IFERROR(VLOOKUP(B96,'[1]DADOS (OCULTAR)'!$P$3:$R$53,3,0),"")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ALZIMAR RIBEIRO DO MONTE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223505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312.41000000000003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1.28</v>
      </c>
      <c r="O96" s="16">
        <f>'[1]TCE - ANEXO III - Preencher'!P105</f>
        <v>0</v>
      </c>
      <c r="P96" s="17">
        <f t="shared" si="8"/>
        <v>1.28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100</v>
      </c>
      <c r="U96" s="16">
        <f>'[1]TCE - ANEXO III - Preencher'!V105</f>
        <v>0</v>
      </c>
      <c r="V96" s="17">
        <f t="shared" si="10"/>
        <v>100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413.69</v>
      </c>
    </row>
    <row r="97" spans="1:28" s="4" customFormat="1" x14ac:dyDescent="0.2">
      <c r="A97" s="9">
        <f>IFERROR(VLOOKUP(B97,'[1]DADOS (OCULTAR)'!$P$3:$R$53,3,0),"")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NADJANE MEIRA DE CARVALHO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223505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229.47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1.28</v>
      </c>
      <c r="O97" s="16">
        <f>'[1]TCE - ANEXO III - Preencher'!P106</f>
        <v>0</v>
      </c>
      <c r="P97" s="17">
        <f t="shared" si="8"/>
        <v>1.28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230.75</v>
      </c>
    </row>
    <row r="98" spans="1:28" s="4" customFormat="1" x14ac:dyDescent="0.2">
      <c r="A98" s="9">
        <f>IFERROR(VLOOKUP(B98,'[1]DADOS (OCULTAR)'!$P$3:$R$53,3,0),"")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POLIANE ESTEVAO BARBOSA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 t="str">
        <f>'[1]TCE - ANEXO III - Preencher'!G107</f>
        <v>422105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128.09</v>
      </c>
      <c r="J98" s="15">
        <f>'[1]TCE - ANEXO III - Preencher'!K107</f>
        <v>0</v>
      </c>
      <c r="K98" s="16">
        <f>'[1]TCE - ANEXO III - Preencher'!L107</f>
        <v>188.92595045385124</v>
      </c>
      <c r="L98" s="16">
        <f>'[1]TCE - ANEXO III - Preencher'!M107</f>
        <v>11.57</v>
      </c>
      <c r="M98" s="16">
        <f t="shared" si="7"/>
        <v>177.35595045385125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227.98615732108109</v>
      </c>
      <c r="R98" s="16">
        <f>'[1]TCE - ANEXO III - Preencher'!S107</f>
        <v>69.42</v>
      </c>
      <c r="S98" s="17">
        <f t="shared" si="9"/>
        <v>158.56615732108111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465.66210777493234</v>
      </c>
    </row>
    <row r="99" spans="1:28" s="4" customFormat="1" x14ac:dyDescent="0.2">
      <c r="A99" s="9">
        <f>IFERROR(VLOOKUP(B99,'[1]DADOS (OCULTAR)'!$P$3:$R$53,3,0),"")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GRASIELA BARBOSA DOS SANTOS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322205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149.38</v>
      </c>
      <c r="J99" s="15">
        <f>'[1]TCE - ANEXO III - Preencher'!K108</f>
        <v>0</v>
      </c>
      <c r="K99" s="16">
        <f>'[1]TCE - ANEXO III - Preencher'!L108</f>
        <v>197.90687290412072</v>
      </c>
      <c r="L99" s="16">
        <f>'[1]TCE - ANEXO III - Preencher'!M108</f>
        <v>12.12</v>
      </c>
      <c r="M99" s="16">
        <f t="shared" si="7"/>
        <v>185.78687290412071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214.52983410451512</v>
      </c>
      <c r="R99" s="16">
        <f>'[1]TCE - ANEXO III - Preencher'!S108</f>
        <v>72.739999999999995</v>
      </c>
      <c r="S99" s="17">
        <f t="shared" si="9"/>
        <v>141.78983410451514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478.60670700863585</v>
      </c>
    </row>
    <row r="100" spans="1:28" s="4" customFormat="1" x14ac:dyDescent="0.2">
      <c r="A100" s="9">
        <f>IFERROR(VLOOKUP(B100,'[1]DADOS (OCULTAR)'!$P$3:$R$53,3,0),"")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GLENDA SHEILA DE MELO FALCAO O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223505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221.95</v>
      </c>
      <c r="J100" s="15">
        <f>'[1]TCE - ANEXO III - Preencher'!K109</f>
        <v>0</v>
      </c>
      <c r="K100" s="16">
        <f>'[1]TCE - ANEXO III - Preencher'!L109</f>
        <v>59.274088171778729</v>
      </c>
      <c r="L100" s="16">
        <f>'[1]TCE - ANEXO III - Preencher'!M109</f>
        <v>3.63</v>
      </c>
      <c r="M100" s="16">
        <f t="shared" si="7"/>
        <v>55.644088171778726</v>
      </c>
      <c r="N100" s="16">
        <f>'[1]TCE - ANEXO III - Preencher'!O109</f>
        <v>1.28</v>
      </c>
      <c r="O100" s="16">
        <f>'[1]TCE - ANEXO III - Preencher'!P109</f>
        <v>0</v>
      </c>
      <c r="P100" s="17">
        <f t="shared" si="8"/>
        <v>1.28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278.87408817177868</v>
      </c>
    </row>
    <row r="101" spans="1:28" s="4" customFormat="1" x14ac:dyDescent="0.2">
      <c r="A101" s="9">
        <f>IFERROR(VLOOKUP(B101,'[1]DADOS (OCULTAR)'!$P$3:$R$53,3,0),"")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IVANA DE LIMA PEREIRA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322205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119.81</v>
      </c>
      <c r="J101" s="15">
        <f>'[1]TCE - ANEXO III - Preencher'!K110</f>
        <v>0</v>
      </c>
      <c r="K101" s="16">
        <f>'[1]TCE - ANEXO III - Preencher'!L110</f>
        <v>197.90687290412072</v>
      </c>
      <c r="L101" s="16">
        <f>'[1]TCE - ANEXO III - Preencher'!M110</f>
        <v>12.12</v>
      </c>
      <c r="M101" s="16">
        <f t="shared" si="7"/>
        <v>185.78687290412071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64</v>
      </c>
      <c r="U101" s="16">
        <f>'[1]TCE - ANEXO III - Preencher'!V110</f>
        <v>0</v>
      </c>
      <c r="V101" s="17">
        <f t="shared" si="10"/>
        <v>64</v>
      </c>
      <c r="W101" s="18" t="str">
        <f>IF('[1]TCE - ANEXO III - Preencher'!X110="","",'[1]TCE - ANEXO III - Preencher'!X110)</f>
        <v>AUXILIO CRECHE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371.24687290412066</v>
      </c>
    </row>
    <row r="102" spans="1:28" s="4" customFormat="1" x14ac:dyDescent="0.2">
      <c r="A102" s="9">
        <f>IFERROR(VLOOKUP(B102,'[1]DADOS (OCULTAR)'!$P$3:$R$53,3,0),"")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RICARDO HENRIQUE MATIAS DA SIL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 t="str">
        <f>'[1]TCE - ANEXO III - Preencher'!G111</f>
        <v>514320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112.04</v>
      </c>
      <c r="J102" s="15">
        <f>'[1]TCE - ANEXO III - Preencher'!K111</f>
        <v>0</v>
      </c>
      <c r="K102" s="16">
        <f>'[1]TCE - ANEXO III - Preencher'!L111</f>
        <v>170.63752655512059</v>
      </c>
      <c r="L102" s="16">
        <f>'[1]TCE - ANEXO III - Preencher'!M111</f>
        <v>10.45</v>
      </c>
      <c r="M102" s="16">
        <f t="shared" si="7"/>
        <v>160.1875265551206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232.24052238593754</v>
      </c>
      <c r="R102" s="16">
        <f>'[1]TCE - ANEXO III - Preencher'!S111</f>
        <v>62.7</v>
      </c>
      <c r="S102" s="17">
        <f t="shared" si="9"/>
        <v>169.54052238593755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443.41804894105815</v>
      </c>
    </row>
    <row r="103" spans="1:28" s="4" customFormat="1" x14ac:dyDescent="0.2">
      <c r="A103" s="9">
        <f>IFERROR(VLOOKUP(B103,'[1]DADOS (OCULTAR)'!$P$3:$R$53,3,0),"")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MARCELO DA CONCEICAO CARNEIRO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223505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213.64</v>
      </c>
      <c r="J103" s="15">
        <f>'[1]TCE - ANEXO III - Preencher'!K112</f>
        <v>0</v>
      </c>
      <c r="K103" s="16">
        <f>'[1]TCE - ANEXO III - Preencher'!L112</f>
        <v>59.274088171778729</v>
      </c>
      <c r="L103" s="16">
        <f>'[1]TCE - ANEXO III - Preencher'!M112</f>
        <v>3.63</v>
      </c>
      <c r="M103" s="16">
        <f t="shared" si="7"/>
        <v>55.644088171778726</v>
      </c>
      <c r="N103" s="16">
        <f>'[1]TCE - ANEXO III - Preencher'!O112</f>
        <v>1.28</v>
      </c>
      <c r="O103" s="16">
        <f>'[1]TCE - ANEXO III - Preencher'!P112</f>
        <v>0</v>
      </c>
      <c r="P103" s="17">
        <f t="shared" si="8"/>
        <v>1.28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100</v>
      </c>
      <c r="U103" s="16">
        <f>'[1]TCE - ANEXO III - Preencher'!V112</f>
        <v>0</v>
      </c>
      <c r="V103" s="17">
        <f t="shared" si="10"/>
        <v>100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370.56408817177868</v>
      </c>
    </row>
    <row r="104" spans="1:28" s="4" customFormat="1" x14ac:dyDescent="0.2">
      <c r="A104" s="9">
        <f>IFERROR(VLOOKUP(B104,'[1]DADOS (OCULTAR)'!$P$3:$R$53,3,0),"")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RAFAEL LUTEMBERG PINHEIRO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 t="str">
        <f>'[1]TCE - ANEXO III - Preencher'!G113</f>
        <v>515110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148.16</v>
      </c>
      <c r="J104" s="15">
        <f>'[1]TCE - ANEXO III - Preencher'!K113</f>
        <v>0</v>
      </c>
      <c r="K104" s="16">
        <f>'[1]TCE - ANEXO III - Preencher'!L113</f>
        <v>188.92595045385124</v>
      </c>
      <c r="L104" s="16">
        <f>'[1]TCE - ANEXO III - Preencher'!M113</f>
        <v>11.57</v>
      </c>
      <c r="M104" s="16">
        <f t="shared" si="7"/>
        <v>177.35595045385125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227.98615732108109</v>
      </c>
      <c r="R104" s="16">
        <f>'[1]TCE - ANEXO III - Preencher'!S113</f>
        <v>69.42</v>
      </c>
      <c r="S104" s="17">
        <f t="shared" si="9"/>
        <v>158.56615732108111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485.73210777493233</v>
      </c>
    </row>
    <row r="105" spans="1:28" s="4" customFormat="1" x14ac:dyDescent="0.2">
      <c r="A105" s="9">
        <f>IFERROR(VLOOKUP(B105,'[1]DADOS (OCULTAR)'!$P$3:$R$53,3,0),"")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JOSELINE NUNES DA SILVA MARTIN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251605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227.09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76.142680137634628</v>
      </c>
      <c r="R105" s="16">
        <f>'[1]TCE - ANEXO III - Preencher'!S114</f>
        <v>69</v>
      </c>
      <c r="S105" s="17">
        <f t="shared" si="9"/>
        <v>7.1426801376346276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235.88268013763462</v>
      </c>
    </row>
    <row r="106" spans="1:28" s="4" customFormat="1" x14ac:dyDescent="0.2">
      <c r="A106" s="9">
        <f>IFERROR(VLOOKUP(B106,'[1]DADOS (OCULTAR)'!$P$3:$R$53,3,0),"")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RODRIGO MARTINS SANTA ROSA FER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515110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140.53</v>
      </c>
      <c r="J106" s="15">
        <f>'[1]TCE - ANEXO III - Preencher'!K115</f>
        <v>0</v>
      </c>
      <c r="K106" s="16">
        <f>'[1]TCE - ANEXO III - Preencher'!L115</f>
        <v>188.92595045385124</v>
      </c>
      <c r="L106" s="16">
        <f>'[1]TCE - ANEXO III - Preencher'!M115</f>
        <v>11.57</v>
      </c>
      <c r="M106" s="16">
        <f t="shared" si="7"/>
        <v>177.35595045385125</v>
      </c>
      <c r="N106" s="16">
        <f>'[1]TCE - ANEXO III - Preencher'!O115</f>
        <v>1.65</v>
      </c>
      <c r="O106" s="16">
        <f>'[1]TCE - ANEXO III - Preencher'!P115</f>
        <v>0</v>
      </c>
      <c r="P106" s="17">
        <f t="shared" si="8"/>
        <v>1.65</v>
      </c>
      <c r="Q106" s="16">
        <f>'[1]TCE - ANEXO III - Preencher'!R115</f>
        <v>251.68615732108108</v>
      </c>
      <c r="R106" s="16">
        <f>'[1]TCE - ANEXO III - Preencher'!S115</f>
        <v>69.42</v>
      </c>
      <c r="S106" s="17">
        <f t="shared" si="9"/>
        <v>182.2661573210811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501.80210777493232</v>
      </c>
    </row>
    <row r="107" spans="1:28" s="4" customFormat="1" x14ac:dyDescent="0.2">
      <c r="A107" s="9">
        <f>IFERROR(VLOOKUP(B107,'[1]DADOS (OCULTAR)'!$P$3:$R$53,3,0),"")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CINTHIA CAROLINA VASCONCELOS D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 t="str">
        <f>'[1]TCE - ANEXO III - Preencher'!G116</f>
        <v>422105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125.68</v>
      </c>
      <c r="J107" s="15">
        <f>'[1]TCE - ANEXO III - Preencher'!K116</f>
        <v>0</v>
      </c>
      <c r="K107" s="16">
        <f>'[1]TCE - ANEXO III - Preencher'!L116</f>
        <v>188.92595045385124</v>
      </c>
      <c r="L107" s="16">
        <f>'[1]TCE - ANEXO III - Preencher'!M116</f>
        <v>11.57</v>
      </c>
      <c r="M107" s="16">
        <f t="shared" si="7"/>
        <v>177.35595045385125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227.98615732108109</v>
      </c>
      <c r="R107" s="16">
        <f>'[1]TCE - ANEXO III - Preencher'!S116</f>
        <v>69.42</v>
      </c>
      <c r="S107" s="17">
        <f t="shared" si="9"/>
        <v>158.56615732108111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463.25210777493231</v>
      </c>
    </row>
    <row r="108" spans="1:28" s="4" customFormat="1" x14ac:dyDescent="0.2">
      <c r="A108" s="9">
        <f>IFERROR(VLOOKUP(B108,'[1]DADOS (OCULTAR)'!$P$3:$R$53,3,0),"")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JOAO EDUARDO DA ANUNCIACAO RIB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 t="str">
        <f>'[1]TCE - ANEXO III - Preencher'!G117</f>
        <v>515110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130.85</v>
      </c>
      <c r="J108" s="15">
        <f>'[1]TCE - ANEXO III - Preencher'!K117</f>
        <v>0</v>
      </c>
      <c r="K108" s="16">
        <f>'[1]TCE - ANEXO III - Preencher'!L117</f>
        <v>188.92595045385124</v>
      </c>
      <c r="L108" s="16">
        <f>'[1]TCE - ANEXO III - Preencher'!M117</f>
        <v>11.57</v>
      </c>
      <c r="M108" s="16">
        <f t="shared" si="7"/>
        <v>177.35595045385125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309.85595045385122</v>
      </c>
    </row>
    <row r="109" spans="1:28" s="4" customFormat="1" x14ac:dyDescent="0.2">
      <c r="A109" s="9">
        <f>IFERROR(VLOOKUP(B109,'[1]DADOS (OCULTAR)'!$P$3:$R$53,3,0),"")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CAMILA QUEIROZ DE OLIVEIRA FAR</v>
      </c>
      <c r="E109" s="10" t="str">
        <f>IF('[1]TCE - ANEXO III - Preencher'!F118="4 - Assistência Odontológica","2 - Outros Profissionais da Saúde",'[1]TCE - ANEXO II - Enviar TCE'!E108)</f>
        <v>1 - Médico</v>
      </c>
      <c r="F109" s="13" t="str">
        <f>'[1]TCE - ANEXO III - Preencher'!G118</f>
        <v>225124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573.02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577.02</v>
      </c>
    </row>
    <row r="110" spans="1:28" s="4" customFormat="1" x14ac:dyDescent="0.2">
      <c r="A110" s="9">
        <f>IFERROR(VLOOKUP(B110,'[1]DADOS (OCULTAR)'!$P$3:$R$53,3,0),"")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CLEYTON MARQUES DO NASCIMENTO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 t="str">
        <f>'[1]TCE - ANEXO III - Preencher'!G119</f>
        <v>515110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138.12</v>
      </c>
      <c r="J110" s="15">
        <f>'[1]TCE - ANEXO III - Preencher'!K119</f>
        <v>0</v>
      </c>
      <c r="K110" s="16">
        <f>'[1]TCE - ANEXO III - Preencher'!L119</f>
        <v>188.92595045385124</v>
      </c>
      <c r="L110" s="16">
        <f>'[1]TCE - ANEXO III - Preencher'!M119</f>
        <v>11.57</v>
      </c>
      <c r="M110" s="16">
        <f t="shared" si="7"/>
        <v>177.35595045385125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227.98615732108109</v>
      </c>
      <c r="R110" s="16">
        <f>'[1]TCE - ANEXO III - Preencher'!S119</f>
        <v>69.42</v>
      </c>
      <c r="S110" s="17">
        <f t="shared" si="9"/>
        <v>158.56615732108111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475.69210777493237</v>
      </c>
    </row>
    <row r="111" spans="1:28" s="4" customFormat="1" x14ac:dyDescent="0.2">
      <c r="A111" s="9">
        <f>IFERROR(VLOOKUP(B111,'[1]DADOS (OCULTAR)'!$P$3:$R$53,3,0),"")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IVONEIDE FERREIRA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 t="str">
        <f>'[1]TCE - ANEXO III - Preencher'!G120</f>
        <v>521130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119.57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1.65</v>
      </c>
      <c r="O111" s="16">
        <f>'[1]TCE - ANEXO III - Preencher'!P120</f>
        <v>0</v>
      </c>
      <c r="P111" s="17">
        <f t="shared" si="8"/>
        <v>1.65</v>
      </c>
      <c r="Q111" s="16">
        <f>'[1]TCE - ANEXO III - Preencher'!R120</f>
        <v>110.6861573210811</v>
      </c>
      <c r="R111" s="16">
        <f>'[1]TCE - ANEXO III - Preencher'!S120</f>
        <v>69.42</v>
      </c>
      <c r="S111" s="17">
        <f t="shared" si="9"/>
        <v>41.266157321081096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162.48615732108109</v>
      </c>
    </row>
    <row r="112" spans="1:28" s="4" customFormat="1" x14ac:dyDescent="0.2">
      <c r="A112" s="9">
        <f>IFERROR(VLOOKUP(B112,'[1]DADOS (OCULTAR)'!$P$3:$R$53,3,0),"")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CASSIO LUIZ DE ANDRADE SILVA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223505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252.82</v>
      </c>
      <c r="J112" s="15">
        <f>'[1]TCE - ANEXO III - Preencher'!K121</f>
        <v>0</v>
      </c>
      <c r="K112" s="16">
        <f>'[1]TCE - ANEXO III - Preencher'!L121</f>
        <v>55.681719191670936</v>
      </c>
      <c r="L112" s="16">
        <f>'[1]TCE - ANEXO III - Preencher'!M121</f>
        <v>3.41</v>
      </c>
      <c r="M112" s="16">
        <f t="shared" si="7"/>
        <v>52.27171919167094</v>
      </c>
      <c r="N112" s="16">
        <f>'[1]TCE - ANEXO III - Preencher'!O121</f>
        <v>1.28</v>
      </c>
      <c r="O112" s="16">
        <f>'[1]TCE - ANEXO III - Preencher'!P121</f>
        <v>0</v>
      </c>
      <c r="P112" s="17">
        <f t="shared" si="8"/>
        <v>1.28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306.37171919167088</v>
      </c>
    </row>
    <row r="113" spans="1:28" s="4" customFormat="1" x14ac:dyDescent="0.2">
      <c r="A113" s="9">
        <f>IFERROR(VLOOKUP(B113,'[1]DADOS (OCULTAR)'!$P$3:$R$53,3,0),"")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JOSILENE RAMOS DE SOUZA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 t="str">
        <f>'[1]TCE - ANEXO III - Preencher'!G122</f>
        <v>322205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141.11000000000001</v>
      </c>
      <c r="J113" s="15">
        <f>'[1]TCE - ANEXO III - Preencher'!K122</f>
        <v>0</v>
      </c>
      <c r="K113" s="16">
        <f>'[1]TCE - ANEXO III - Preencher'!L122</f>
        <v>197.90687290412072</v>
      </c>
      <c r="L113" s="16">
        <f>'[1]TCE - ANEXO III - Preencher'!M122</f>
        <v>12.12</v>
      </c>
      <c r="M113" s="16">
        <f t="shared" si="7"/>
        <v>185.78687290412071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228.32983410451513</v>
      </c>
      <c r="R113" s="16">
        <f>'[1]TCE - ANEXO III - Preencher'!S122</f>
        <v>72.739999999999995</v>
      </c>
      <c r="S113" s="17">
        <f t="shared" si="9"/>
        <v>155.58983410451515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484.13670700863588</v>
      </c>
    </row>
    <row r="114" spans="1:28" s="4" customFormat="1" x14ac:dyDescent="0.2">
      <c r="A114" s="9">
        <f>IFERROR(VLOOKUP(B114,'[1]DADOS (OCULTAR)'!$P$3:$R$53,3,0),"")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INDRA BERGMANN BENTO BARBOSA L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 t="str">
        <f>'[1]TCE - ANEXO III - Preencher'!G123</f>
        <v>322205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130</v>
      </c>
      <c r="J114" s="15">
        <f>'[1]TCE - ANEXO III - Preencher'!K123</f>
        <v>0</v>
      </c>
      <c r="K114" s="16">
        <f>'[1]TCE - ANEXO III - Preencher'!L123</f>
        <v>197.90687290412072</v>
      </c>
      <c r="L114" s="16">
        <f>'[1]TCE - ANEXO III - Preencher'!M123</f>
        <v>12.12</v>
      </c>
      <c r="M114" s="16">
        <f t="shared" si="7"/>
        <v>185.78687290412071</v>
      </c>
      <c r="N114" s="16">
        <f>'[1]TCE - ANEXO III - Preencher'!O123</f>
        <v>1.65</v>
      </c>
      <c r="O114" s="16">
        <f>'[1]TCE - ANEXO III - Preencher'!P123</f>
        <v>0</v>
      </c>
      <c r="P114" s="17">
        <f t="shared" si="8"/>
        <v>1.65</v>
      </c>
      <c r="Q114" s="16">
        <f>'[1]TCE - ANEXO III - Preencher'!R123</f>
        <v>228.32983410451513</v>
      </c>
      <c r="R114" s="16">
        <f>'[1]TCE - ANEXO III - Preencher'!S123</f>
        <v>72.739999999999995</v>
      </c>
      <c r="S114" s="17">
        <f t="shared" si="9"/>
        <v>155.58983410451515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473.02670700863587</v>
      </c>
    </row>
    <row r="115" spans="1:28" s="4" customFormat="1" x14ac:dyDescent="0.2">
      <c r="A115" s="9">
        <f>IFERROR(VLOOKUP(B115,'[1]DADOS (OCULTAR)'!$P$3:$R$53,3,0),"")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ADRIANO BATISTA DA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 t="str">
        <f>'[1]TCE - ANEXO III - Preencher'!G124</f>
        <v>322205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124.59</v>
      </c>
      <c r="J115" s="15">
        <f>'[1]TCE - ANEXO III - Preencher'!K124</f>
        <v>0</v>
      </c>
      <c r="K115" s="16">
        <f>'[1]TCE - ANEXO III - Preencher'!L124</f>
        <v>197.90687290412072</v>
      </c>
      <c r="L115" s="16">
        <f>'[1]TCE - ANEXO III - Preencher'!M124</f>
        <v>12.12</v>
      </c>
      <c r="M115" s="16">
        <f t="shared" si="7"/>
        <v>185.78687290412071</v>
      </c>
      <c r="N115" s="16">
        <f>'[1]TCE - ANEXO III - Preencher'!O124</f>
        <v>1.65</v>
      </c>
      <c r="O115" s="16">
        <f>'[1]TCE - ANEXO III - Preencher'!P124</f>
        <v>0</v>
      </c>
      <c r="P115" s="17">
        <f t="shared" si="8"/>
        <v>1.65</v>
      </c>
      <c r="Q115" s="16">
        <f>'[1]TCE - ANEXO III - Preencher'!R124</f>
        <v>248.32983410451513</v>
      </c>
      <c r="R115" s="16">
        <f>'[1]TCE - ANEXO III - Preencher'!S124</f>
        <v>72.739999999999995</v>
      </c>
      <c r="S115" s="17">
        <f t="shared" si="9"/>
        <v>175.58983410451515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487.61670700863584</v>
      </c>
    </row>
    <row r="116" spans="1:28" s="4" customFormat="1" x14ac:dyDescent="0.2">
      <c r="A116" s="9">
        <f>IFERROR(VLOOKUP(B116,'[1]DADOS (OCULTAR)'!$P$3:$R$53,3,0),"")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LUCAS DE SA CAVALCANTI</v>
      </c>
      <c r="E116" s="10" t="str">
        <f>IF('[1]TCE - ANEXO III - Preencher'!F125="4 - Assistência Odontológica","2 - Outros Profissionais da Saúde",'[1]TCE - ANEXO II - Enviar TCE'!E115)</f>
        <v>1 - Médico</v>
      </c>
      <c r="F116" s="13" t="str">
        <f>'[1]TCE - ANEXO III - Preencher'!G125</f>
        <v>225270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433.81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4</v>
      </c>
      <c r="O116" s="16">
        <f>'[1]TCE - ANEXO III - Preencher'!P125</f>
        <v>0</v>
      </c>
      <c r="P116" s="17">
        <f t="shared" si="8"/>
        <v>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437.81</v>
      </c>
    </row>
    <row r="117" spans="1:28" s="4" customFormat="1" x14ac:dyDescent="0.2">
      <c r="A117" s="9">
        <f>IFERROR(VLOOKUP(B117,'[1]DADOS (OCULTAR)'!$P$3:$R$53,3,0),"")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SAMUEL JOSE PEDRO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 t="str">
        <f>'[1]TCE - ANEXO III - Preencher'!G126</f>
        <v>514320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109.67</v>
      </c>
      <c r="J117" s="15">
        <f>'[1]TCE - ANEXO III - Preencher'!K126</f>
        <v>0</v>
      </c>
      <c r="K117" s="16">
        <f>'[1]TCE - ANEXO III - Preencher'!L126</f>
        <v>170.63752655512059</v>
      </c>
      <c r="L117" s="16">
        <f>'[1]TCE - ANEXO III - Preencher'!M126</f>
        <v>10.45</v>
      </c>
      <c r="M117" s="16">
        <f t="shared" si="7"/>
        <v>160.1875265551206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227.29052238593755</v>
      </c>
      <c r="R117" s="16">
        <f>'[1]TCE - ANEXO III - Preencher'!S126</f>
        <v>62.7</v>
      </c>
      <c r="S117" s="17">
        <f t="shared" si="9"/>
        <v>164.59052238593756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436.09804894105815</v>
      </c>
    </row>
    <row r="118" spans="1:28" s="4" customFormat="1" x14ac:dyDescent="0.2">
      <c r="A118" s="9">
        <f>IFERROR(VLOOKUP(B118,'[1]DADOS (OCULTAR)'!$P$3:$R$53,3,0),"")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>HUGO FELIPE DA SILVA FEITOSA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 t="str">
        <f>'[1]TCE - ANEXO III - Preencher'!G127</f>
        <v>515110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137.66</v>
      </c>
      <c r="J118" s="15">
        <f>'[1]TCE - ANEXO III - Preencher'!K127</f>
        <v>0</v>
      </c>
      <c r="K118" s="16">
        <f>'[1]TCE - ANEXO III - Preencher'!L127</f>
        <v>188.92595045385124</v>
      </c>
      <c r="L118" s="16">
        <f>'[1]TCE - ANEXO III - Preencher'!M127</f>
        <v>11.57</v>
      </c>
      <c r="M118" s="16">
        <f t="shared" si="7"/>
        <v>177.35595045385125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316.66595045385122</v>
      </c>
    </row>
    <row r="119" spans="1:28" s="4" customFormat="1" x14ac:dyDescent="0.2">
      <c r="A119" s="9">
        <f>IFERROR(VLOOKUP(B119,'[1]DADOS (OCULTAR)'!$P$3:$R$53,3,0),"")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JULIANA NUNES GOUVEIA</v>
      </c>
      <c r="E119" s="10" t="str">
        <f>IF('[1]TCE - ANEXO III - Preencher'!F128="4 - Assistência Odontológica","2 - Outros Profissionais da Saúde",'[1]TCE - ANEXO II - Enviar TCE'!E118)</f>
        <v>1 - Médico</v>
      </c>
      <c r="F119" s="13" t="str">
        <f>'[1]TCE - ANEXO III - Preencher'!G128</f>
        <v>225124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591.83000000000004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4</v>
      </c>
      <c r="O119" s="16">
        <f>'[1]TCE - ANEXO III - Preencher'!P128</f>
        <v>0</v>
      </c>
      <c r="P119" s="17">
        <f t="shared" si="8"/>
        <v>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595.83000000000004</v>
      </c>
    </row>
    <row r="120" spans="1:28" s="4" customFormat="1" x14ac:dyDescent="0.2">
      <c r="A120" s="9">
        <f>IFERROR(VLOOKUP(B120,'[1]DADOS (OCULTAR)'!$P$3:$R$53,3,0),"")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JOSE EDIVALDO DA SILVA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 t="str">
        <f>'[1]TCE - ANEXO III - Preencher'!G129</f>
        <v>515110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138.30000000000001</v>
      </c>
      <c r="J120" s="15">
        <f>'[1]TCE - ANEXO III - Preencher'!K129</f>
        <v>0</v>
      </c>
      <c r="K120" s="16">
        <f>'[1]TCE - ANEXO III - Preencher'!L129</f>
        <v>188.92595045385124</v>
      </c>
      <c r="L120" s="16">
        <f>'[1]TCE - ANEXO III - Preencher'!M129</f>
        <v>11.57</v>
      </c>
      <c r="M120" s="16">
        <f t="shared" si="7"/>
        <v>177.35595045385125</v>
      </c>
      <c r="N120" s="16">
        <f>'[1]TCE - ANEXO III - Preencher'!O129</f>
        <v>1.65</v>
      </c>
      <c r="O120" s="16">
        <f>'[1]TCE - ANEXO III - Preencher'!P129</f>
        <v>0</v>
      </c>
      <c r="P120" s="17">
        <f t="shared" si="8"/>
        <v>1.65</v>
      </c>
      <c r="Q120" s="16">
        <f>'[1]TCE - ANEXO III - Preencher'!R129</f>
        <v>110.6861573210811</v>
      </c>
      <c r="R120" s="16">
        <f>'[1]TCE - ANEXO III - Preencher'!S129</f>
        <v>69.42</v>
      </c>
      <c r="S120" s="17">
        <f t="shared" si="9"/>
        <v>41.266157321081096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358.57210777493231</v>
      </c>
    </row>
    <row r="121" spans="1:28" s="4" customFormat="1" x14ac:dyDescent="0.2">
      <c r="A121" s="9">
        <f>IFERROR(VLOOKUP(B121,'[1]DADOS (OCULTAR)'!$P$3:$R$53,3,0),"")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ALEXANDRE JOSE PEREIRA DE LIMA</v>
      </c>
      <c r="E121" s="10" t="str">
        <f>IF('[1]TCE - ANEXO III - Preencher'!F130="4 - Assistência Odontológica","2 - Outros Profissionais da Saúde",'[1]TCE - ANEXO II - Enviar TCE'!E120)</f>
        <v>1 - Médico</v>
      </c>
      <c r="F121" s="13" t="str">
        <f>'[1]TCE - ANEXO III - Preencher'!G130</f>
        <v>225270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429.84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433.84</v>
      </c>
    </row>
    <row r="122" spans="1:28" s="4" customFormat="1" x14ac:dyDescent="0.2">
      <c r="A122" s="9">
        <f>IFERROR(VLOOKUP(B122,'[1]DADOS (OCULTAR)'!$P$3:$R$53,3,0),"")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NATHALIA JESSIKA MELO GONCALVE</v>
      </c>
      <c r="E122" s="10" t="str">
        <f>IF('[1]TCE - ANEXO III - Preencher'!F131="4 - Assistência Odontológica","2 - Outros Profissionais da Saúde",'[1]TCE - ANEXO II - Enviar TCE'!E121)</f>
        <v>1 - Médico</v>
      </c>
      <c r="F122" s="13" t="str">
        <f>'[1]TCE - ANEXO III - Preencher'!G131</f>
        <v>225125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426.07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</v>
      </c>
      <c r="O122" s="16">
        <f>'[1]TCE - ANEXO III - Preencher'!P131</f>
        <v>0</v>
      </c>
      <c r="P122" s="17">
        <f t="shared" si="8"/>
        <v>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430.07</v>
      </c>
    </row>
    <row r="123" spans="1:28" s="4" customFormat="1" x14ac:dyDescent="0.2">
      <c r="A123" s="9">
        <f>IFERROR(VLOOKUP(B123,'[1]DADOS (OCULTAR)'!$P$3:$R$53,3,0),"")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MARCOS BATISTA DA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 t="str">
        <f>'[1]TCE - ANEXO III - Preencher'!G132</f>
        <v>322205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109.8</v>
      </c>
      <c r="J123" s="15">
        <f>'[1]TCE - ANEXO III - Preencher'!K132</f>
        <v>0</v>
      </c>
      <c r="K123" s="16">
        <f>'[1]TCE - ANEXO III - Preencher'!L132</f>
        <v>197.90687290412072</v>
      </c>
      <c r="L123" s="16">
        <f>'[1]TCE - ANEXO III - Preencher'!M132</f>
        <v>12.12</v>
      </c>
      <c r="M123" s="16">
        <f t="shared" si="7"/>
        <v>185.78687290412071</v>
      </c>
      <c r="N123" s="16">
        <f>'[1]TCE - ANEXO III - Preencher'!O132</f>
        <v>1.65</v>
      </c>
      <c r="O123" s="16">
        <f>'[1]TCE - ANEXO III - Preencher'!P132</f>
        <v>0</v>
      </c>
      <c r="P123" s="17">
        <f t="shared" si="8"/>
        <v>1.65</v>
      </c>
      <c r="Q123" s="16">
        <f>'[1]TCE - ANEXO III - Preencher'!R132</f>
        <v>252.02983410451512</v>
      </c>
      <c r="R123" s="16">
        <f>'[1]TCE - ANEXO III - Preencher'!S132</f>
        <v>72.739999999999995</v>
      </c>
      <c r="S123" s="17">
        <f t="shared" si="9"/>
        <v>179.28983410451514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476.52670700863581</v>
      </c>
    </row>
    <row r="124" spans="1:28" s="4" customFormat="1" x14ac:dyDescent="0.2">
      <c r="A124" s="9">
        <f>IFERROR(VLOOKUP(B124,'[1]DADOS (OCULTAR)'!$P$3:$R$53,3,0),"")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SHIRLEY EMANUELA FRAGOSO DA SI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 t="str">
        <f>'[1]TCE - ANEXO III - Preencher'!G133</f>
        <v>223505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266.42</v>
      </c>
      <c r="J124" s="15">
        <f>'[1]TCE - ANEXO III - Preencher'!K133</f>
        <v>0</v>
      </c>
      <c r="K124" s="16">
        <f>'[1]TCE - ANEXO III - Preencher'!L133</f>
        <v>55.681719191670936</v>
      </c>
      <c r="L124" s="16">
        <f>'[1]TCE - ANEXO III - Preencher'!M133</f>
        <v>3.41</v>
      </c>
      <c r="M124" s="16">
        <f t="shared" si="7"/>
        <v>52.27171919167094</v>
      </c>
      <c r="N124" s="16">
        <f>'[1]TCE - ANEXO III - Preencher'!O133</f>
        <v>1.28</v>
      </c>
      <c r="O124" s="16">
        <f>'[1]TCE - ANEXO III - Preencher'!P133</f>
        <v>0</v>
      </c>
      <c r="P124" s="17">
        <f t="shared" si="8"/>
        <v>1.28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100</v>
      </c>
      <c r="U124" s="16">
        <f>'[1]TCE - ANEXO III - Preencher'!V133</f>
        <v>0</v>
      </c>
      <c r="V124" s="17">
        <f t="shared" si="10"/>
        <v>100</v>
      </c>
      <c r="W124" s="18" t="str">
        <f>IF('[1]TCE - ANEXO III - Preencher'!X133="","",'[1]TCE - ANEXO III - Preencher'!X133)</f>
        <v>AUXILIO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419.9717191916709</v>
      </c>
    </row>
    <row r="125" spans="1:28" s="4" customFormat="1" x14ac:dyDescent="0.2">
      <c r="A125" s="9">
        <f>IFERROR(VLOOKUP(B125,'[1]DADOS (OCULTAR)'!$P$3:$R$53,3,0),"")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FABIANA WANDERLEY EMERENCIANO</v>
      </c>
      <c r="E125" s="10" t="str">
        <f>IF('[1]TCE - ANEXO III - Preencher'!F134="4 - Assistência Odontológica","2 - Outros Profissionais da Saúde",'[1]TCE - ANEXO II - Enviar TCE'!E124)</f>
        <v>1 - Médico</v>
      </c>
      <c r="F125" s="13" t="str">
        <f>'[1]TCE - ANEXO III - Preencher'!G134</f>
        <v>225125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1354.17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1358.17</v>
      </c>
    </row>
    <row r="126" spans="1:28" s="4" customFormat="1" x14ac:dyDescent="0.2">
      <c r="A126" s="9">
        <f>IFERROR(VLOOKUP(B126,'[1]DADOS (OCULTAR)'!$P$3:$R$53,3,0),"")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AMILTON HENRIQUE DOS SANTOS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322205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104.14</v>
      </c>
      <c r="J126" s="15">
        <f>'[1]TCE - ANEXO III - Preencher'!K135</f>
        <v>0</v>
      </c>
      <c r="K126" s="16">
        <f>'[1]TCE - ANEXO III - Preencher'!L135</f>
        <v>197.90687290412072</v>
      </c>
      <c r="L126" s="16">
        <f>'[1]TCE - ANEXO III - Preencher'!M135</f>
        <v>12.12</v>
      </c>
      <c r="M126" s="16">
        <f t="shared" si="7"/>
        <v>185.78687290412071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117.92983410451509</v>
      </c>
      <c r="R126" s="16">
        <f>'[1]TCE - ANEXO III - Preencher'!S135</f>
        <v>72.739999999999995</v>
      </c>
      <c r="S126" s="17">
        <f t="shared" si="9"/>
        <v>45.1898341045151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336.76670700863582</v>
      </c>
    </row>
    <row r="127" spans="1:28" s="4" customFormat="1" x14ac:dyDescent="0.2">
      <c r="A127" s="9">
        <f>IFERROR(VLOOKUP(B127,'[1]DADOS (OCULTAR)'!$P$3:$R$53,3,0),"")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PEDRO FERNANDES FIALHO CANTARE</v>
      </c>
      <c r="E127" s="10" t="str">
        <f>IF('[1]TCE - ANEXO III - Preencher'!F136="4 - Assistência Odontológica","2 - Outros Profissionais da Saúde",'[1]TCE - ANEXO II - Enviar TCE'!E126)</f>
        <v>1 - Médico</v>
      </c>
      <c r="F127" s="13" t="str">
        <f>'[1]TCE - ANEXO III - Preencher'!G136</f>
        <v>225125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338.05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4</v>
      </c>
      <c r="O127" s="16">
        <f>'[1]TCE - ANEXO III - Preencher'!P136</f>
        <v>0</v>
      </c>
      <c r="P127" s="17">
        <f t="shared" si="8"/>
        <v>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342.05</v>
      </c>
    </row>
    <row r="128" spans="1:28" s="4" customFormat="1" x14ac:dyDescent="0.2">
      <c r="A128" s="9">
        <f>IFERROR(VLOOKUP(B128,'[1]DADOS (OCULTAR)'!$P$3:$R$53,3,0),"")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MARCIANITA GOMES DOS SANTOS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521130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116.94</v>
      </c>
      <c r="J128" s="15">
        <f>'[1]TCE - ANEXO III - Preencher'!K137</f>
        <v>0</v>
      </c>
      <c r="K128" s="16">
        <f>'[1]TCE - ANEXO III - Preencher'!L137</f>
        <v>188.92595045385124</v>
      </c>
      <c r="L128" s="16">
        <f>'[1]TCE - ANEXO III - Preencher'!M137</f>
        <v>11.57</v>
      </c>
      <c r="M128" s="16">
        <f t="shared" si="7"/>
        <v>177.35595045385125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267.98615732108112</v>
      </c>
      <c r="R128" s="16">
        <f>'[1]TCE - ANEXO III - Preencher'!S137</f>
        <v>69.42</v>
      </c>
      <c r="S128" s="17">
        <f t="shared" si="9"/>
        <v>198.56615732108111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494.5121077749323</v>
      </c>
    </row>
    <row r="129" spans="1:28" s="4" customFormat="1" x14ac:dyDescent="0.2">
      <c r="A129" s="9">
        <f>IFERROR(VLOOKUP(B129,'[1]DADOS (OCULTAR)'!$P$3:$R$53,3,0),"")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>VERONICA MARIA DA SILVA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 t="str">
        <f>'[1]TCE - ANEXO III - Preencher'!G138</f>
        <v>514320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240.8</v>
      </c>
      <c r="R129" s="16">
        <f>'[1]TCE - ANEXO III - Preencher'!S138</f>
        <v>0</v>
      </c>
      <c r="S129" s="17">
        <f t="shared" si="9"/>
        <v>240.8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242.45000000000002</v>
      </c>
    </row>
    <row r="130" spans="1:28" s="4" customFormat="1" x14ac:dyDescent="0.2">
      <c r="A130" s="9">
        <f>IFERROR(VLOOKUP(B130,'[1]DADOS (OCULTAR)'!$P$3:$R$53,3,0),"")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>ROSANGELA MARIA DE LIMA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 t="str">
        <f>'[1]TCE - ANEXO III - Preencher'!G139</f>
        <v>322205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131.80000000000001</v>
      </c>
      <c r="J130" s="15">
        <f>'[1]TCE - ANEXO III - Preencher'!K139</f>
        <v>0</v>
      </c>
      <c r="K130" s="16">
        <f>'[1]TCE - ANEXO III - Preencher'!L139</f>
        <v>197.90687290412072</v>
      </c>
      <c r="L130" s="16">
        <f>'[1]TCE - ANEXO III - Preencher'!M139</f>
        <v>12.12</v>
      </c>
      <c r="M130" s="16">
        <f t="shared" si="7"/>
        <v>185.78687290412071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228.32983410451513</v>
      </c>
      <c r="R130" s="16">
        <f>'[1]TCE - ANEXO III - Preencher'!S139</f>
        <v>72.739999999999995</v>
      </c>
      <c r="S130" s="17">
        <f t="shared" si="9"/>
        <v>155.58983410451515</v>
      </c>
      <c r="T130" s="16">
        <f>'[1]TCE - ANEXO III - Preencher'!U139</f>
        <v>64</v>
      </c>
      <c r="U130" s="16">
        <f>'[1]TCE - ANEXO III - Preencher'!V139</f>
        <v>0</v>
      </c>
      <c r="V130" s="17">
        <f t="shared" si="10"/>
        <v>64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538.82670700863582</v>
      </c>
    </row>
    <row r="131" spans="1:28" s="4" customFormat="1" x14ac:dyDescent="0.2">
      <c r="A131" s="9">
        <f>IFERROR(VLOOKUP(B131,'[1]DADOS (OCULTAR)'!$P$3:$R$53,3,0),"")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 xml:space="preserve">ROBERTO GREGORIO DOS SANTOS 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515110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120.36</v>
      </c>
      <c r="J131" s="15">
        <f>'[1]TCE - ANEXO III - Preencher'!K140</f>
        <v>0</v>
      </c>
      <c r="K131" s="16">
        <f>'[1]TCE - ANEXO III - Preencher'!L140</f>
        <v>188.92595045385124</v>
      </c>
      <c r="L131" s="16">
        <f>'[1]TCE - ANEXO III - Preencher'!M140</f>
        <v>11.57</v>
      </c>
      <c r="M131" s="16">
        <f t="shared" si="7"/>
        <v>177.35595045385125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232.93615732108108</v>
      </c>
      <c r="R131" s="16">
        <f>'[1]TCE - ANEXO III - Preencher'!S140</f>
        <v>69.42</v>
      </c>
      <c r="S131" s="17">
        <f t="shared" si="9"/>
        <v>163.5161573210811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462.88210777493231</v>
      </c>
    </row>
    <row r="132" spans="1:28" s="4" customFormat="1" x14ac:dyDescent="0.2">
      <c r="A132" s="9">
        <f>IFERROR(VLOOKUP(B132,'[1]DADOS (OCULTAR)'!$P$3:$R$53,3,0),"")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WILSON ALBUQUERQUE FRANCA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 t="str">
        <f>'[1]TCE - ANEXO III - Preencher'!G141</f>
        <v>515110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138.57</v>
      </c>
      <c r="J132" s="15">
        <f>'[1]TCE - ANEXO III - Preencher'!K141</f>
        <v>0</v>
      </c>
      <c r="K132" s="16">
        <f>'[1]TCE - ANEXO III - Preencher'!L141</f>
        <v>188.92595045385124</v>
      </c>
      <c r="L132" s="16">
        <f>'[1]TCE - ANEXO III - Preencher'!M141</f>
        <v>11.57</v>
      </c>
      <c r="M132" s="16">
        <f t="shared" ref="M132:M195" si="13">K132-L132</f>
        <v>177.35595045385125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214.18615732108108</v>
      </c>
      <c r="R132" s="16">
        <f>'[1]TCE - ANEXO III - Preencher'!S141</f>
        <v>69.42</v>
      </c>
      <c r="S132" s="17">
        <f t="shared" ref="S132:S195" si="15">Q132-R132</f>
        <v>144.7661573210811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462.34210777493229</v>
      </c>
    </row>
    <row r="133" spans="1:28" s="4" customFormat="1" x14ac:dyDescent="0.2">
      <c r="A133" s="9">
        <f>IFERROR(VLOOKUP(B133,'[1]DADOS (OCULTAR)'!$P$3:$R$53,3,0),"")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>LUANA BOMFIM MACEDO</v>
      </c>
      <c r="E133" s="10" t="str">
        <f>IF('[1]TCE - ANEXO III - Preencher'!F142="4 - Assistência Odontológica","2 - Outros Profissionais da Saúde",'[1]TCE - ANEXO II - Enviar TCE'!E132)</f>
        <v>1 - Médico</v>
      </c>
      <c r="F133" s="13" t="str">
        <f>'[1]TCE - ANEXO III - Preencher'!G142</f>
        <v>225125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435.42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439.42</v>
      </c>
    </row>
    <row r="134" spans="1:28" s="4" customFormat="1" x14ac:dyDescent="0.2">
      <c r="A134" s="9">
        <f>IFERROR(VLOOKUP(B134,'[1]DADOS (OCULTAR)'!$P$3:$R$53,3,0),"")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JULIANA FEITOSA POLARI</v>
      </c>
      <c r="E134" s="10" t="str">
        <f>IF('[1]TCE - ANEXO III - Preencher'!F143="4 - Assistência Odontológica","2 - Outros Profissionais da Saúde",'[1]TCE - ANEXO II - Enviar TCE'!E133)</f>
        <v>1 - Médico</v>
      </c>
      <c r="F134" s="13" t="str">
        <f>'[1]TCE - ANEXO III - Preencher'!G143</f>
        <v>225124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329.27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4</v>
      </c>
      <c r="O134" s="16">
        <f>'[1]TCE - ANEXO III - Preencher'!P143</f>
        <v>0</v>
      </c>
      <c r="P134" s="17">
        <f t="shared" si="14"/>
        <v>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333.27</v>
      </c>
    </row>
    <row r="135" spans="1:28" s="4" customFormat="1" x14ac:dyDescent="0.2">
      <c r="A135" s="9">
        <f>IFERROR(VLOOKUP(B135,'[1]DADOS (OCULTAR)'!$P$3:$R$53,3,0),"")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MARIA PAULA SOARES DA SILVA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 t="str">
        <f>'[1]TCE - ANEXO III - Preencher'!G144</f>
        <v>252305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268.16999999999996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269.81999999999994</v>
      </c>
    </row>
    <row r="136" spans="1:28" s="4" customFormat="1" x14ac:dyDescent="0.2">
      <c r="A136" s="9">
        <f>IFERROR(VLOOKUP(B136,'[1]DADOS (OCULTAR)'!$P$3:$R$53,3,0),"")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LORENA REIMINE GUERRA</v>
      </c>
      <c r="E136" s="10" t="str">
        <f>IF('[1]TCE - ANEXO III - Preencher'!F145="4 - Assistência Odontológica","2 - Outros Profissionais da Saúde",'[1]TCE - ANEXO II - Enviar TCE'!E135)</f>
        <v>1 - Médico</v>
      </c>
      <c r="F136" s="13" t="str">
        <f>'[1]TCE - ANEXO III - Preencher'!G145</f>
        <v>225124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385.44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4</v>
      </c>
      <c r="O136" s="16">
        <f>'[1]TCE - ANEXO III - Preencher'!P145</f>
        <v>0</v>
      </c>
      <c r="P136" s="17">
        <f t="shared" si="14"/>
        <v>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389.44</v>
      </c>
    </row>
    <row r="137" spans="1:28" s="4" customFormat="1" x14ac:dyDescent="0.2">
      <c r="A137" s="9">
        <f>IFERROR(VLOOKUP(B137,'[1]DADOS (OCULTAR)'!$P$3:$R$53,3,0),"")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KEYLA PATRICIA BARBOSA MELO</v>
      </c>
      <c r="E137" s="10" t="str">
        <f>IF('[1]TCE - ANEXO III - Preencher'!F146="4 - Assistência Odontológica","2 - Outros Profissionais da Saúde",'[1]TCE - ANEXO II - Enviar TCE'!E136)</f>
        <v>1 - Médico</v>
      </c>
      <c r="F137" s="13" t="str">
        <f>'[1]TCE - ANEXO III - Preencher'!G146</f>
        <v>225125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291.27999999999997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4</v>
      </c>
      <c r="O137" s="16">
        <f>'[1]TCE - ANEXO III - Preencher'!P146</f>
        <v>0</v>
      </c>
      <c r="P137" s="17">
        <f t="shared" si="14"/>
        <v>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295.27999999999997</v>
      </c>
    </row>
    <row r="138" spans="1:28" s="4" customFormat="1" x14ac:dyDescent="0.2">
      <c r="A138" s="9">
        <f>IFERROR(VLOOKUP(B138,'[1]DADOS (OCULTAR)'!$P$3:$R$53,3,0),"")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FABIANA DE AQUINO MEDEIROS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322205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117.54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268.3298341045151</v>
      </c>
      <c r="R138" s="16">
        <f>'[1]TCE - ANEXO III - Preencher'!S147</f>
        <v>72.739999999999995</v>
      </c>
      <c r="S138" s="17">
        <f t="shared" si="15"/>
        <v>195.58983410451509</v>
      </c>
      <c r="T138" s="16">
        <f>'[1]TCE - ANEXO III - Preencher'!U147</f>
        <v>61.87</v>
      </c>
      <c r="U138" s="16">
        <f>'[1]TCE - ANEXO III - Preencher'!V147</f>
        <v>0</v>
      </c>
      <c r="V138" s="17">
        <f t="shared" si="16"/>
        <v>61.87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376.64983410451509</v>
      </c>
    </row>
    <row r="139" spans="1:28" s="4" customFormat="1" x14ac:dyDescent="0.2">
      <c r="A139" s="9">
        <f>IFERROR(VLOOKUP(B139,'[1]DADOS (OCULTAR)'!$P$3:$R$53,3,0),"")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MARIA DA CONCEICAO GUIMARAES D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 t="str">
        <f>'[1]TCE - ANEXO III - Preencher'!G148</f>
        <v>322205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237.23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1.65</v>
      </c>
      <c r="O139" s="16">
        <f>'[1]TCE - ANEXO III - Preencher'!P148</f>
        <v>0</v>
      </c>
      <c r="P139" s="17">
        <f t="shared" si="14"/>
        <v>1.65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238.88</v>
      </c>
    </row>
    <row r="140" spans="1:28" s="4" customFormat="1" x14ac:dyDescent="0.2">
      <c r="A140" s="9">
        <f>IFERROR(VLOOKUP(B140,'[1]DADOS (OCULTAR)'!$P$3:$R$53,3,0),"")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SILVIO DIONISIO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 t="str">
        <f>'[1]TCE - ANEXO III - Preencher'!G149</f>
        <v>322205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101.41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111.0298341045151</v>
      </c>
      <c r="R140" s="16">
        <f>'[1]TCE - ANEXO III - Preencher'!S149</f>
        <v>72.739999999999995</v>
      </c>
      <c r="S140" s="17">
        <f t="shared" si="15"/>
        <v>38.289834104515108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141.34983410451511</v>
      </c>
    </row>
    <row r="141" spans="1:28" s="4" customFormat="1" x14ac:dyDescent="0.2">
      <c r="A141" s="9">
        <f>IFERROR(VLOOKUP(B141,'[1]DADOS (OCULTAR)'!$P$3:$R$53,3,0),"")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EDNARDO JOSE ALBUQUERQUE PITT</v>
      </c>
      <c r="E141" s="10" t="str">
        <f>IF('[1]TCE - ANEXO III - Preencher'!F150="4 - Assistência Odontológica","2 - Outros Profissionais da Saúde",'[1]TCE - ANEXO II - Enviar TCE'!E140)</f>
        <v>1 - Médico</v>
      </c>
      <c r="F141" s="13" t="str">
        <f>'[1]TCE - ANEXO III - Preencher'!G150</f>
        <v>225270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416.13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4</v>
      </c>
      <c r="O141" s="16">
        <f>'[1]TCE - ANEXO III - Preencher'!P150</f>
        <v>0</v>
      </c>
      <c r="P141" s="17">
        <f t="shared" si="14"/>
        <v>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420.13</v>
      </c>
    </row>
    <row r="142" spans="1:28" s="4" customFormat="1" x14ac:dyDescent="0.2">
      <c r="A142" s="9">
        <f>IFERROR(VLOOKUP(B142,'[1]DADOS (OCULTAR)'!$P$3:$R$53,3,0),"")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 xml:space="preserve">RIVANILDO DO NASCIMENTO ROCHA 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 t="str">
        <f>'[1]TCE - ANEXO III - Preencher'!G151</f>
        <v>514320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235.2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1.65</v>
      </c>
      <c r="O142" s="16">
        <f>'[1]TCE - ANEXO III - Preencher'!P151</f>
        <v>0</v>
      </c>
      <c r="P142" s="17">
        <f t="shared" si="14"/>
        <v>1.65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236.85</v>
      </c>
    </row>
    <row r="143" spans="1:28" s="4" customFormat="1" x14ac:dyDescent="0.2">
      <c r="A143" s="9">
        <f>IFERROR(VLOOKUP(B143,'[1]DADOS (OCULTAR)'!$P$3:$R$53,3,0),"")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TOME DE SOUZA MAGALHAES NETO</v>
      </c>
      <c r="E143" s="10" t="str">
        <f>IF('[1]TCE - ANEXO III - Preencher'!F152="4 - Assistência Odontológica","2 - Outros Profissionais da Saúde",'[1]TCE - ANEXO II - Enviar TCE'!E142)</f>
        <v>1 - Médico</v>
      </c>
      <c r="F143" s="13" t="str">
        <f>'[1]TCE - ANEXO III - Preencher'!G152</f>
        <v>225140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296.81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4</v>
      </c>
      <c r="O143" s="16">
        <f>'[1]TCE - ANEXO III - Preencher'!P152</f>
        <v>0</v>
      </c>
      <c r="P143" s="17">
        <f t="shared" si="14"/>
        <v>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300.81</v>
      </c>
    </row>
    <row r="144" spans="1:28" s="4" customFormat="1" x14ac:dyDescent="0.2">
      <c r="A144" s="9">
        <f>IFERROR(VLOOKUP(B144,'[1]DADOS (OCULTAR)'!$P$3:$R$53,3,0),"")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MIRELLA SANTOS DA SILVA OLIVEI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 t="str">
        <f>'[1]TCE - ANEXO III - Preencher'!G153</f>
        <v>123105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182.79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184.44</v>
      </c>
    </row>
    <row r="145" spans="1:28" s="4" customFormat="1" x14ac:dyDescent="0.2">
      <c r="A145" s="9">
        <f>IFERROR(VLOOKUP(B145,'[1]DADOS (OCULTAR)'!$P$3:$R$53,3,0),"")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JESSIKA MELO AVELINO DA COSTA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322205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126.18</v>
      </c>
      <c r="J145" s="15">
        <f>'[1]TCE - ANEXO III - Preencher'!K154</f>
        <v>0</v>
      </c>
      <c r="K145" s="16">
        <f>'[1]TCE - ANEXO III - Preencher'!L154</f>
        <v>197.90687290412072</v>
      </c>
      <c r="L145" s="16">
        <f>'[1]TCE - ANEXO III - Preencher'!M154</f>
        <v>12.12</v>
      </c>
      <c r="M145" s="16">
        <f t="shared" si="13"/>
        <v>185.78687290412071</v>
      </c>
      <c r="N145" s="16">
        <f>'[1]TCE - ANEXO III - Preencher'!O154</f>
        <v>1.65</v>
      </c>
      <c r="O145" s="16">
        <f>'[1]TCE - ANEXO III - Preencher'!P154</f>
        <v>0</v>
      </c>
      <c r="P145" s="17">
        <f t="shared" si="14"/>
        <v>1.65</v>
      </c>
      <c r="Q145" s="16">
        <f>'[1]TCE - ANEXO III - Preencher'!R154</f>
        <v>111.0298341045151</v>
      </c>
      <c r="R145" s="16">
        <f>'[1]TCE - ANEXO III - Preencher'!S154</f>
        <v>72.739999999999995</v>
      </c>
      <c r="S145" s="17">
        <f t="shared" si="15"/>
        <v>38.289834104515108</v>
      </c>
      <c r="T145" s="16">
        <f>'[1]TCE - ANEXO III - Preencher'!U154</f>
        <v>64</v>
      </c>
      <c r="U145" s="16">
        <f>'[1]TCE - ANEXO III - Preencher'!V154</f>
        <v>0</v>
      </c>
      <c r="V145" s="17">
        <f t="shared" si="16"/>
        <v>64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415.90670700863575</v>
      </c>
    </row>
    <row r="146" spans="1:28" s="4" customFormat="1" x14ac:dyDescent="0.2">
      <c r="A146" s="9">
        <f>IFERROR(VLOOKUP(B146,'[1]DADOS (OCULTAR)'!$P$3:$R$53,3,0),"")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DANILO DE ANDRADE TAVARES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 t="str">
        <f>'[1]TCE - ANEXO III - Preencher'!G155</f>
        <v>411010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87.18</v>
      </c>
      <c r="J146" s="15">
        <f>'[1]TCE - ANEXO III - Preencher'!K155</f>
        <v>0</v>
      </c>
      <c r="K146" s="16">
        <f>'[1]TCE - ANEXO III - Preencher'!L155</f>
        <v>170.63752655512059</v>
      </c>
      <c r="L146" s="16">
        <f>'[1]TCE - ANEXO III - Preencher'!M155</f>
        <v>10.45</v>
      </c>
      <c r="M146" s="16">
        <f t="shared" si="13"/>
        <v>160.1875265551206</v>
      </c>
      <c r="N146" s="16">
        <f>'[1]TCE - ANEXO III - Preencher'!O155</f>
        <v>1.65</v>
      </c>
      <c r="O146" s="16">
        <f>'[1]TCE - ANEXO III - Preencher'!P155</f>
        <v>0</v>
      </c>
      <c r="P146" s="17">
        <f t="shared" si="14"/>
        <v>1.65</v>
      </c>
      <c r="Q146" s="16">
        <f>'[1]TCE - ANEXO III - Preencher'!R155</f>
        <v>151.39052238593754</v>
      </c>
      <c r="R146" s="16">
        <f>'[1]TCE - ANEXO III - Preencher'!S155</f>
        <v>62.7</v>
      </c>
      <c r="S146" s="17">
        <f t="shared" si="15"/>
        <v>88.690522385937541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337.70804894105817</v>
      </c>
    </row>
    <row r="147" spans="1:28" s="4" customFormat="1" x14ac:dyDescent="0.2">
      <c r="A147" s="9">
        <f>IFERROR(VLOOKUP(B147,'[1]DADOS (OCULTAR)'!$P$3:$R$53,3,0),"")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 xml:space="preserve">RAFAEL DE ALBUQUERQUE PEREIRA </v>
      </c>
      <c r="E147" s="10" t="str">
        <f>IF('[1]TCE - ANEXO III - Preencher'!F156="4 - Assistência Odontológica","2 - Outros Profissionais da Saúde",'[1]TCE - ANEXO II - Enviar TCE'!E146)</f>
        <v>1 - Médico</v>
      </c>
      <c r="F147" s="13" t="str">
        <f>'[1]TCE - ANEXO III - Preencher'!G156</f>
        <v>225125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355.35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4</v>
      </c>
      <c r="O147" s="16">
        <f>'[1]TCE - ANEXO III - Preencher'!P156</f>
        <v>0</v>
      </c>
      <c r="P147" s="17">
        <f t="shared" si="14"/>
        <v>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359.35</v>
      </c>
    </row>
    <row r="148" spans="1:28" s="4" customFormat="1" x14ac:dyDescent="0.2">
      <c r="A148" s="9">
        <f>IFERROR(VLOOKUP(B148,'[1]DADOS (OCULTAR)'!$P$3:$R$53,3,0),"")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WASHINGTON ERNANE DE SOUZA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322205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151.44999999999999</v>
      </c>
      <c r="J148" s="15">
        <f>'[1]TCE - ANEXO III - Preencher'!K157</f>
        <v>0</v>
      </c>
      <c r="K148" s="16">
        <f>'[1]TCE - ANEXO III - Preencher'!L157</f>
        <v>197.90687290412072</v>
      </c>
      <c r="L148" s="16">
        <f>'[1]TCE - ANEXO III - Preencher'!M157</f>
        <v>12.12</v>
      </c>
      <c r="M148" s="16">
        <f t="shared" si="13"/>
        <v>185.78687290412071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137.92983410451509</v>
      </c>
      <c r="R148" s="16">
        <f>'[1]TCE - ANEXO III - Preencher'!S157</f>
        <v>72.739999999999995</v>
      </c>
      <c r="S148" s="17">
        <f t="shared" si="15"/>
        <v>65.1898341045151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404.07670700863576</v>
      </c>
    </row>
    <row r="149" spans="1:28" s="4" customFormat="1" x14ac:dyDescent="0.2">
      <c r="A149" s="9">
        <f>IFERROR(VLOOKUP(B149,'[1]DADOS (OCULTAR)'!$P$3:$R$53,3,0),"")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ALEXANDRE PEREIRA DA SILVA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771105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132.85</v>
      </c>
      <c r="J149" s="15">
        <f>'[1]TCE - ANEXO III - Preencher'!K158</f>
        <v>0</v>
      </c>
      <c r="K149" s="16">
        <f>'[1]TCE - ANEXO III - Preencher'!L158</f>
        <v>242.97477465456413</v>
      </c>
      <c r="L149" s="16">
        <f>'[1]TCE - ANEXO III - Preencher'!M158</f>
        <v>14.88</v>
      </c>
      <c r="M149" s="16">
        <f t="shared" si="13"/>
        <v>228.09477465456413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154.14200699547854</v>
      </c>
      <c r="R149" s="16">
        <f>'[1]TCE - ANEXO III - Preencher'!S158</f>
        <v>89.28</v>
      </c>
      <c r="S149" s="17">
        <f t="shared" si="15"/>
        <v>64.862006995478538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427.45678165004267</v>
      </c>
    </row>
    <row r="150" spans="1:28" s="4" customFormat="1" x14ac:dyDescent="0.2">
      <c r="A150" s="9">
        <f>IFERROR(VLOOKUP(B150,'[1]DADOS (OCULTAR)'!$P$3:$R$53,3,0),"")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JULIO CESAR SILVA DE ALBUQUERQ</v>
      </c>
      <c r="E150" s="10" t="str">
        <f>IF('[1]TCE - ANEXO III - Preencher'!F159="4 - Assistência Odontológica","2 - Outros Profissionais da Saúde",'[1]TCE - ANEXO II - Enviar TCE'!E149)</f>
        <v>1 - Médico</v>
      </c>
      <c r="F150" s="13" t="str">
        <f>'[1]TCE - ANEXO III - Preencher'!G159</f>
        <v>225124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754.86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4</v>
      </c>
      <c r="O150" s="16">
        <f>'[1]TCE - ANEXO III - Preencher'!P159</f>
        <v>0</v>
      </c>
      <c r="P150" s="17">
        <f t="shared" si="14"/>
        <v>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758.86</v>
      </c>
    </row>
    <row r="151" spans="1:28" s="4" customFormat="1" x14ac:dyDescent="0.2">
      <c r="A151" s="9">
        <f>IFERROR(VLOOKUP(B151,'[1]DADOS (OCULTAR)'!$P$3:$R$53,3,0),"")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EDILSON GOMES DA SILVA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 t="str">
        <f>'[1]TCE - ANEXO III - Preencher'!G160</f>
        <v>515110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140.41</v>
      </c>
      <c r="J151" s="15">
        <f>'[1]TCE - ANEXO III - Preencher'!K160</f>
        <v>0</v>
      </c>
      <c r="K151" s="16">
        <f>'[1]TCE - ANEXO III - Preencher'!L160</f>
        <v>188.92595045385124</v>
      </c>
      <c r="L151" s="16">
        <f>'[1]TCE - ANEXO III - Preencher'!M160</f>
        <v>11.57</v>
      </c>
      <c r="M151" s="16">
        <f t="shared" si="13"/>
        <v>177.35595045385125</v>
      </c>
      <c r="N151" s="16">
        <f>'[1]TCE - ANEXO III - Preencher'!O160</f>
        <v>1.65</v>
      </c>
      <c r="O151" s="16">
        <f>'[1]TCE - ANEXO III - Preencher'!P160</f>
        <v>0</v>
      </c>
      <c r="P151" s="17">
        <f t="shared" si="14"/>
        <v>1.65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319.41595045385122</v>
      </c>
    </row>
    <row r="152" spans="1:28" s="4" customFormat="1" x14ac:dyDescent="0.2">
      <c r="A152" s="9">
        <f>IFERROR(VLOOKUP(B152,'[1]DADOS (OCULTAR)'!$P$3:$R$53,3,0),"")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GISELLI REBOUCAS DE OLIVEIRA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322205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113.72</v>
      </c>
      <c r="J152" s="15">
        <f>'[1]TCE - ANEXO III - Preencher'!K161</f>
        <v>0</v>
      </c>
      <c r="K152" s="16">
        <f>'[1]TCE - ANEXO III - Preencher'!L161</f>
        <v>197.90687290412072</v>
      </c>
      <c r="L152" s="16">
        <f>'[1]TCE - ANEXO III - Preencher'!M161</f>
        <v>12.12</v>
      </c>
      <c r="M152" s="16">
        <f t="shared" si="13"/>
        <v>185.78687290412071</v>
      </c>
      <c r="N152" s="16">
        <f>'[1]TCE - ANEXO III - Preencher'!O161</f>
        <v>1.65</v>
      </c>
      <c r="O152" s="16">
        <f>'[1]TCE - ANEXO III - Preencher'!P161</f>
        <v>0</v>
      </c>
      <c r="P152" s="17">
        <f t="shared" si="14"/>
        <v>1.65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301.15687290412069</v>
      </c>
    </row>
    <row r="153" spans="1:28" s="4" customFormat="1" x14ac:dyDescent="0.2">
      <c r="A153" s="9">
        <f>IFERROR(VLOOKUP(B153,'[1]DADOS (OCULTAR)'!$P$3:$R$53,3,0),"")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ALEXSANDRO IRINEU DE ARAUJO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322205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128.78</v>
      </c>
      <c r="J153" s="15">
        <f>'[1]TCE - ANEXO III - Preencher'!K162</f>
        <v>0</v>
      </c>
      <c r="K153" s="16">
        <f>'[1]TCE - ANEXO III - Preencher'!L162</f>
        <v>191.21200344119259</v>
      </c>
      <c r="L153" s="16">
        <f>'[1]TCE - ANEXO III - Preencher'!M162</f>
        <v>11.71</v>
      </c>
      <c r="M153" s="16">
        <f t="shared" si="13"/>
        <v>179.50200344119258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308.28200344119261</v>
      </c>
    </row>
    <row r="154" spans="1:28" s="4" customFormat="1" x14ac:dyDescent="0.2">
      <c r="A154" s="9">
        <f>IFERROR(VLOOKUP(B154,'[1]DADOS (OCULTAR)'!$P$3:$R$53,3,0),"")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JONAS MENEZES DE LIMA</v>
      </c>
      <c r="E154" s="10" t="str">
        <f>IF('[1]TCE - ANEXO III - Preencher'!F163="4 - Assistência Odontológica","2 - Outros Profissionais da Saúde",'[1]TCE - ANEXO II - Enviar TCE'!E153)</f>
        <v>1 - Médico</v>
      </c>
      <c r="F154" s="13" t="str">
        <f>'[1]TCE - ANEXO III - Preencher'!G163</f>
        <v>225124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385.45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389.45</v>
      </c>
    </row>
    <row r="155" spans="1:28" s="4" customFormat="1" x14ac:dyDescent="0.2">
      <c r="A155" s="9">
        <f>IFERROR(VLOOKUP(B155,'[1]DADOS (OCULTAR)'!$P$3:$R$53,3,0),"")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THIAGO AUGUSTO CAVALCANTE DE C</v>
      </c>
      <c r="E155" s="10" t="str">
        <f>IF('[1]TCE - ANEXO III - Preencher'!F164="4 - Assistência Odontológica","2 - Outros Profissionais da Saúde",'[1]TCE - ANEXO II - Enviar TCE'!E154)</f>
        <v>1 - Médico</v>
      </c>
      <c r="F155" s="13" t="str">
        <f>'[1]TCE - ANEXO III - Preencher'!G164</f>
        <v>225125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654.23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</v>
      </c>
      <c r="O155" s="16">
        <f>'[1]TCE - ANEXO III - Preencher'!P164</f>
        <v>0</v>
      </c>
      <c r="P155" s="17">
        <f t="shared" si="14"/>
        <v>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658.23</v>
      </c>
    </row>
    <row r="156" spans="1:28" s="4" customFormat="1" x14ac:dyDescent="0.2">
      <c r="A156" s="9">
        <f>IFERROR(VLOOKUP(B156,'[1]DADOS (OCULTAR)'!$P$3:$R$53,3,0),"")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IVANILDO SANTOS NASCIMENTO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 t="str">
        <f>'[1]TCE - ANEXO III - Preencher'!G165</f>
        <v>515110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139.36000000000001</v>
      </c>
      <c r="J156" s="15">
        <f>'[1]TCE - ANEXO III - Preencher'!K165</f>
        <v>0</v>
      </c>
      <c r="K156" s="16">
        <f>'[1]TCE - ANEXO III - Preencher'!L165</f>
        <v>188.92595045385124</v>
      </c>
      <c r="L156" s="16">
        <f>'[1]TCE - ANEXO III - Preencher'!M165</f>
        <v>11.57</v>
      </c>
      <c r="M156" s="16">
        <f t="shared" si="13"/>
        <v>177.35595045385125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227.98615732108109</v>
      </c>
      <c r="R156" s="16">
        <f>'[1]TCE - ANEXO III - Preencher'!S165</f>
        <v>69.42</v>
      </c>
      <c r="S156" s="17">
        <f t="shared" si="15"/>
        <v>158.56615732108111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476.93210777493238</v>
      </c>
    </row>
    <row r="157" spans="1:28" s="4" customFormat="1" x14ac:dyDescent="0.2">
      <c r="A157" s="9">
        <f>IFERROR(VLOOKUP(B157,'[1]DADOS (OCULTAR)'!$P$3:$R$53,3,0),"")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RESIA BARROS CARDOSO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322205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137.1</v>
      </c>
      <c r="J157" s="15">
        <f>'[1]TCE - ANEXO III - Preencher'!K166</f>
        <v>0</v>
      </c>
      <c r="K157" s="16">
        <f>'[1]TCE - ANEXO III - Preencher'!L166</f>
        <v>197.90687290412072</v>
      </c>
      <c r="L157" s="16">
        <f>'[1]TCE - ANEXO III - Preencher'!M166</f>
        <v>12.12</v>
      </c>
      <c r="M157" s="16">
        <f t="shared" si="13"/>
        <v>185.78687290412071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228.32983410451513</v>
      </c>
      <c r="R157" s="16">
        <f>'[1]TCE - ANEXO III - Preencher'!S166</f>
        <v>72.739999999999995</v>
      </c>
      <c r="S157" s="17">
        <f t="shared" si="15"/>
        <v>155.58983410451515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480.12670700863583</v>
      </c>
    </row>
    <row r="158" spans="1:28" s="4" customFormat="1" x14ac:dyDescent="0.2">
      <c r="A158" s="9">
        <f>IFERROR(VLOOKUP(B158,'[1]DADOS (OCULTAR)'!$P$3:$R$53,3,0),"")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ALEXSANDRO DA SILVA IZOLINO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 t="str">
        <f>'[1]TCE - ANEXO III - Preencher'!G167</f>
        <v>517310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138.5</v>
      </c>
      <c r="J158" s="15">
        <f>'[1]TCE - ANEXO III - Preencher'!K167</f>
        <v>0</v>
      </c>
      <c r="K158" s="16">
        <f>'[1]TCE - ANEXO III - Preencher'!L167</f>
        <v>220.76740277753404</v>
      </c>
      <c r="L158" s="16">
        <f>'[1]TCE - ANEXO III - Preencher'!M167</f>
        <v>13.52</v>
      </c>
      <c r="M158" s="16">
        <f t="shared" si="13"/>
        <v>207.24740277753403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215.39420191827233</v>
      </c>
      <c r="R158" s="16">
        <f>'[1]TCE - ANEXO III - Preencher'!S167</f>
        <v>81.09</v>
      </c>
      <c r="S158" s="17">
        <f t="shared" si="15"/>
        <v>134.30420191827233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481.70160469580634</v>
      </c>
    </row>
    <row r="159" spans="1:28" s="4" customFormat="1" x14ac:dyDescent="0.2">
      <c r="A159" s="9">
        <f>IFERROR(VLOOKUP(B159,'[1]DADOS (OCULTAR)'!$P$3:$R$53,3,0),"")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MARCOS RODRIGUES DA SILVA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 t="str">
        <f>'[1]TCE - ANEXO III - Preencher'!G168</f>
        <v>515110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119.7</v>
      </c>
      <c r="J159" s="15">
        <f>'[1]TCE - ANEXO III - Preencher'!K168</f>
        <v>0</v>
      </c>
      <c r="K159" s="16">
        <f>'[1]TCE - ANEXO III - Preencher'!L168</f>
        <v>188.92595045385124</v>
      </c>
      <c r="L159" s="16">
        <f>'[1]TCE - ANEXO III - Preencher'!M168</f>
        <v>11.57</v>
      </c>
      <c r="M159" s="16">
        <f t="shared" si="13"/>
        <v>177.35595045385125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214.18615732108108</v>
      </c>
      <c r="R159" s="16">
        <f>'[1]TCE - ANEXO III - Preencher'!S168</f>
        <v>69.42</v>
      </c>
      <c r="S159" s="17">
        <f t="shared" si="15"/>
        <v>144.7661573210811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443.47210777493234</v>
      </c>
    </row>
    <row r="160" spans="1:28" s="4" customFormat="1" x14ac:dyDescent="0.2">
      <c r="A160" s="9">
        <f>IFERROR(VLOOKUP(B160,'[1]DADOS (OCULTAR)'!$P$3:$R$53,3,0),"")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CARLOS ALBERTO DA SILVA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 t="str">
        <f>'[1]TCE - ANEXO III - Preencher'!G169</f>
        <v>514310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88.89</v>
      </c>
      <c r="J160" s="15">
        <f>'[1]TCE - ANEXO III - Preencher'!K169</f>
        <v>0</v>
      </c>
      <c r="K160" s="16">
        <f>'[1]TCE - ANEXO III - Preencher'!L169</f>
        <v>159.20726161841395</v>
      </c>
      <c r="L160" s="16">
        <f>'[1]TCE - ANEXO III - Preencher'!M169</f>
        <v>9.75</v>
      </c>
      <c r="M160" s="16">
        <f t="shared" si="13"/>
        <v>149.45726161841395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239.99726161841394</v>
      </c>
    </row>
    <row r="161" spans="1:28" s="4" customFormat="1" x14ac:dyDescent="0.2">
      <c r="A161" s="9">
        <f>IFERROR(VLOOKUP(B161,'[1]DADOS (OCULTAR)'!$P$3:$R$53,3,0),"")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RENATA LISBOA BERGAMO</v>
      </c>
      <c r="E161" s="10" t="str">
        <f>IF('[1]TCE - ANEXO III - Preencher'!F170="4 - Assistência Odontológica","2 - Outros Profissionais da Saúde",'[1]TCE - ANEXO II - Enviar TCE'!E160)</f>
        <v>1 - Médico</v>
      </c>
      <c r="F161" s="13" t="str">
        <f>'[1]TCE - ANEXO III - Preencher'!G170</f>
        <v>225124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311.48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4</v>
      </c>
      <c r="O161" s="16">
        <f>'[1]TCE - ANEXO III - Preencher'!P170</f>
        <v>0</v>
      </c>
      <c r="P161" s="17">
        <f t="shared" si="14"/>
        <v>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315.48</v>
      </c>
    </row>
    <row r="162" spans="1:28" s="4" customFormat="1" x14ac:dyDescent="0.2">
      <c r="A162" s="9">
        <f>IFERROR(VLOOKUP(B162,'[1]DADOS (OCULTAR)'!$P$3:$R$53,3,0),"")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SEVERINO DINO DA SILVA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 t="str">
        <f>'[1]TCE - ANEXO III - Preencher'!G171</f>
        <v>771105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136.43</v>
      </c>
      <c r="J162" s="15">
        <f>'[1]TCE - ANEXO III - Preencher'!K171</f>
        <v>0</v>
      </c>
      <c r="K162" s="16">
        <f>'[1]TCE - ANEXO III - Preencher'!L171</f>
        <v>218.64463928928851</v>
      </c>
      <c r="L162" s="16">
        <f>'[1]TCE - ANEXO III - Preencher'!M171</f>
        <v>13.39</v>
      </c>
      <c r="M162" s="16">
        <f t="shared" si="13"/>
        <v>205.25463928928849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153.21759926172376</v>
      </c>
      <c r="R162" s="16">
        <f>'[1]TCE - ANEXO III - Preencher'!S171</f>
        <v>80.349999999999994</v>
      </c>
      <c r="S162" s="17">
        <f t="shared" si="15"/>
        <v>72.867599261723768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416.20223855101221</v>
      </c>
    </row>
    <row r="163" spans="1:28" s="4" customFormat="1" x14ac:dyDescent="0.2">
      <c r="A163" s="9">
        <f>IFERROR(VLOOKUP(B163,'[1]DADOS (OCULTAR)'!$P$3:$R$53,3,0),"")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>ITALO HENRIQUE NOGUEIRA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 t="str">
        <f>'[1]TCE - ANEXO III - Preencher'!G172</f>
        <v>313220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172.99</v>
      </c>
      <c r="J163" s="15">
        <f>'[1]TCE - ANEXO III - Preencher'!K172</f>
        <v>0</v>
      </c>
      <c r="K163" s="16">
        <f>'[1]TCE - ANEXO III - Preencher'!L172</f>
        <v>239.5456951735521</v>
      </c>
      <c r="L163" s="16">
        <f>'[1]TCE - ANEXO III - Preencher'!M172</f>
        <v>14.67</v>
      </c>
      <c r="M163" s="16">
        <f t="shared" si="13"/>
        <v>224.87569517355212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229.90846993203581</v>
      </c>
      <c r="R163" s="16">
        <f>'[1]TCE - ANEXO III - Preencher'!S172</f>
        <v>87.99</v>
      </c>
      <c r="S163" s="17">
        <f t="shared" si="15"/>
        <v>141.9184699320358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541.43416510558791</v>
      </c>
    </row>
    <row r="164" spans="1:28" s="4" customFormat="1" x14ac:dyDescent="0.2">
      <c r="A164" s="9">
        <f>IFERROR(VLOOKUP(B164,'[1]DADOS (OCULTAR)'!$P$3:$R$53,3,0),"")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HENRIQUE BERNARDINO FERREIRA D</v>
      </c>
      <c r="E164" s="10" t="str">
        <f>IF('[1]TCE - ANEXO III - Preencher'!F173="4 - Assistência Odontológica","2 - Outros Profissionais da Saúde",'[1]TCE - ANEXO II - Enviar TCE'!E163)</f>
        <v>1 - Médico</v>
      </c>
      <c r="F164" s="13" t="str">
        <f>'[1]TCE - ANEXO III - Preencher'!G173</f>
        <v>225125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687.62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691.62</v>
      </c>
    </row>
    <row r="165" spans="1:28" s="4" customFormat="1" x14ac:dyDescent="0.2">
      <c r="A165" s="9">
        <f>IFERROR(VLOOKUP(B165,'[1]DADOS (OCULTAR)'!$P$3:$R$53,3,0),"")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ALEX FERREIRA DA SILVA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 t="str">
        <f>'[1]TCE - ANEXO III - Preencher'!G174</f>
        <v>414105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103.25</v>
      </c>
      <c r="J165" s="15">
        <f>'[1]TCE - ANEXO III - Preencher'!K174</f>
        <v>0</v>
      </c>
      <c r="K165" s="16">
        <f>'[1]TCE - ANEXO III - Preencher'!L174</f>
        <v>188.92595045385124</v>
      </c>
      <c r="L165" s="16">
        <f>'[1]TCE - ANEXO III - Preencher'!M174</f>
        <v>11.57</v>
      </c>
      <c r="M165" s="16">
        <f t="shared" si="13"/>
        <v>177.35595045385125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296.98615732108112</v>
      </c>
      <c r="R165" s="16">
        <f>'[1]TCE - ANEXO III - Preencher'!S174</f>
        <v>69.42</v>
      </c>
      <c r="S165" s="17">
        <f t="shared" si="15"/>
        <v>227.56615732108111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509.82210777493236</v>
      </c>
    </row>
    <row r="166" spans="1:28" s="4" customFormat="1" x14ac:dyDescent="0.2">
      <c r="A166" s="9">
        <f>IFERROR(VLOOKUP(B166,'[1]DADOS (OCULTAR)'!$P$3:$R$53,3,0),"")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ADRIANA TIBURCIO DE SOUZA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 t="str">
        <f>'[1]TCE - ANEXO III - Preencher'!G175</f>
        <v>322205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309.04000000000002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1.65</v>
      </c>
      <c r="O166" s="16">
        <f>'[1]TCE - ANEXO III - Preencher'!P175</f>
        <v>0</v>
      </c>
      <c r="P166" s="17">
        <f t="shared" si="14"/>
        <v>1.65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310.69</v>
      </c>
    </row>
    <row r="167" spans="1:28" s="4" customFormat="1" x14ac:dyDescent="0.2">
      <c r="A167" s="9">
        <f>IFERROR(VLOOKUP(B167,'[1]DADOS (OCULTAR)'!$P$3:$R$53,3,0),"")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ANA CLAUDIA DA SILVA TAVARES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322205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119.9</v>
      </c>
      <c r="J167" s="15">
        <f>'[1]TCE - ANEXO III - Preencher'!K176</f>
        <v>0</v>
      </c>
      <c r="K167" s="16">
        <f>'[1]TCE - ANEXO III - Preencher'!L176</f>
        <v>197.90687290412072</v>
      </c>
      <c r="L167" s="16">
        <f>'[1]TCE - ANEXO III - Preencher'!M176</f>
        <v>12.12</v>
      </c>
      <c r="M167" s="16">
        <f t="shared" si="13"/>
        <v>185.78687290412071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228.32983410451513</v>
      </c>
      <c r="R167" s="16">
        <f>'[1]TCE - ANEXO III - Preencher'!S176</f>
        <v>72.739999999999995</v>
      </c>
      <c r="S167" s="17">
        <f t="shared" si="15"/>
        <v>155.58983410451515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462.92670700863584</v>
      </c>
    </row>
    <row r="168" spans="1:28" s="4" customFormat="1" x14ac:dyDescent="0.2">
      <c r="A168" s="9">
        <f>IFERROR(VLOOKUP(B168,'[1]DADOS (OCULTAR)'!$P$3:$R$53,3,0),"")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REBECCA BARBOSA DE FRANCA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 t="str">
        <f>'[1]TCE - ANEXO III - Preencher'!G177</f>
        <v>241040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200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1.65</v>
      </c>
      <c r="O168" s="16">
        <f>'[1]TCE - ANEXO III - Preencher'!P177</f>
        <v>0</v>
      </c>
      <c r="P168" s="17">
        <f t="shared" si="14"/>
        <v>1.65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201.65</v>
      </c>
    </row>
    <row r="169" spans="1:28" s="4" customFormat="1" x14ac:dyDescent="0.2">
      <c r="A169" s="9">
        <f>IFERROR(VLOOKUP(B169,'[1]DADOS (OCULTAR)'!$P$3:$R$53,3,0),"")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>LEONARDO AUGUSTO DE CARVALHO N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 t="str">
        <f>'[1]TCE - ANEXO III - Preencher'!G178</f>
        <v>123115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431.2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1.65</v>
      </c>
      <c r="O169" s="16">
        <f>'[1]TCE - ANEXO III - Preencher'!P178</f>
        <v>0</v>
      </c>
      <c r="P169" s="17">
        <f t="shared" si="14"/>
        <v>1.65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432.84999999999997</v>
      </c>
    </row>
    <row r="170" spans="1:28" s="4" customFormat="1" x14ac:dyDescent="0.2">
      <c r="A170" s="9">
        <f>IFERROR(VLOOKUP(B170,'[1]DADOS (OCULTAR)'!$P$3:$R$53,3,0),"")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LUCAS JOSE DE BARROS MELO</v>
      </c>
      <c r="E170" s="10" t="str">
        <f>IF('[1]TCE - ANEXO III - Preencher'!F179="4 - Assistência Odontológica","2 - Outros Profissionais da Saúde",'[1]TCE - ANEXO II - Enviar TCE'!E169)</f>
        <v>1 - Médico</v>
      </c>
      <c r="F170" s="13" t="str">
        <f>'[1]TCE - ANEXO III - Preencher'!G179</f>
        <v>225125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379.25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4</v>
      </c>
      <c r="O170" s="16">
        <f>'[1]TCE - ANEXO III - Preencher'!P179</f>
        <v>0</v>
      </c>
      <c r="P170" s="17">
        <f t="shared" si="14"/>
        <v>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383.25</v>
      </c>
    </row>
    <row r="171" spans="1:28" s="4" customFormat="1" x14ac:dyDescent="0.2">
      <c r="A171" s="9">
        <f>IFERROR(VLOOKUP(B171,'[1]DADOS (OCULTAR)'!$P$3:$R$53,3,0),"")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>LEANDRO PESSOA DOS SANTOS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 t="str">
        <f>'[1]TCE - ANEXO III - Preencher'!G180</f>
        <v>413110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193.24</v>
      </c>
      <c r="J171" s="15">
        <f>'[1]TCE - ANEXO III - Preencher'!K180</f>
        <v>0</v>
      </c>
      <c r="K171" s="16">
        <f>'[1]TCE - ANEXO III - Preencher'!L180</f>
        <v>309.10702178836681</v>
      </c>
      <c r="L171" s="16">
        <f>'[1]TCE - ANEXO III - Preencher'!M180</f>
        <v>18.93</v>
      </c>
      <c r="M171" s="16">
        <f t="shared" si="13"/>
        <v>290.1770217883668</v>
      </c>
      <c r="N171" s="16">
        <f>'[1]TCE - ANEXO III - Preencher'!O180</f>
        <v>1.65</v>
      </c>
      <c r="O171" s="16">
        <f>'[1]TCE - ANEXO III - Preencher'!P180</f>
        <v>0</v>
      </c>
      <c r="P171" s="17">
        <f t="shared" si="14"/>
        <v>1.65</v>
      </c>
      <c r="Q171" s="16">
        <f>'[1]TCE - ANEXO III - Preencher'!R180</f>
        <v>182.90954295123612</v>
      </c>
      <c r="R171" s="16">
        <f>'[1]TCE - ANEXO III - Preencher'!S180</f>
        <v>113.6</v>
      </c>
      <c r="S171" s="17">
        <f t="shared" si="15"/>
        <v>69.309542951236125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554.37656473960294</v>
      </c>
    </row>
    <row r="172" spans="1:28" s="4" customFormat="1" x14ac:dyDescent="0.2">
      <c r="A172" s="9">
        <f>IFERROR(VLOOKUP(B172,'[1]DADOS (OCULTAR)'!$P$3:$R$53,3,0),"")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>PALOMA KARINE ARAUJO DA SILVA</v>
      </c>
      <c r="E172" s="10" t="str">
        <f>IF('[1]TCE - ANEXO III - Preencher'!F181="4 - Assistência Odontológica","2 - Outros Profissionais da Saúde",'[1]TCE - ANEXO II - Enviar TCE'!E171)</f>
        <v>1 - Médico</v>
      </c>
      <c r="F172" s="13" t="str">
        <f>'[1]TCE - ANEXO III - Preencher'!G181</f>
        <v>225125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369.88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4</v>
      </c>
      <c r="O172" s="16">
        <f>'[1]TCE - ANEXO III - Preencher'!P181</f>
        <v>0</v>
      </c>
      <c r="P172" s="17">
        <f t="shared" si="14"/>
        <v>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373.88</v>
      </c>
    </row>
    <row r="173" spans="1:28" s="4" customFormat="1" x14ac:dyDescent="0.2">
      <c r="A173" s="9">
        <f>IFERROR(VLOOKUP(B173,'[1]DADOS (OCULTAR)'!$P$3:$R$53,3,0),"")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>THAIS ARAUJO NOBREGA</v>
      </c>
      <c r="E173" s="10" t="str">
        <f>IF('[1]TCE - ANEXO III - Preencher'!F182="4 - Assistência Odontológica","2 - Outros Profissionais da Saúde",'[1]TCE - ANEXO II - Enviar TCE'!E172)</f>
        <v>1 - Médico</v>
      </c>
      <c r="F173" s="13" t="str">
        <f>'[1]TCE - ANEXO III - Preencher'!G182</f>
        <v>225125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409.89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</v>
      </c>
      <c r="O173" s="16">
        <f>'[1]TCE - ANEXO III - Preencher'!P182</f>
        <v>0</v>
      </c>
      <c r="P173" s="17">
        <f t="shared" si="14"/>
        <v>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413.89</v>
      </c>
    </row>
    <row r="174" spans="1:28" s="4" customFormat="1" x14ac:dyDescent="0.2">
      <c r="A174" s="9">
        <f>IFERROR(VLOOKUP(B174,'[1]DADOS (OCULTAR)'!$P$3:$R$53,3,0),"")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>LEANDRO SOARES DE BRITO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 t="str">
        <f>'[1]TCE - ANEXO III - Preencher'!G183</f>
        <v>514320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139.13</v>
      </c>
      <c r="J174" s="15">
        <f>'[1]TCE - ANEXO III - Preencher'!K183</f>
        <v>0</v>
      </c>
      <c r="K174" s="16">
        <f>'[1]TCE - ANEXO III - Preencher'!L183</f>
        <v>170.63752655512059</v>
      </c>
      <c r="L174" s="16">
        <f>'[1]TCE - ANEXO III - Preencher'!M183</f>
        <v>10.45</v>
      </c>
      <c r="M174" s="16">
        <f t="shared" si="13"/>
        <v>160.1875265551206</v>
      </c>
      <c r="N174" s="16">
        <f>'[1]TCE - ANEXO III - Preencher'!O183</f>
        <v>1.65</v>
      </c>
      <c r="O174" s="16">
        <f>'[1]TCE - ANEXO III - Preencher'!P183</f>
        <v>0</v>
      </c>
      <c r="P174" s="17">
        <f t="shared" si="14"/>
        <v>1.65</v>
      </c>
      <c r="Q174" s="16">
        <f>'[1]TCE - ANEXO III - Preencher'!R183</f>
        <v>116.89052238593756</v>
      </c>
      <c r="R174" s="16">
        <f>'[1]TCE - ANEXO III - Preencher'!S183</f>
        <v>62.7</v>
      </c>
      <c r="S174" s="17">
        <f t="shared" si="15"/>
        <v>54.190522385937555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355.15804894105815</v>
      </c>
    </row>
    <row r="175" spans="1:28" s="4" customFormat="1" x14ac:dyDescent="0.2">
      <c r="A175" s="9">
        <f>IFERROR(VLOOKUP(B175,'[1]DADOS (OCULTAR)'!$P$3:$R$53,3,0),"")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VALTIANE LINS DA SILVA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 t="str">
        <f>'[1]TCE - ANEXO III - Preencher'!G184</f>
        <v>422105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129.52000000000001</v>
      </c>
      <c r="J175" s="15">
        <f>'[1]TCE - ANEXO III - Preencher'!K184</f>
        <v>0</v>
      </c>
      <c r="K175" s="16">
        <f>'[1]TCE - ANEXO III - Preencher'!L184</f>
        <v>188.92595045385124</v>
      </c>
      <c r="L175" s="16">
        <f>'[1]TCE - ANEXO III - Preencher'!M184</f>
        <v>11.57</v>
      </c>
      <c r="M175" s="16">
        <f t="shared" si="13"/>
        <v>177.35595045385125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214.18615732108108</v>
      </c>
      <c r="R175" s="16">
        <f>'[1]TCE - ANEXO III - Preencher'!S184</f>
        <v>69.42</v>
      </c>
      <c r="S175" s="17">
        <f t="shared" si="15"/>
        <v>144.7661573210811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453.29210777493233</v>
      </c>
    </row>
    <row r="176" spans="1:28" s="4" customFormat="1" x14ac:dyDescent="0.2">
      <c r="A176" s="9">
        <f>IFERROR(VLOOKUP(B176,'[1]DADOS (OCULTAR)'!$P$3:$R$53,3,0),"")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>ERIKA REBECA PASSOS SANTOS SIL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 t="str">
        <f>'[1]TCE - ANEXO III - Preencher'!G185</f>
        <v>142205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179.57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64</v>
      </c>
      <c r="U176" s="16">
        <f>'[1]TCE - ANEXO III - Preencher'!V185</f>
        <v>0</v>
      </c>
      <c r="V176" s="17">
        <f t="shared" si="16"/>
        <v>64</v>
      </c>
      <c r="W176" s="18" t="str">
        <f>IF('[1]TCE - ANEXO III - Preencher'!X185="","",'[1]TCE - ANEXO III - Preencher'!X185)</f>
        <v>AUXILIO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245.22</v>
      </c>
    </row>
    <row r="177" spans="1:28" s="4" customFormat="1" x14ac:dyDescent="0.2">
      <c r="A177" s="9">
        <f>IFERROR(VLOOKUP(B177,'[1]DADOS (OCULTAR)'!$P$3:$R$53,3,0),"")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CALINE CARLA DA SILVA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 t="str">
        <f>'[1]TCE - ANEXO III - Preencher'!G186</f>
        <v>521130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123.09</v>
      </c>
      <c r="J177" s="15">
        <f>'[1]TCE - ANEXO III - Preencher'!K186</f>
        <v>0</v>
      </c>
      <c r="K177" s="16">
        <f>'[1]TCE - ANEXO III - Preencher'!L186</f>
        <v>188.92595045385124</v>
      </c>
      <c r="L177" s="16">
        <f>'[1]TCE - ANEXO III - Preencher'!M186</f>
        <v>11.57</v>
      </c>
      <c r="M177" s="16">
        <f t="shared" si="13"/>
        <v>177.35595045385125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117.5861573210811</v>
      </c>
      <c r="R177" s="16">
        <f>'[1]TCE - ANEXO III - Preencher'!S186</f>
        <v>69.42</v>
      </c>
      <c r="S177" s="17">
        <f t="shared" si="15"/>
        <v>48.166157321081101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350.26210777493236</v>
      </c>
    </row>
    <row r="178" spans="1:28" s="4" customFormat="1" x14ac:dyDescent="0.2">
      <c r="A178" s="9">
        <f>IFERROR(VLOOKUP(B178,'[1]DADOS (OCULTAR)'!$P$3:$R$53,3,0),"")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FELIPE SILVA FRAGOSO</v>
      </c>
      <c r="E178" s="10" t="str">
        <f>IF('[1]TCE - ANEXO III - Preencher'!F187="4 - Assistência Odontológica","2 - Outros Profissionais da Saúde",'[1]TCE - ANEXO II - Enviar TCE'!E177)</f>
        <v>1 - Médico</v>
      </c>
      <c r="F178" s="13" t="str">
        <f>'[1]TCE - ANEXO III - Preencher'!G187</f>
        <v>225270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445.72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4</v>
      </c>
      <c r="O178" s="16">
        <f>'[1]TCE - ANEXO III - Preencher'!P187</f>
        <v>0</v>
      </c>
      <c r="P178" s="17">
        <f t="shared" si="14"/>
        <v>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449.72</v>
      </c>
    </row>
    <row r="179" spans="1:28" s="4" customFormat="1" x14ac:dyDescent="0.2">
      <c r="A179" s="9">
        <f>IFERROR(VLOOKUP(B179,'[1]DADOS (OCULTAR)'!$P$3:$R$53,3,0),"")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>VICTOR HUGO MARQUES DA LUZ</v>
      </c>
      <c r="E179" s="10" t="str">
        <f>IF('[1]TCE - ANEXO III - Preencher'!F188="4 - Assistência Odontológica","2 - Outros Profissionais da Saúde",'[1]TCE - ANEXO II - Enviar TCE'!E178)</f>
        <v>1 - Médico</v>
      </c>
      <c r="F179" s="13" t="str">
        <f>'[1]TCE - ANEXO III - Preencher'!G188</f>
        <v>225124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734.19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4</v>
      </c>
      <c r="O179" s="16">
        <f>'[1]TCE - ANEXO III - Preencher'!P188</f>
        <v>0</v>
      </c>
      <c r="P179" s="17">
        <f t="shared" si="14"/>
        <v>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738.19</v>
      </c>
    </row>
    <row r="180" spans="1:28" s="4" customFormat="1" x14ac:dyDescent="0.2">
      <c r="A180" s="9">
        <f>IFERROR(VLOOKUP(B180,'[1]DADOS (OCULTAR)'!$P$3:$R$53,3,0),"")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>LUISA DE ANDRADE LIMA VIEIRA D</v>
      </c>
      <c r="E180" s="10" t="str">
        <f>IF('[1]TCE - ANEXO III - Preencher'!F189="4 - Assistência Odontológica","2 - Outros Profissionais da Saúde",'[1]TCE - ANEXO II - Enviar TCE'!E179)</f>
        <v>1 - Médico</v>
      </c>
      <c r="F180" s="13" t="str">
        <f>'[1]TCE - ANEXO III - Preencher'!G189</f>
        <v>225125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363.59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4</v>
      </c>
      <c r="O180" s="16">
        <f>'[1]TCE - ANEXO III - Preencher'!P189</f>
        <v>0</v>
      </c>
      <c r="P180" s="17">
        <f t="shared" si="14"/>
        <v>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367.59</v>
      </c>
    </row>
    <row r="181" spans="1:28" s="4" customFormat="1" x14ac:dyDescent="0.2">
      <c r="A181" s="9">
        <f>IFERROR(VLOOKUP(B181,'[1]DADOS (OCULTAR)'!$P$3:$R$53,3,0),"")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>JULIANA RODRIGUES CASTELO BRAN</v>
      </c>
      <c r="E181" s="10" t="str">
        <f>IF('[1]TCE - ANEXO III - Preencher'!F190="4 - Assistência Odontológica","2 - Outros Profissionais da Saúde",'[1]TCE - ANEXO II - Enviar TCE'!E180)</f>
        <v>1 - Médico</v>
      </c>
      <c r="F181" s="13" t="str">
        <f>'[1]TCE - ANEXO III - Preencher'!G190</f>
        <v>225125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180.16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4</v>
      </c>
      <c r="O181" s="16">
        <f>'[1]TCE - ANEXO III - Preencher'!P190</f>
        <v>0</v>
      </c>
      <c r="P181" s="17">
        <f t="shared" si="14"/>
        <v>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184.16</v>
      </c>
    </row>
    <row r="182" spans="1:28" s="4" customFormat="1" x14ac:dyDescent="0.2">
      <c r="A182" s="9">
        <f>IFERROR(VLOOKUP(B182,'[1]DADOS (OCULTAR)'!$P$3:$R$53,3,0),"")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 xml:space="preserve">DANIELLE DA SILVA FERREIRA DE 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 t="str">
        <f>'[1]TCE - ANEXO III - Preencher'!G191</f>
        <v>252210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407.8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64</v>
      </c>
      <c r="U182" s="16">
        <f>'[1]TCE - ANEXO III - Preencher'!V191</f>
        <v>0</v>
      </c>
      <c r="V182" s="17">
        <f t="shared" si="16"/>
        <v>64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473.45</v>
      </c>
    </row>
    <row r="183" spans="1:28" s="4" customFormat="1" x14ac:dyDescent="0.2">
      <c r="A183" s="9">
        <f>IFERROR(VLOOKUP(B183,'[1]DADOS (OCULTAR)'!$P$3:$R$53,3,0),"")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NATHALIA VIEIRA DE ALBUQUERQUE</v>
      </c>
      <c r="E183" s="10" t="str">
        <f>IF('[1]TCE - ANEXO III - Preencher'!F192="4 - Assistência Odontológica","2 - Outros Profissionais da Saúde",'[1]TCE - ANEXO II - Enviar TCE'!E182)</f>
        <v>1 - Médico</v>
      </c>
      <c r="F183" s="13" t="str">
        <f>'[1]TCE - ANEXO III - Preencher'!G192</f>
        <v>225125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512.72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4</v>
      </c>
      <c r="O183" s="16">
        <f>'[1]TCE - ANEXO III - Preencher'!P192</f>
        <v>0</v>
      </c>
      <c r="P183" s="17">
        <f t="shared" si="14"/>
        <v>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516.72</v>
      </c>
    </row>
    <row r="184" spans="1:28" s="4" customFormat="1" x14ac:dyDescent="0.2">
      <c r="A184" s="9">
        <f>IFERROR(VLOOKUP(B184,'[1]DADOS (OCULTAR)'!$P$3:$R$53,3,0),"")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>GESSIENNE CLIVIA ALVES E SOUZA</v>
      </c>
      <c r="E184" s="10" t="str">
        <f>IF('[1]TCE - ANEXO III - Preencher'!F193="4 - Assistência Odontológica","2 - Outros Profissionais da Saúde",'[1]TCE - ANEXO II - Enviar TCE'!E183)</f>
        <v>1 - Médico</v>
      </c>
      <c r="F184" s="13" t="str">
        <f>'[1]TCE - ANEXO III - Preencher'!G193</f>
        <v>225125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335.4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4</v>
      </c>
      <c r="O184" s="16">
        <f>'[1]TCE - ANEXO III - Preencher'!P193</f>
        <v>0</v>
      </c>
      <c r="P184" s="17">
        <f t="shared" si="14"/>
        <v>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339.4</v>
      </c>
    </row>
    <row r="185" spans="1:28" s="4" customFormat="1" x14ac:dyDescent="0.2">
      <c r="A185" s="9">
        <f>IFERROR(VLOOKUP(B185,'[1]DADOS (OCULTAR)'!$P$3:$R$53,3,0),"")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>JOSE ELIMARIO CARDOZO DA SILVE</v>
      </c>
      <c r="E185" s="10" t="str">
        <f>IF('[1]TCE - ANEXO III - Preencher'!F194="4 - Assistência Odontológica","2 - Outros Profissionais da Saúde",'[1]TCE - ANEXO II - Enviar TCE'!E184)</f>
        <v>1 - Médico</v>
      </c>
      <c r="F185" s="13" t="str">
        <f>'[1]TCE - ANEXO III - Preencher'!G194</f>
        <v>225125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318.62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322.62</v>
      </c>
    </row>
    <row r="186" spans="1:28" s="4" customFormat="1" x14ac:dyDescent="0.2">
      <c r="A186" s="9">
        <f>IFERROR(VLOOKUP(B186,'[1]DADOS (OCULTAR)'!$P$3:$R$53,3,0),"")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>RAFAELA MACIEL CASTRO HUTTL</v>
      </c>
      <c r="E186" s="10" t="str">
        <f>IF('[1]TCE - ANEXO III - Preencher'!F195="4 - Assistência Odontológica","2 - Outros Profissionais da Saúde",'[1]TCE - ANEXO II - Enviar TCE'!E185)</f>
        <v>1 - Médico</v>
      </c>
      <c r="F186" s="13" t="str">
        <f>'[1]TCE - ANEXO III - Preencher'!G195</f>
        <v>225125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298.06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4</v>
      </c>
      <c r="O186" s="16">
        <f>'[1]TCE - ANEXO III - Preencher'!P195</f>
        <v>0</v>
      </c>
      <c r="P186" s="17">
        <f t="shared" si="14"/>
        <v>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302.06</v>
      </c>
    </row>
    <row r="187" spans="1:28" s="4" customFormat="1" x14ac:dyDescent="0.2">
      <c r="A187" s="9">
        <f>IFERROR(VLOOKUP(B187,'[1]DADOS (OCULTAR)'!$P$3:$R$53,3,0),"")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>SIMONE FERREIRA SOARES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 t="str">
        <f>'[1]TCE - ANEXO III - Preencher'!G196</f>
        <v>351605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132.1</v>
      </c>
      <c r="J187" s="15">
        <f>'[1]TCE - ANEXO III - Preencher'!K196</f>
        <v>0</v>
      </c>
      <c r="K187" s="16">
        <f>'[1]TCE - ANEXO III - Preencher'!L196</f>
        <v>242.32161665818083</v>
      </c>
      <c r="L187" s="16">
        <f>'[1]TCE - ANEXO III - Preencher'!M196</f>
        <v>14.84</v>
      </c>
      <c r="M187" s="16">
        <f t="shared" si="13"/>
        <v>227.48161665818083</v>
      </c>
      <c r="N187" s="16">
        <f>'[1]TCE - ANEXO III - Preencher'!O196</f>
        <v>1.65</v>
      </c>
      <c r="O187" s="16">
        <f>'[1]TCE - ANEXO III - Preencher'!P196</f>
        <v>0</v>
      </c>
      <c r="P187" s="17">
        <f t="shared" si="14"/>
        <v>1.65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361.23161665818077</v>
      </c>
    </row>
    <row r="188" spans="1:28" s="4" customFormat="1" x14ac:dyDescent="0.2">
      <c r="A188" s="9">
        <f>IFERROR(VLOOKUP(B188,'[1]DADOS (OCULTAR)'!$P$3:$R$53,3,0),"")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DIEGO BRANCO TABOSA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 t="str">
        <f>'[1]TCE - ANEXO III - Preencher'!G197</f>
        <v>223505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211.66</v>
      </c>
      <c r="J188" s="15">
        <f>'[1]TCE - ANEXO III - Preencher'!K197</f>
        <v>0</v>
      </c>
      <c r="K188" s="16">
        <f>'[1]TCE - ANEXO III - Preencher'!L197</f>
        <v>41.475532770335541</v>
      </c>
      <c r="L188" s="16">
        <f>'[1]TCE - ANEXO III - Preencher'!M197</f>
        <v>2.54</v>
      </c>
      <c r="M188" s="16">
        <f t="shared" si="13"/>
        <v>38.935532770335541</v>
      </c>
      <c r="N188" s="16">
        <f>'[1]TCE - ANEXO III - Preencher'!O197</f>
        <v>1.28</v>
      </c>
      <c r="O188" s="16">
        <f>'[1]TCE - ANEXO III - Preencher'!P197</f>
        <v>0</v>
      </c>
      <c r="P188" s="17">
        <f t="shared" si="14"/>
        <v>1.28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251.87553277033552</v>
      </c>
    </row>
    <row r="189" spans="1:28" s="4" customFormat="1" x14ac:dyDescent="0.2">
      <c r="A189" s="9">
        <f>IFERROR(VLOOKUP(B189,'[1]DADOS (OCULTAR)'!$P$3:$R$53,3,0),"")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 xml:space="preserve">CONCEICAO MICHELLE DOS SANTOS 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223505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291.14</v>
      </c>
      <c r="J189" s="15">
        <f>'[1]TCE - ANEXO III - Preencher'!K198</f>
        <v>0</v>
      </c>
      <c r="K189" s="16">
        <f>'[1]TCE - ANEXO III - Preencher'!L198</f>
        <v>41.475532770335541</v>
      </c>
      <c r="L189" s="16">
        <f>'[1]TCE - ANEXO III - Preencher'!M198</f>
        <v>2.54</v>
      </c>
      <c r="M189" s="16">
        <f t="shared" si="13"/>
        <v>38.935532770335541</v>
      </c>
      <c r="N189" s="16">
        <f>'[1]TCE - ANEXO III - Preencher'!O198</f>
        <v>1.28</v>
      </c>
      <c r="O189" s="16">
        <f>'[1]TCE - ANEXO III - Preencher'!P198</f>
        <v>0</v>
      </c>
      <c r="P189" s="17">
        <f t="shared" si="14"/>
        <v>1.28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331.35553277033551</v>
      </c>
    </row>
    <row r="190" spans="1:28" s="4" customFormat="1" x14ac:dyDescent="0.2">
      <c r="A190" s="9">
        <f>IFERROR(VLOOKUP(B190,'[1]DADOS (OCULTAR)'!$P$3:$R$53,3,0),"")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GABRIELA ALBUQUERQUE FERNANDES</v>
      </c>
      <c r="E190" s="10" t="str">
        <f>IF('[1]TCE - ANEXO III - Preencher'!F199="4 - Assistência Odontológica","2 - Outros Profissionais da Saúde",'[1]TCE - ANEXO II - Enviar TCE'!E189)</f>
        <v>1 - Médico</v>
      </c>
      <c r="F190" s="13" t="str">
        <f>'[1]TCE - ANEXO III - Preencher'!G199</f>
        <v>225125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361.04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4</v>
      </c>
      <c r="O190" s="16">
        <f>'[1]TCE - ANEXO III - Preencher'!P199</f>
        <v>0</v>
      </c>
      <c r="P190" s="17">
        <f t="shared" si="14"/>
        <v>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365.04</v>
      </c>
    </row>
    <row r="191" spans="1:28" s="4" customFormat="1" x14ac:dyDescent="0.2">
      <c r="A191" s="9">
        <f>IFERROR(VLOOKUP(B191,'[1]DADOS (OCULTAR)'!$P$3:$R$53,3,0),"")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 xml:space="preserve">ALINE GOMES DO NASCIMENTO </v>
      </c>
      <c r="E191" s="10" t="str">
        <f>IF('[1]TCE - ANEXO III - Preencher'!F200="4 - Assistência Odontológica","2 - Outros Profissionais da Saúde",'[1]TCE - ANEXO II - Enviar TCE'!E190)</f>
        <v>1 - Médico</v>
      </c>
      <c r="F191" s="13" t="str">
        <f>'[1]TCE - ANEXO III - Preencher'!G200</f>
        <v>225124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231.65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4</v>
      </c>
      <c r="O191" s="16">
        <f>'[1]TCE - ANEXO III - Preencher'!P200</f>
        <v>0</v>
      </c>
      <c r="P191" s="17">
        <f t="shared" si="14"/>
        <v>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235.65</v>
      </c>
    </row>
    <row r="192" spans="1:28" s="4" customFormat="1" x14ac:dyDescent="0.2">
      <c r="A192" s="9">
        <f>IFERROR(VLOOKUP(B192,'[1]DADOS (OCULTAR)'!$P$3:$R$53,3,0),"")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>ENEIAS MATIAS DOS SANTOS SILVA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 t="str">
        <f>'[1]TCE - ANEXO III - Preencher'!G201</f>
        <v>252210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116.97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1.65</v>
      </c>
      <c r="O192" s="16">
        <f>'[1]TCE - ANEXO III - Preencher'!P201</f>
        <v>0</v>
      </c>
      <c r="P192" s="17">
        <f t="shared" si="14"/>
        <v>1.65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118.62</v>
      </c>
    </row>
    <row r="193" spans="1:28" s="4" customFormat="1" x14ac:dyDescent="0.2">
      <c r="A193" s="9">
        <f>IFERROR(VLOOKUP(B193,'[1]DADOS (OCULTAR)'!$P$3:$R$53,3,0),"")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 xml:space="preserve">THARLA ANDREZA WANDERLEY GREM 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 t="str">
        <f>'[1]TCE - ANEXO III - Preencher'!G202</f>
        <v>131210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88.63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1.65</v>
      </c>
      <c r="O193" s="16">
        <f>'[1]TCE - ANEXO III - Preencher'!P202</f>
        <v>0</v>
      </c>
      <c r="P193" s="17">
        <f t="shared" si="14"/>
        <v>1.65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90.28</v>
      </c>
    </row>
    <row r="194" spans="1:28" s="4" customFormat="1" x14ac:dyDescent="0.2">
      <c r="A194" s="9">
        <f>IFERROR(VLOOKUP(B194,'[1]DADOS (OCULTAR)'!$P$3:$R$53,3,0),"")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>ALLYSON DE OLIVEIRA TITO</v>
      </c>
      <c r="E194" s="10" t="str">
        <f>IF('[1]TCE - ANEXO III - Preencher'!F203="4 - Assistência Odontológica","2 - Outros Profissionais da Saúde",'[1]TCE - ANEXO II - Enviar TCE'!E193)</f>
        <v>1 - Médico</v>
      </c>
      <c r="F194" s="13" t="str">
        <f>'[1]TCE - ANEXO III - Preencher'!G203</f>
        <v>225125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607.52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4</v>
      </c>
      <c r="O194" s="16">
        <f>'[1]TCE - ANEXO III - Preencher'!P203</f>
        <v>0</v>
      </c>
      <c r="P194" s="17">
        <f t="shared" si="14"/>
        <v>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611.52</v>
      </c>
    </row>
    <row r="195" spans="1:28" s="4" customFormat="1" x14ac:dyDescent="0.2">
      <c r="A195" s="9">
        <f>IFERROR(VLOOKUP(B195,'[1]DADOS (OCULTAR)'!$P$3:$R$53,3,0),"")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FERNANDO HENRIQUE PEREIRA FERN</v>
      </c>
      <c r="E195" s="10" t="str">
        <f>IF('[1]TCE - ANEXO III - Preencher'!F204="4 - Assistência Odontológica","2 - Outros Profissionais da Saúde",'[1]TCE - ANEXO II - Enviar TCE'!E194)</f>
        <v>1 - Médico</v>
      </c>
      <c r="F195" s="13" t="str">
        <f>'[1]TCE - ANEXO III - Preencher'!G204</f>
        <v>225124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660.31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4</v>
      </c>
      <c r="O195" s="16">
        <f>'[1]TCE - ANEXO III - Preencher'!P204</f>
        <v>0</v>
      </c>
      <c r="P195" s="17">
        <f t="shared" si="14"/>
        <v>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664.31</v>
      </c>
    </row>
    <row r="196" spans="1:28" s="4" customFormat="1" x14ac:dyDescent="0.2">
      <c r="A196" s="9">
        <f>IFERROR(VLOOKUP(B196,'[1]DADOS (OCULTAR)'!$P$3:$R$53,3,0),"")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NATALIA CRISTINA DA SILVA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 t="str">
        <f>'[1]TCE - ANEXO III - Preencher'!G205</f>
        <v>521130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105.51</v>
      </c>
      <c r="J196" s="15">
        <f>'[1]TCE - ANEXO III - Preencher'!K205</f>
        <v>0</v>
      </c>
      <c r="K196" s="16">
        <f>'[1]TCE - ANEXO III - Preencher'!L205</f>
        <v>176.35265902347393</v>
      </c>
      <c r="L196" s="16">
        <f>'[1]TCE - ANEXO III - Preencher'!M205</f>
        <v>10.8</v>
      </c>
      <c r="M196" s="16">
        <f t="shared" ref="M196:M259" si="19">K196-L196</f>
        <v>165.55265902347392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213.70687313213546</v>
      </c>
      <c r="R196" s="16">
        <f>'[1]TCE - ANEXO III - Preencher'!S205</f>
        <v>64.790000000000006</v>
      </c>
      <c r="S196" s="17">
        <f t="shared" ref="S196:S259" si="21">Q196-R196</f>
        <v>148.91687313213544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421.62953215560935</v>
      </c>
    </row>
    <row r="197" spans="1:28" s="4" customFormat="1" x14ac:dyDescent="0.2">
      <c r="A197" s="9">
        <f>IFERROR(VLOOKUP(B197,'[1]DADOS (OCULTAR)'!$P$3:$R$53,3,0),"")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>NAILZA MARIA DA SILVA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 t="str">
        <f>'[1]TCE - ANEXO III - Preencher'!G206</f>
        <v>324115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259.79000000000002</v>
      </c>
      <c r="J197" s="15">
        <f>'[1]TCE - ANEXO III - Preencher'!K206</f>
        <v>0</v>
      </c>
      <c r="K197" s="16">
        <f>'[1]TCE - ANEXO III - Preencher'!L206</f>
        <v>265.18214653159413</v>
      </c>
      <c r="L197" s="16">
        <f>'[1]TCE - ANEXO III - Preencher'!M206</f>
        <v>16.239999999999998</v>
      </c>
      <c r="M197" s="16">
        <f t="shared" si="19"/>
        <v>248.94214653159412</v>
      </c>
      <c r="N197" s="16">
        <f>'[1]TCE - ANEXO III - Preencher'!O206</f>
        <v>9.5</v>
      </c>
      <c r="O197" s="16">
        <f>'[1]TCE - ANEXO III - Preencher'!P206</f>
        <v>4</v>
      </c>
      <c r="P197" s="17">
        <f t="shared" si="20"/>
        <v>5.5</v>
      </c>
      <c r="Q197" s="16">
        <f>'[1]TCE - ANEXO III - Preencher'!R206</f>
        <v>60.914144110107699</v>
      </c>
      <c r="R197" s="16">
        <f>'[1]TCE - ANEXO III - Preencher'!S206</f>
        <v>55.2</v>
      </c>
      <c r="S197" s="17">
        <f t="shared" si="21"/>
        <v>5.7141441101076964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519.94629064170181</v>
      </c>
    </row>
    <row r="198" spans="1:28" s="4" customFormat="1" x14ac:dyDescent="0.2">
      <c r="A198" s="9">
        <f>IFERROR(VLOOKUP(B198,'[1]DADOS (OCULTAR)'!$P$3:$R$53,3,0),"")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PAULO ROBERTO ANGEIRAS DA SILV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 t="str">
        <f>'[1]TCE - ANEXO III - Preencher'!G207</f>
        <v>766420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125.53</v>
      </c>
      <c r="J198" s="15">
        <f>'[1]TCE - ANEXO III - Preencher'!K207</f>
        <v>0</v>
      </c>
      <c r="K198" s="16">
        <f>'[1]TCE - ANEXO III - Preencher'!L207</f>
        <v>68.255010622048232</v>
      </c>
      <c r="L198" s="16">
        <f>'[1]TCE - ANEXO III - Preencher'!M207</f>
        <v>4.18</v>
      </c>
      <c r="M198" s="16">
        <f t="shared" si="19"/>
        <v>64.075010622048239</v>
      </c>
      <c r="N198" s="16">
        <f>'[1]TCE - ANEXO III - Preencher'!O207</f>
        <v>9.5</v>
      </c>
      <c r="O198" s="16">
        <f>'[1]TCE - ANEXO III - Preencher'!P207</f>
        <v>4</v>
      </c>
      <c r="P198" s="17">
        <f t="shared" si="20"/>
        <v>5.5</v>
      </c>
      <c r="Q198" s="16">
        <f>'[1]TCE - ANEXO III - Preencher'!R207</f>
        <v>123.64526119296877</v>
      </c>
      <c r="R198" s="16">
        <f>'[1]TCE - ANEXO III - Preencher'!S207</f>
        <v>31.35</v>
      </c>
      <c r="S198" s="17">
        <f t="shared" si="21"/>
        <v>92.295261192968781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287.40027181501705</v>
      </c>
    </row>
    <row r="199" spans="1:28" s="4" customFormat="1" x14ac:dyDescent="0.2">
      <c r="A199" s="9">
        <f>IFERROR(VLOOKUP(B199,'[1]DADOS (OCULTAR)'!$P$3:$R$53,3,0),"")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SANDRA HELENA FERREIRA DE SENA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 t="str">
        <f>'[1]TCE - ANEXO III - Preencher'!G208</f>
        <v>514320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177.11</v>
      </c>
      <c r="J199" s="15">
        <f>'[1]TCE - ANEXO III - Preencher'!K208</f>
        <v>0</v>
      </c>
      <c r="K199" s="16">
        <f>'[1]TCE - ANEXO III - Preencher'!L208</f>
        <v>170.63752655512059</v>
      </c>
      <c r="L199" s="16">
        <f>'[1]TCE - ANEXO III - Preencher'!M208</f>
        <v>10.45</v>
      </c>
      <c r="M199" s="16">
        <f t="shared" si="19"/>
        <v>160.1875265551206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227.29052238593755</v>
      </c>
      <c r="R199" s="16">
        <f>'[1]TCE - ANEXO III - Preencher'!S208</f>
        <v>62.7</v>
      </c>
      <c r="S199" s="17">
        <f t="shared" si="21"/>
        <v>164.59052238593756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503.53804894105815</v>
      </c>
    </row>
    <row r="200" spans="1:28" s="4" customFormat="1" x14ac:dyDescent="0.2">
      <c r="A200" s="9">
        <f>IFERROR(VLOOKUP(B200,'[1]DADOS (OCULTAR)'!$P$3:$R$53,3,0),"")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 xml:space="preserve">WENDERSON MARINHO SOARES 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 t="str">
        <f>'[1]TCE - ANEXO III - Preencher'!G209</f>
        <v>515110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126.35</v>
      </c>
      <c r="J200" s="15">
        <f>'[1]TCE - ANEXO III - Preencher'!K209</f>
        <v>0</v>
      </c>
      <c r="K200" s="16">
        <f>'[1]TCE - ANEXO III - Preencher'!L209</f>
        <v>185.98673947012668</v>
      </c>
      <c r="L200" s="16">
        <f>'[1]TCE - ANEXO III - Preencher'!M209</f>
        <v>11.39</v>
      </c>
      <c r="M200" s="16">
        <f t="shared" si="19"/>
        <v>174.59673947012669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214.07539402039603</v>
      </c>
      <c r="R200" s="16">
        <f>'[1]TCE - ANEXO III - Preencher'!S209</f>
        <v>68.349999999999994</v>
      </c>
      <c r="S200" s="17">
        <f t="shared" si="21"/>
        <v>145.72539402039604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448.32213349052267</v>
      </c>
    </row>
    <row r="201" spans="1:28" s="4" customFormat="1" x14ac:dyDescent="0.2">
      <c r="A201" s="9">
        <f>IFERROR(VLOOKUP(B201,'[1]DADOS (OCULTAR)'!$P$3:$R$53,3,0),"")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 xml:space="preserve">HERMINIA DE SOUZA MACHADO 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 t="str">
        <f>'[1]TCE - ANEXO III - Preencher'!G210</f>
        <v>223505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250.85</v>
      </c>
      <c r="J201" s="15">
        <f>'[1]TCE - ANEXO III - Preencher'!K210</f>
        <v>0</v>
      </c>
      <c r="K201" s="16">
        <f>'[1]TCE - ANEXO III - Preencher'!L210</f>
        <v>41.475532770335541</v>
      </c>
      <c r="L201" s="16">
        <f>'[1]TCE - ANEXO III - Preencher'!M210</f>
        <v>2.54</v>
      </c>
      <c r="M201" s="16">
        <f t="shared" si="19"/>
        <v>38.935532770335541</v>
      </c>
      <c r="N201" s="16">
        <f>'[1]TCE - ANEXO III - Preencher'!O210</f>
        <v>1.28</v>
      </c>
      <c r="O201" s="16">
        <f>'[1]TCE - ANEXO III - Preencher'!P210</f>
        <v>0</v>
      </c>
      <c r="P201" s="17">
        <f t="shared" si="20"/>
        <v>1.28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291.06553277033549</v>
      </c>
    </row>
    <row r="202" spans="1:28" s="4" customFormat="1" x14ac:dyDescent="0.2">
      <c r="A202" s="9">
        <f>IFERROR(VLOOKUP(B202,'[1]DADOS (OCULTAR)'!$P$3:$R$53,3,0),"")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PABLO LUDWIG CAVALCANTI</v>
      </c>
      <c r="E202" s="10" t="str">
        <f>IF('[1]TCE - ANEXO III - Preencher'!F211="4 - Assistência Odontológica","2 - Outros Profissionais da Saúde",'[1]TCE - ANEXO II - Enviar TCE'!E201)</f>
        <v>1 - Médico</v>
      </c>
      <c r="F202" s="13" t="str">
        <f>'[1]TCE - ANEXO III - Preencher'!G211</f>
        <v>225125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731.59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4</v>
      </c>
      <c r="O202" s="16">
        <f>'[1]TCE - ANEXO III - Preencher'!P211</f>
        <v>0</v>
      </c>
      <c r="P202" s="17">
        <f t="shared" si="20"/>
        <v>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735.59</v>
      </c>
    </row>
    <row r="203" spans="1:28" s="4" customFormat="1" x14ac:dyDescent="0.2">
      <c r="A203" s="9">
        <f>IFERROR(VLOOKUP(B203,'[1]DADOS (OCULTAR)'!$P$3:$R$53,3,0),"")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>HOSANA ALVES MANSUR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 t="str">
        <f>'[1]TCE - ANEXO III - Preencher'!G212</f>
        <v>514320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107.07</v>
      </c>
      <c r="J203" s="15">
        <f>'[1]TCE - ANEXO III - Preencher'!K212</f>
        <v>0</v>
      </c>
      <c r="K203" s="16">
        <f>'[1]TCE - ANEXO III - Preencher'!L212</f>
        <v>170.63752655512059</v>
      </c>
      <c r="L203" s="16">
        <f>'[1]TCE - ANEXO III - Preencher'!M212</f>
        <v>10.45</v>
      </c>
      <c r="M203" s="16">
        <f t="shared" si="19"/>
        <v>160.1875265551206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268.90752655512057</v>
      </c>
    </row>
    <row r="204" spans="1:28" s="4" customFormat="1" x14ac:dyDescent="0.2">
      <c r="A204" s="9">
        <f>IFERROR(VLOOKUP(B204,'[1]DADOS (OCULTAR)'!$P$3:$R$53,3,0),"")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 xml:space="preserve">RUTH ELISA DE LIMA FREITAS </v>
      </c>
      <c r="E204" s="10" t="str">
        <f>IF('[1]TCE - ANEXO III - Preencher'!F213="4 - Assistência Odontológica","2 - Outros Profissionais da Saúde",'[1]TCE - ANEXO II - Enviar TCE'!E203)</f>
        <v>1 - Médico</v>
      </c>
      <c r="F204" s="13" t="str">
        <f>'[1]TCE - ANEXO III - Preencher'!G213</f>
        <v>225125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239.11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4</v>
      </c>
      <c r="O204" s="16">
        <f>'[1]TCE - ANEXO III - Preencher'!P213</f>
        <v>0</v>
      </c>
      <c r="P204" s="17">
        <f t="shared" si="20"/>
        <v>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243.11</v>
      </c>
    </row>
    <row r="205" spans="1:28" s="4" customFormat="1" x14ac:dyDescent="0.2">
      <c r="A205" s="9">
        <f>IFERROR(VLOOKUP(B205,'[1]DADOS (OCULTAR)'!$P$3:$R$53,3,0),"")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CICERO FLAVIO DA SILVA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 t="str">
        <f>'[1]TCE - ANEXO III - Preencher'!G214</f>
        <v>782305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193.76</v>
      </c>
      <c r="J205" s="15">
        <f>'[1]TCE - ANEXO III - Preencher'!K214</f>
        <v>0</v>
      </c>
      <c r="K205" s="16">
        <f>'[1]TCE - ANEXO III - Preencher'!L214</f>
        <v>310.57662728022905</v>
      </c>
      <c r="L205" s="16">
        <f>'[1]TCE - ANEXO III - Preencher'!M214</f>
        <v>19.02</v>
      </c>
      <c r="M205" s="16">
        <f t="shared" si="19"/>
        <v>291.55662728022907</v>
      </c>
      <c r="N205" s="16">
        <f>'[1]TCE - ANEXO III - Preencher'!O214</f>
        <v>1.81</v>
      </c>
      <c r="O205" s="16">
        <f>'[1]TCE - ANEXO III - Preencher'!P214</f>
        <v>0</v>
      </c>
      <c r="P205" s="17">
        <f t="shared" si="20"/>
        <v>1.81</v>
      </c>
      <c r="Q205" s="16">
        <f>'[1]TCE - ANEXO III - Preencher'!R214</f>
        <v>232.61544218709588</v>
      </c>
      <c r="R205" s="16">
        <f>'[1]TCE - ANEXO III - Preencher'!S214</f>
        <v>114.14</v>
      </c>
      <c r="S205" s="17">
        <f t="shared" si="21"/>
        <v>118.47544218709588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605.6020694673249</v>
      </c>
    </row>
    <row r="206" spans="1:28" s="4" customFormat="1" x14ac:dyDescent="0.2">
      <c r="A206" s="9">
        <f>IFERROR(VLOOKUP(B206,'[1]DADOS (OCULTAR)'!$P$3:$R$53,3,0),"")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>RAFAEL GOUVEIA GOMES DA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322205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129.44</v>
      </c>
      <c r="J206" s="15">
        <f>'[1]TCE - ANEXO III - Preencher'!K215</f>
        <v>0</v>
      </c>
      <c r="K206" s="16">
        <f>'[1]TCE - ANEXO III - Preencher'!L215</f>
        <v>197.90687290412072</v>
      </c>
      <c r="L206" s="16">
        <f>'[1]TCE - ANEXO III - Preencher'!M215</f>
        <v>12.12</v>
      </c>
      <c r="M206" s="16">
        <f t="shared" si="19"/>
        <v>185.78687290412071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111.0298341045151</v>
      </c>
      <c r="R206" s="16">
        <f>'[1]TCE - ANEXO III - Preencher'!S215</f>
        <v>72.739999999999995</v>
      </c>
      <c r="S206" s="17">
        <f t="shared" si="21"/>
        <v>38.289834104515108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355.16670700863574</v>
      </c>
    </row>
    <row r="207" spans="1:28" s="4" customFormat="1" x14ac:dyDescent="0.2">
      <c r="A207" s="9">
        <f>IFERROR(VLOOKUP(B207,'[1]DADOS (OCULTAR)'!$P$3:$R$53,3,0),"")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>FABIOLA MARIA DA SILVA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 t="str">
        <f>'[1]TCE - ANEXO III - Preencher'!G216</f>
        <v>322205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130.44</v>
      </c>
      <c r="J207" s="15">
        <f>'[1]TCE - ANEXO III - Preencher'!K216</f>
        <v>0</v>
      </c>
      <c r="K207" s="16">
        <f>'[1]TCE - ANEXO III - Preencher'!L216</f>
        <v>197.90687290412072</v>
      </c>
      <c r="L207" s="16">
        <f>'[1]TCE - ANEXO III - Preencher'!M216</f>
        <v>12.12</v>
      </c>
      <c r="M207" s="16">
        <f t="shared" si="19"/>
        <v>185.78687290412071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268.3298341045151</v>
      </c>
      <c r="R207" s="16">
        <f>'[1]TCE - ANEXO III - Preencher'!S216</f>
        <v>72.739999999999995</v>
      </c>
      <c r="S207" s="17">
        <f t="shared" si="21"/>
        <v>195.58983410451509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513.46670700863569</v>
      </c>
    </row>
    <row r="208" spans="1:28" s="4" customFormat="1" x14ac:dyDescent="0.2">
      <c r="A208" s="9">
        <f>IFERROR(VLOOKUP(B208,'[1]DADOS (OCULTAR)'!$P$3:$R$53,3,0),"")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>LETICIA GOES BEZERRA</v>
      </c>
      <c r="E208" s="10" t="str">
        <f>IF('[1]TCE - ANEXO III - Preencher'!F217="4 - Assistência Odontológica","2 - Outros Profissionais da Saúde",'[1]TCE - ANEXO II - Enviar TCE'!E207)</f>
        <v>1 - Médico</v>
      </c>
      <c r="F208" s="13" t="str">
        <f>'[1]TCE - ANEXO III - Preencher'!G217</f>
        <v>225124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181.94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4</v>
      </c>
      <c r="O208" s="16">
        <f>'[1]TCE - ANEXO III - Preencher'!P217</f>
        <v>0</v>
      </c>
      <c r="P208" s="17">
        <f t="shared" si="20"/>
        <v>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185.94</v>
      </c>
    </row>
    <row r="209" spans="1:28" s="4" customFormat="1" x14ac:dyDescent="0.2">
      <c r="A209" s="9">
        <f>IFERROR(VLOOKUP(B209,'[1]DADOS (OCULTAR)'!$P$3:$R$53,3,0),"")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 xml:space="preserve">ANA CECILIA CARVALHO TORRES </v>
      </c>
      <c r="E209" s="10" t="str">
        <f>IF('[1]TCE - ANEXO III - Preencher'!F218="4 - Assistência Odontológica","2 - Outros Profissionais da Saúde",'[1]TCE - ANEXO II - Enviar TCE'!E208)</f>
        <v>1 - Médico</v>
      </c>
      <c r="F209" s="13" t="str">
        <f>'[1]TCE - ANEXO III - Preencher'!G218</f>
        <v>225125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691.59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4</v>
      </c>
      <c r="O209" s="16">
        <f>'[1]TCE - ANEXO III - Preencher'!P218</f>
        <v>0</v>
      </c>
      <c r="P209" s="17">
        <f t="shared" si="20"/>
        <v>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695.59</v>
      </c>
    </row>
    <row r="210" spans="1:28" s="4" customFormat="1" x14ac:dyDescent="0.2">
      <c r="A210" s="9">
        <f>IFERROR(VLOOKUP(B210,'[1]DADOS (OCULTAR)'!$P$3:$R$53,3,0),"")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ANTONIO LUIZ MENEZES CARNEIRO</v>
      </c>
      <c r="E210" s="10" t="str">
        <f>IF('[1]TCE - ANEXO III - Preencher'!F219="4 - Assistência Odontológica","2 - Outros Profissionais da Saúde",'[1]TCE - ANEXO II - Enviar TCE'!E209)</f>
        <v>1 - Médico</v>
      </c>
      <c r="F210" s="13" t="str">
        <f>'[1]TCE - ANEXO III - Preencher'!G219</f>
        <v>225125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306.02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4</v>
      </c>
      <c r="O210" s="16">
        <f>'[1]TCE - ANEXO III - Preencher'!P219</f>
        <v>0</v>
      </c>
      <c r="P210" s="17">
        <f t="shared" si="20"/>
        <v>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310.02</v>
      </c>
    </row>
    <row r="211" spans="1:28" s="4" customFormat="1" x14ac:dyDescent="0.2">
      <c r="A211" s="9">
        <f>IFERROR(VLOOKUP(B211,'[1]DADOS (OCULTAR)'!$P$3:$R$53,3,0),"")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 xml:space="preserve">JOAO PAULO MANGUEIRA DE LIMA </v>
      </c>
      <c r="E211" s="10" t="str">
        <f>IF('[1]TCE - ANEXO III - Preencher'!F220="4 - Assistência Odontológica","2 - Outros Profissionais da Saúde",'[1]TCE - ANEXO II - Enviar TCE'!E210)</f>
        <v>1 - Médico</v>
      </c>
      <c r="F211" s="13" t="str">
        <f>'[1]TCE - ANEXO III - Preencher'!G220</f>
        <v>225125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198.46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4</v>
      </c>
      <c r="O211" s="16">
        <f>'[1]TCE - ANEXO III - Preencher'!P220</f>
        <v>0</v>
      </c>
      <c r="P211" s="17">
        <f t="shared" si="20"/>
        <v>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202.46</v>
      </c>
    </row>
    <row r="212" spans="1:28" s="4" customFormat="1" x14ac:dyDescent="0.2">
      <c r="A212" s="9">
        <f>IFERROR(VLOOKUP(B212,'[1]DADOS (OCULTAR)'!$P$3:$R$53,3,0),"")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>JAILSON NUNES DO NASCIMENTO</v>
      </c>
      <c r="E212" s="10" t="str">
        <f>IF('[1]TCE - ANEXO III - Preencher'!F221="4 - Assistência Odontológica","2 - Outros Profissionais da Saúde",'[1]TCE - ANEXO II - Enviar TCE'!E211)</f>
        <v>1 - Médico</v>
      </c>
      <c r="F212" s="13" t="str">
        <f>'[1]TCE - ANEXO III - Preencher'!G221</f>
        <v>225125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431.73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4</v>
      </c>
      <c r="O212" s="16">
        <f>'[1]TCE - ANEXO III - Preencher'!P221</f>
        <v>0</v>
      </c>
      <c r="P212" s="17">
        <f t="shared" si="20"/>
        <v>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435.73</v>
      </c>
    </row>
    <row r="213" spans="1:28" s="4" customFormat="1" x14ac:dyDescent="0.2">
      <c r="A213" s="9">
        <f>IFERROR(VLOOKUP(B213,'[1]DADOS (OCULTAR)'!$P$3:$R$53,3,0),"")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MATHEUS ARRUDA QUIDUTE</v>
      </c>
      <c r="E213" s="10" t="str">
        <f>IF('[1]TCE - ANEXO III - Preencher'!F222="4 - Assistência Odontológica","2 - Outros Profissionais da Saúde",'[1]TCE - ANEXO II - Enviar TCE'!E212)</f>
        <v>1 - Médico</v>
      </c>
      <c r="F213" s="13" t="str">
        <f>'[1]TCE - ANEXO III - Preencher'!G222</f>
        <v>225125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385.44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4</v>
      </c>
      <c r="O213" s="16">
        <f>'[1]TCE - ANEXO III - Preencher'!P222</f>
        <v>0</v>
      </c>
      <c r="P213" s="17">
        <f t="shared" si="20"/>
        <v>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389.44</v>
      </c>
    </row>
    <row r="214" spans="1:28" s="4" customFormat="1" x14ac:dyDescent="0.2">
      <c r="A214" s="9">
        <f>IFERROR(VLOOKUP(B214,'[1]DADOS (OCULTAR)'!$P$3:$R$53,3,0),"")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>MARIANA BRANDAO PEREIRA MOURAT</v>
      </c>
      <c r="E214" s="10" t="str">
        <f>IF('[1]TCE - ANEXO III - Preencher'!F223="4 - Assistência Odontológica","2 - Outros Profissionais da Saúde",'[1]TCE - ANEXO II - Enviar TCE'!E213)</f>
        <v>1 - Médico</v>
      </c>
      <c r="F214" s="13" t="str">
        <f>'[1]TCE - ANEXO III - Preencher'!G223</f>
        <v>225124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298.19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4</v>
      </c>
      <c r="O214" s="16">
        <f>'[1]TCE - ANEXO III - Preencher'!P223</f>
        <v>0</v>
      </c>
      <c r="P214" s="17">
        <f t="shared" si="20"/>
        <v>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302.19</v>
      </c>
    </row>
    <row r="215" spans="1:28" s="4" customFormat="1" x14ac:dyDescent="0.2">
      <c r="A215" s="9">
        <f>IFERROR(VLOOKUP(B215,'[1]DADOS (OCULTAR)'!$P$3:$R$53,3,0),"")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PALOMA RAFAELA BARBOSA DE ALBU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 t="str">
        <f>'[1]TCE - ANEXO III - Preencher'!G224</f>
        <v>322205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182.44</v>
      </c>
      <c r="J215" s="15">
        <f>'[1]TCE - ANEXO III - Preencher'!K224</f>
        <v>0</v>
      </c>
      <c r="K215" s="16">
        <f>'[1]TCE - ANEXO III - Preencher'!L224</f>
        <v>197.90687290412072</v>
      </c>
      <c r="L215" s="16">
        <f>'[1]TCE - ANEXO III - Preencher'!M224</f>
        <v>12.12</v>
      </c>
      <c r="M215" s="16">
        <f t="shared" si="19"/>
        <v>185.78687290412071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214.52983410451512</v>
      </c>
      <c r="R215" s="16">
        <f>'[1]TCE - ANEXO III - Preencher'!S224</f>
        <v>72.739999999999995</v>
      </c>
      <c r="S215" s="17">
        <f t="shared" si="21"/>
        <v>141.78983410451514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511.6667070086358</v>
      </c>
    </row>
    <row r="216" spans="1:28" s="4" customFormat="1" x14ac:dyDescent="0.2">
      <c r="A216" s="9">
        <f>IFERROR(VLOOKUP(B216,'[1]DADOS (OCULTAR)'!$P$3:$R$53,3,0),"")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ANA PAULA PERES DO NASCIMENTO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 t="str">
        <f>'[1]TCE - ANEXO III - Preencher'!G225</f>
        <v>410105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1.65</v>
      </c>
    </row>
    <row r="217" spans="1:28" s="4" customFormat="1" x14ac:dyDescent="0.2">
      <c r="A217" s="9">
        <f>IFERROR(VLOOKUP(B217,'[1]DADOS (OCULTAR)'!$P$3:$R$53,3,0),"")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>LEILA ROBERTA PIMENTEL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 t="str">
        <f>'[1]TCE - ANEXO III - Preencher'!G226</f>
        <v>514320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202.19</v>
      </c>
      <c r="J217" s="15">
        <f>'[1]TCE - ANEXO III - Preencher'!K226</f>
        <v>0</v>
      </c>
      <c r="K217" s="16">
        <f>'[1]TCE - ANEXO III - Preencher'!L226</f>
        <v>170.63752655512059</v>
      </c>
      <c r="L217" s="16">
        <f>'[1]TCE - ANEXO III - Preencher'!M226</f>
        <v>10.45</v>
      </c>
      <c r="M217" s="16">
        <f t="shared" si="19"/>
        <v>160.1875265551206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213.49052238593754</v>
      </c>
      <c r="R217" s="16">
        <f>'[1]TCE - ANEXO III - Preencher'!S226</f>
        <v>62.7</v>
      </c>
      <c r="S217" s="17">
        <f t="shared" si="21"/>
        <v>150.79052238593755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514.81804894105812</v>
      </c>
    </row>
    <row r="218" spans="1:28" s="4" customFormat="1" x14ac:dyDescent="0.2">
      <c r="A218" s="9">
        <f>IFERROR(VLOOKUP(B218,'[1]DADOS (OCULTAR)'!$P$3:$R$53,3,0),"")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 xml:space="preserve">HELENA MARIA FONSECA DE SOUSA </v>
      </c>
      <c r="E218" s="10" t="str">
        <f>IF('[1]TCE - ANEXO III - Preencher'!F227="4 - Assistência Odontológica","2 - Outros Profissionais da Saúde",'[1]TCE - ANEXO II - Enviar TCE'!E217)</f>
        <v>1 - Médico</v>
      </c>
      <c r="F218" s="13" t="str">
        <f>'[1]TCE - ANEXO III - Preencher'!G227</f>
        <v>225124</v>
      </c>
      <c r="G218" s="14">
        <f>IF('[1]TCE - ANEXO III - Preencher'!H227="","",'[1]TCE - ANEXO III - Preencher'!H227)</f>
        <v>43891</v>
      </c>
      <c r="H218" s="15">
        <f>'[1]TCE - ANEXO III - Preencher'!I227</f>
        <v>0</v>
      </c>
      <c r="I218" s="15">
        <f>'[1]TCE - ANEXO III - Preencher'!J227</f>
        <v>263.57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4</v>
      </c>
      <c r="O218" s="16">
        <f>'[1]TCE - ANEXO III - Preencher'!P227</f>
        <v>0</v>
      </c>
      <c r="P218" s="17">
        <f t="shared" si="20"/>
        <v>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267.57</v>
      </c>
    </row>
    <row r="219" spans="1:28" s="4" customFormat="1" x14ac:dyDescent="0.2">
      <c r="A219" s="9">
        <f>IFERROR(VLOOKUP(B219,'[1]DADOS (OCULTAR)'!$P$3:$R$53,3,0),"")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 xml:space="preserve">ANDRE ARCANJO TAVARES 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 t="str">
        <f>'[1]TCE - ANEXO III - Preencher'!G228</f>
        <v>521130</v>
      </c>
      <c r="G219" s="14">
        <f>IF('[1]TCE - ANEXO III - Preencher'!H228="","",'[1]TCE - ANEXO III - Preencher'!H228)</f>
        <v>43891</v>
      </c>
      <c r="H219" s="15">
        <f>'[1]TCE - ANEXO III - Preencher'!I228</f>
        <v>0</v>
      </c>
      <c r="I219" s="15">
        <f>'[1]TCE - ANEXO III - Preencher'!J228</f>
        <v>98.42</v>
      </c>
      <c r="J219" s="15">
        <f>'[1]TCE - ANEXO III - Preencher'!K228</f>
        <v>0</v>
      </c>
      <c r="K219" s="16">
        <f>'[1]TCE - ANEXO III - Preencher'!L228</f>
        <v>188.92595045385124</v>
      </c>
      <c r="L219" s="16">
        <f>'[1]TCE - ANEXO III - Preencher'!M228</f>
        <v>11.57</v>
      </c>
      <c r="M219" s="16">
        <f t="shared" si="19"/>
        <v>177.35595045385125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296.98615732108112</v>
      </c>
      <c r="R219" s="16">
        <f>'[1]TCE - ANEXO III - Preencher'!S228</f>
        <v>69.42</v>
      </c>
      <c r="S219" s="17">
        <f t="shared" si="21"/>
        <v>227.56615732108111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504.99210777493232</v>
      </c>
    </row>
    <row r="220" spans="1:28" s="4" customFormat="1" x14ac:dyDescent="0.2">
      <c r="A220" s="9">
        <f>IFERROR(VLOOKUP(B220,'[1]DADOS (OCULTAR)'!$P$3:$R$53,3,0),"")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ANESIA JOSE DOS SANTOS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 t="str">
        <f>'[1]TCE - ANEXO III - Preencher'!G229</f>
        <v>252210</v>
      </c>
      <c r="G220" s="14">
        <f>IF('[1]TCE - ANEXO III - Preencher'!H229="","",'[1]TCE - ANEXO III - Preencher'!H229)</f>
        <v>43891</v>
      </c>
      <c r="H220" s="15">
        <f>'[1]TCE - ANEXO III - Preencher'!I229</f>
        <v>0</v>
      </c>
      <c r="I220" s="15">
        <f>'[1]TCE - ANEXO III - Preencher'!J229</f>
        <v>111.82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113.47</v>
      </c>
    </row>
    <row r="221" spans="1:28" s="4" customFormat="1" x14ac:dyDescent="0.2">
      <c r="A221" s="9">
        <f>IFERROR(VLOOKUP(B221,'[1]DADOS (OCULTAR)'!$P$3:$R$53,3,0),"")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>ISAIAS COUTINHO COSTA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 t="str">
        <f>'[1]TCE - ANEXO III - Preencher'!G230</f>
        <v>322205</v>
      </c>
      <c r="G221" s="14">
        <f>IF('[1]TCE - ANEXO III - Preencher'!H230="","",'[1]TCE - ANEXO III - Preencher'!H230)</f>
        <v>43891</v>
      </c>
      <c r="H221" s="15">
        <f>'[1]TCE - ANEXO III - Preencher'!I230</f>
        <v>0</v>
      </c>
      <c r="I221" s="15">
        <f>'[1]TCE - ANEXO III - Preencher'!J230</f>
        <v>123.9</v>
      </c>
      <c r="J221" s="15">
        <f>'[1]TCE - ANEXO III - Preencher'!K230</f>
        <v>0</v>
      </c>
      <c r="K221" s="16">
        <f>'[1]TCE - ANEXO III - Preencher'!L230</f>
        <v>197.90687290412072</v>
      </c>
      <c r="L221" s="16">
        <f>'[1]TCE - ANEXO III - Preencher'!M230</f>
        <v>12.12</v>
      </c>
      <c r="M221" s="16">
        <f t="shared" si="19"/>
        <v>185.78687290412071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111.0298341045151</v>
      </c>
      <c r="R221" s="16">
        <f>'[1]TCE - ANEXO III - Preencher'!S230</f>
        <v>72.739999999999995</v>
      </c>
      <c r="S221" s="17">
        <f t="shared" si="21"/>
        <v>38.289834104515108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349.62670700863578</v>
      </c>
    </row>
    <row r="222" spans="1:28" s="4" customFormat="1" x14ac:dyDescent="0.2">
      <c r="A222" s="9">
        <f>IFERROR(VLOOKUP(B222,'[1]DADOS (OCULTAR)'!$P$3:$R$53,3,0),"")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 xml:space="preserve">CARLOS JOSE DOS SANTOS 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 t="str">
        <f>'[1]TCE - ANEXO III - Preencher'!G231</f>
        <v>514320</v>
      </c>
      <c r="G222" s="14">
        <f>IF('[1]TCE - ANEXO III - Preencher'!H231="","",'[1]TCE - ANEXO III - Preencher'!H231)</f>
        <v>43891</v>
      </c>
      <c r="H222" s="15">
        <f>'[1]TCE - ANEXO III - Preencher'!I231</f>
        <v>0</v>
      </c>
      <c r="I222" s="15">
        <f>'[1]TCE - ANEXO III - Preencher'!J231</f>
        <v>111.31</v>
      </c>
      <c r="J222" s="15">
        <f>'[1]TCE - ANEXO III - Preencher'!K231</f>
        <v>0</v>
      </c>
      <c r="K222" s="16">
        <f>'[1]TCE - ANEXO III - Preencher'!L231</f>
        <v>170.63752655512059</v>
      </c>
      <c r="L222" s="16">
        <f>'[1]TCE - ANEXO III - Preencher'!M231</f>
        <v>10.45</v>
      </c>
      <c r="M222" s="16">
        <f t="shared" si="19"/>
        <v>160.1875265551206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213.49052238593754</v>
      </c>
      <c r="R222" s="16">
        <f>'[1]TCE - ANEXO III - Preencher'!S231</f>
        <v>62.7</v>
      </c>
      <c r="S222" s="17">
        <f t="shared" si="21"/>
        <v>150.79052238593755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423.93804894105813</v>
      </c>
    </row>
    <row r="223" spans="1:28" s="4" customFormat="1" x14ac:dyDescent="0.2">
      <c r="A223" s="9">
        <f>IFERROR(VLOOKUP(B223,'[1]DADOS (OCULTAR)'!$P$3:$R$53,3,0),"")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>JACQUELINE MARIA DA SILVA SOUZ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 t="str">
        <f>'[1]TCE - ANEXO III - Preencher'!G232</f>
        <v>322205</v>
      </c>
      <c r="G223" s="14">
        <f>IF('[1]TCE - ANEXO III - Preencher'!H232="","",'[1]TCE - ANEXO III - Preencher'!H232)</f>
        <v>43891</v>
      </c>
      <c r="H223" s="15">
        <f>'[1]TCE - ANEXO III - Preencher'!I232</f>
        <v>0</v>
      </c>
      <c r="I223" s="15">
        <f>'[1]TCE - ANEXO III - Preencher'!J232</f>
        <v>113.72</v>
      </c>
      <c r="J223" s="15">
        <f>'[1]TCE - ANEXO III - Preencher'!K232</f>
        <v>0</v>
      </c>
      <c r="K223" s="16">
        <f>'[1]TCE - ANEXO III - Preencher'!L232</f>
        <v>197.90687290412072</v>
      </c>
      <c r="L223" s="16">
        <f>'[1]TCE - ANEXO III - Preencher'!M232</f>
        <v>12.12</v>
      </c>
      <c r="M223" s="16">
        <f t="shared" si="19"/>
        <v>185.78687290412071</v>
      </c>
      <c r="N223" s="16">
        <f>'[1]TCE - ANEXO III - Preencher'!O232</f>
        <v>1.65</v>
      </c>
      <c r="O223" s="16">
        <f>'[1]TCE - ANEXO III - Preencher'!P232</f>
        <v>0</v>
      </c>
      <c r="P223" s="17">
        <f t="shared" si="20"/>
        <v>1.65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301.15687290412069</v>
      </c>
    </row>
    <row r="224" spans="1:28" s="4" customFormat="1" x14ac:dyDescent="0.2">
      <c r="A224" s="9">
        <f>IFERROR(VLOOKUP(B224,'[1]DADOS (OCULTAR)'!$P$3:$R$53,3,0),"")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>GILBERTO DA COSTA MENDONCA SIL</v>
      </c>
      <c r="E224" s="10" t="str">
        <f>IF('[1]TCE - ANEXO III - Preencher'!F233="4 - Assistência Odontológica","2 - Outros Profissionais da Saúde",'[1]TCE - ANEXO II - Enviar TCE'!E223)</f>
        <v>1 - Médico</v>
      </c>
      <c r="F224" s="13" t="str">
        <f>'[1]TCE - ANEXO III - Preencher'!G233</f>
        <v>225125</v>
      </c>
      <c r="G224" s="14">
        <f>IF('[1]TCE - ANEXO III - Preencher'!H233="","",'[1]TCE - ANEXO III - Preencher'!H233)</f>
        <v>43891</v>
      </c>
      <c r="H224" s="15">
        <f>'[1]TCE - ANEXO III - Preencher'!I233</f>
        <v>0</v>
      </c>
      <c r="I224" s="15">
        <f>'[1]TCE - ANEXO III - Preencher'!J233</f>
        <v>352.43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356.43</v>
      </c>
    </row>
    <row r="225" spans="1:28" s="4" customFormat="1" x14ac:dyDescent="0.2">
      <c r="A225" s="9">
        <f>IFERROR(VLOOKUP(B225,'[1]DADOS (OCULTAR)'!$P$3:$R$53,3,0),"")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CLAUDENICE DA SILVA RODRIGUES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 t="str">
        <f>'[1]TCE - ANEXO III - Preencher'!G234</f>
        <v>322205</v>
      </c>
      <c r="G225" s="14">
        <f>IF('[1]TCE - ANEXO III - Preencher'!H234="","",'[1]TCE - ANEXO III - Preencher'!H234)</f>
        <v>43891</v>
      </c>
      <c r="H225" s="15">
        <f>'[1]TCE - ANEXO III - Preencher'!I234</f>
        <v>0</v>
      </c>
      <c r="I225" s="15">
        <f>'[1]TCE - ANEXO III - Preencher'!J234</f>
        <v>120</v>
      </c>
      <c r="J225" s="15">
        <f>'[1]TCE - ANEXO III - Preencher'!K234</f>
        <v>0</v>
      </c>
      <c r="K225" s="16">
        <f>'[1]TCE - ANEXO III - Preencher'!L234</f>
        <v>197.90687290412072</v>
      </c>
      <c r="L225" s="16">
        <f>'[1]TCE - ANEXO III - Preencher'!M234</f>
        <v>12.12</v>
      </c>
      <c r="M225" s="16">
        <f t="shared" si="19"/>
        <v>185.78687290412071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228.32983410451513</v>
      </c>
      <c r="R225" s="16">
        <f>'[1]TCE - ANEXO III - Preencher'!S234</f>
        <v>72.739999999999995</v>
      </c>
      <c r="S225" s="17">
        <f t="shared" si="21"/>
        <v>155.58983410451515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527.02670700863587</v>
      </c>
    </row>
    <row r="226" spans="1:28" s="4" customFormat="1" x14ac:dyDescent="0.2">
      <c r="A226" s="9">
        <f>IFERROR(VLOOKUP(B226,'[1]DADOS (OCULTAR)'!$P$3:$R$53,3,0),"")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>RAYANA DE ALBUQUERQUE GUIMARAE</v>
      </c>
      <c r="E226" s="10" t="str">
        <f>IF('[1]TCE - ANEXO III - Preencher'!F235="4 - Assistência Odontológica","2 - Outros Profissionais da Saúde",'[1]TCE - ANEXO II - Enviar TCE'!E225)</f>
        <v>1 - Médico</v>
      </c>
      <c r="F226" s="13" t="str">
        <f>'[1]TCE - ANEXO III - Preencher'!G235</f>
        <v>225125</v>
      </c>
      <c r="G226" s="14">
        <f>IF('[1]TCE - ANEXO III - Preencher'!H235="","",'[1]TCE - ANEXO III - Preencher'!H235)</f>
        <v>43891</v>
      </c>
      <c r="H226" s="15">
        <f>'[1]TCE - ANEXO III - Preencher'!I235</f>
        <v>0</v>
      </c>
      <c r="I226" s="15">
        <f>'[1]TCE - ANEXO III - Preencher'!J235</f>
        <v>298.06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4</v>
      </c>
      <c r="O226" s="16">
        <f>'[1]TCE - ANEXO III - Preencher'!P235</f>
        <v>0</v>
      </c>
      <c r="P226" s="17">
        <f t="shared" si="20"/>
        <v>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302.06</v>
      </c>
    </row>
    <row r="227" spans="1:28" s="4" customFormat="1" x14ac:dyDescent="0.2">
      <c r="A227" s="9">
        <f>IFERROR(VLOOKUP(B227,'[1]DADOS (OCULTAR)'!$P$3:$R$53,3,0),"")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>DOUGLAS VINICIUS NASCIMENTO DA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 t="str">
        <f>'[1]TCE - ANEXO III - Preencher'!G236</f>
        <v>411010</v>
      </c>
      <c r="G227" s="14">
        <f>IF('[1]TCE - ANEXO III - Preencher'!H236="","",'[1]TCE - ANEXO III - Preencher'!H236)</f>
        <v>43891</v>
      </c>
      <c r="H227" s="15">
        <f>'[1]TCE - ANEXO III - Preencher'!I236</f>
        <v>0</v>
      </c>
      <c r="I227" s="15">
        <f>'[1]TCE - ANEXO III - Preencher'!J236</f>
        <v>9.82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292.84857869642525</v>
      </c>
      <c r="R227" s="16">
        <f>'[1]TCE - ANEXO III - Preencher'!S236</f>
        <v>29.45</v>
      </c>
      <c r="S227" s="17">
        <f t="shared" si="21"/>
        <v>263.39857869642526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274.86857869642529</v>
      </c>
    </row>
    <row r="228" spans="1:28" s="4" customFormat="1" x14ac:dyDescent="0.2">
      <c r="A228" s="9">
        <f>IFERROR(VLOOKUP(B228,'[1]DADOS (OCULTAR)'!$P$3:$R$53,3,0),"")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>HELYSANIA SHADYLLA SANTOS DE F</v>
      </c>
      <c r="E228" s="10" t="str">
        <f>IF('[1]TCE - ANEXO III - Preencher'!F237="4 - Assistência Odontológica","2 - Outros Profissionais da Saúde",'[1]TCE - ANEXO II - Enviar TCE'!E227)</f>
        <v>1 - Médico</v>
      </c>
      <c r="F228" s="13" t="str">
        <f>'[1]TCE - ANEXO III - Preencher'!G237</f>
        <v>225124</v>
      </c>
      <c r="G228" s="14">
        <f>IF('[1]TCE - ANEXO III - Preencher'!H237="","",'[1]TCE - ANEXO III - Preencher'!H237)</f>
        <v>43891</v>
      </c>
      <c r="H228" s="15">
        <f>'[1]TCE - ANEXO III - Preencher'!I237</f>
        <v>0</v>
      </c>
      <c r="I228" s="15">
        <f>'[1]TCE - ANEXO III - Preencher'!J237</f>
        <v>298.76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4</v>
      </c>
      <c r="O228" s="16">
        <f>'[1]TCE - ANEXO III - Preencher'!P237</f>
        <v>0</v>
      </c>
      <c r="P228" s="17">
        <f t="shared" si="20"/>
        <v>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302.76</v>
      </c>
    </row>
    <row r="229" spans="1:28" s="4" customFormat="1" x14ac:dyDescent="0.2">
      <c r="A229" s="9">
        <f>IFERROR(VLOOKUP(B229,'[1]DADOS (OCULTAR)'!$P$3:$R$53,3,0),"")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 xml:space="preserve">ANA ROGERIA GOMES COELHO 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252210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225.14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226.79</v>
      </c>
    </row>
    <row r="230" spans="1:28" s="4" customFormat="1" x14ac:dyDescent="0.2">
      <c r="A230" s="9">
        <f>IFERROR(VLOOKUP(B230,'[1]DADOS (OCULTAR)'!$P$3:$R$53,3,0),"")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>IGOR FIGUEIREDO GONCALVES</v>
      </c>
      <c r="E230" s="10" t="str">
        <f>IF('[1]TCE - ANEXO III - Preencher'!F239="4 - Assistência Odontológica","2 - Outros Profissionais da Saúde",'[1]TCE - ANEXO II - Enviar TCE'!E229)</f>
        <v>1 - Médico</v>
      </c>
      <c r="F230" s="13" t="str">
        <f>'[1]TCE - ANEXO III - Preencher'!G239</f>
        <v>225125</v>
      </c>
      <c r="G230" s="14">
        <f>IF('[1]TCE - ANEXO III - Preencher'!H239="","",'[1]TCE - ANEXO III - Preencher'!H239)</f>
        <v>43891</v>
      </c>
      <c r="H230" s="15">
        <f>'[1]TCE - ANEXO III - Preencher'!I239</f>
        <v>0</v>
      </c>
      <c r="I230" s="15">
        <f>'[1]TCE - ANEXO III - Preencher'!J239</f>
        <v>341.75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4</v>
      </c>
      <c r="O230" s="16">
        <f>'[1]TCE - ANEXO III - Preencher'!P239</f>
        <v>0</v>
      </c>
      <c r="P230" s="17">
        <f t="shared" si="20"/>
        <v>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345.75</v>
      </c>
    </row>
    <row r="231" spans="1:28" s="4" customFormat="1" x14ac:dyDescent="0.2">
      <c r="A231" s="9">
        <f>IFERROR(VLOOKUP(B231,'[1]DADOS (OCULTAR)'!$P$3:$R$53,3,0),"")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DAYANE SILVA QUEIROZ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 t="str">
        <f>'[1]TCE - ANEXO III - Preencher'!G240</f>
        <v>223405</v>
      </c>
      <c r="G231" s="14">
        <f>IF('[1]TCE - ANEXO III - Preencher'!H240="","",'[1]TCE - ANEXO III - Preencher'!H240)</f>
        <v>43891</v>
      </c>
      <c r="H231" s="15">
        <f>'[1]TCE - ANEXO III - Preencher'!I240</f>
        <v>0</v>
      </c>
      <c r="I231" s="15">
        <f>'[1]TCE - ANEXO III - Preencher'!J240</f>
        <v>221.43</v>
      </c>
      <c r="J231" s="15">
        <f>'[1]TCE - ANEXO III - Preencher'!K240</f>
        <v>0</v>
      </c>
      <c r="K231" s="16">
        <f>'[1]TCE - ANEXO III - Preencher'!L240</f>
        <v>214.88898081008492</v>
      </c>
      <c r="L231" s="16">
        <f>'[1]TCE - ANEXO III - Preencher'!M240</f>
        <v>13.16</v>
      </c>
      <c r="M231" s="16">
        <f t="shared" si="19"/>
        <v>201.72898081008492</v>
      </c>
      <c r="N231" s="16">
        <f>'[1]TCE - ANEXO III - Preencher'!O240</f>
        <v>1.65</v>
      </c>
      <c r="O231" s="16">
        <f>'[1]TCE - ANEXO III - Preencher'!P240</f>
        <v>0</v>
      </c>
      <c r="P231" s="17">
        <f t="shared" si="20"/>
        <v>1.65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424.8089808100849</v>
      </c>
    </row>
    <row r="232" spans="1:28" s="4" customFormat="1" x14ac:dyDescent="0.2">
      <c r="A232" s="9">
        <f>IFERROR(VLOOKUP(B232,'[1]DADOS (OCULTAR)'!$P$3:$R$53,3,0),"")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>ANESIA BEZERRA DA FONSECA</v>
      </c>
      <c r="E232" s="10" t="str">
        <f>IF('[1]TCE - ANEXO III - Preencher'!F241="4 - Assistência Odontológica","2 - Outros Profissionais da Saúde",'[1]TCE - ANEXO II - Enviar TCE'!E231)</f>
        <v>1 - Médico</v>
      </c>
      <c r="F232" s="13" t="str">
        <f>'[1]TCE - ANEXO III - Preencher'!G241</f>
        <v>225125</v>
      </c>
      <c r="G232" s="14">
        <f>IF('[1]TCE - ANEXO III - Preencher'!H241="","",'[1]TCE - ANEXO III - Preencher'!H241)</f>
        <v>43891</v>
      </c>
      <c r="H232" s="15">
        <f>'[1]TCE - ANEXO III - Preencher'!I241</f>
        <v>0</v>
      </c>
      <c r="I232" s="15">
        <f>'[1]TCE - ANEXO III - Preencher'!J241</f>
        <v>739.81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4</v>
      </c>
      <c r="O232" s="16">
        <f>'[1]TCE - ANEXO III - Preencher'!P241</f>
        <v>0</v>
      </c>
      <c r="P232" s="17">
        <f t="shared" si="20"/>
        <v>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743.81</v>
      </c>
    </row>
    <row r="233" spans="1:28" s="4" customFormat="1" x14ac:dyDescent="0.2">
      <c r="A233" s="9">
        <f>IFERROR(VLOOKUP(B233,'[1]DADOS (OCULTAR)'!$P$3:$R$53,3,0),"")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>GERSON MENDES DA SILVA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 t="str">
        <f>'[1]TCE - ANEXO III - Preencher'!G242</f>
        <v>515110</v>
      </c>
      <c r="G233" s="14">
        <f>IF('[1]TCE - ANEXO III - Preencher'!H242="","",'[1]TCE - ANEXO III - Preencher'!H242)</f>
        <v>43891</v>
      </c>
      <c r="H233" s="15">
        <f>'[1]TCE - ANEXO III - Preencher'!I242</f>
        <v>0</v>
      </c>
      <c r="I233" s="15">
        <f>'[1]TCE - ANEXO III - Preencher'!J242</f>
        <v>109.27</v>
      </c>
      <c r="J233" s="15">
        <f>'[1]TCE - ANEXO III - Preencher'!K242</f>
        <v>0</v>
      </c>
      <c r="K233" s="16">
        <f>'[1]TCE - ANEXO III - Preencher'!L242</f>
        <v>188.92595045385124</v>
      </c>
      <c r="L233" s="16">
        <f>'[1]TCE - ANEXO III - Preencher'!M242</f>
        <v>11.57</v>
      </c>
      <c r="M233" s="16">
        <f t="shared" si="19"/>
        <v>177.35595045385125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286.62595045385126</v>
      </c>
    </row>
    <row r="234" spans="1:28" s="4" customFormat="1" x14ac:dyDescent="0.2">
      <c r="A234" s="9">
        <f>IFERROR(VLOOKUP(B234,'[1]DADOS (OCULTAR)'!$P$3:$R$53,3,0),"")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>THYAGO ALVES DE LUCENA DUARTE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 t="str">
        <f>'[1]TCE - ANEXO III - Preencher'!G243</f>
        <v>521130</v>
      </c>
      <c r="G234" s="14">
        <f>IF('[1]TCE - ANEXO III - Preencher'!H243="","",'[1]TCE - ANEXO III - Preencher'!H243)</f>
        <v>43891</v>
      </c>
      <c r="H234" s="15">
        <f>'[1]TCE - ANEXO III - Preencher'!I243</f>
        <v>0</v>
      </c>
      <c r="I234" s="15">
        <f>'[1]TCE - ANEXO III - Preencher'!J243</f>
        <v>100.43</v>
      </c>
      <c r="J234" s="15">
        <f>'[1]TCE - ANEXO III - Preencher'!K243</f>
        <v>0</v>
      </c>
      <c r="K234" s="16">
        <f>'[1]TCE - ANEXO III - Preencher'!L243</f>
        <v>188.92595045385124</v>
      </c>
      <c r="L234" s="16">
        <f>'[1]TCE - ANEXO III - Preencher'!M243</f>
        <v>11.57</v>
      </c>
      <c r="M234" s="16">
        <f t="shared" si="19"/>
        <v>177.35595045385125</v>
      </c>
      <c r="N234" s="16">
        <f>'[1]TCE - ANEXO III - Preencher'!O243</f>
        <v>1.65</v>
      </c>
      <c r="O234" s="16">
        <f>'[1]TCE - ANEXO III - Preencher'!P243</f>
        <v>0</v>
      </c>
      <c r="P234" s="17">
        <f t="shared" si="20"/>
        <v>1.65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279.43595045385121</v>
      </c>
    </row>
    <row r="235" spans="1:28" s="4" customFormat="1" x14ac:dyDescent="0.2">
      <c r="A235" s="9">
        <f>IFERROR(VLOOKUP(B235,'[1]DADOS (OCULTAR)'!$P$3:$R$53,3,0),"")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 xml:space="preserve">WENDEL VALENTE LAGO 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 t="str">
        <f>'[1]TCE - ANEXO III - Preencher'!G244</f>
        <v>324115</v>
      </c>
      <c r="G235" s="14">
        <f>IF('[1]TCE - ANEXO III - Preencher'!H244="","",'[1]TCE - ANEXO III - Preencher'!H244)</f>
        <v>43891</v>
      </c>
      <c r="H235" s="15">
        <f>'[1]TCE - ANEXO III - Preencher'!I244</f>
        <v>0</v>
      </c>
      <c r="I235" s="15">
        <f>'[1]TCE - ANEXO III - Preencher'!J244</f>
        <v>256.73</v>
      </c>
      <c r="J235" s="15">
        <f>'[1]TCE - ANEXO III - Preencher'!K244</f>
        <v>0</v>
      </c>
      <c r="K235" s="16">
        <f>'[1]TCE - ANEXO III - Preencher'!L244</f>
        <v>331.64097266358846</v>
      </c>
      <c r="L235" s="16">
        <f>'[1]TCE - ANEXO III - Preencher'!M244</f>
        <v>20.309999999999999</v>
      </c>
      <c r="M235" s="16">
        <f t="shared" si="19"/>
        <v>311.33097266358845</v>
      </c>
      <c r="N235" s="16">
        <f>'[1]TCE - ANEXO III - Preencher'!O244</f>
        <v>9.5</v>
      </c>
      <c r="O235" s="16">
        <f>'[1]TCE - ANEXO III - Preencher'!P244</f>
        <v>4</v>
      </c>
      <c r="P235" s="17">
        <f t="shared" si="20"/>
        <v>5.5</v>
      </c>
      <c r="Q235" s="16">
        <f>'[1]TCE - ANEXO III - Preencher'!R244</f>
        <v>60.914144110107699</v>
      </c>
      <c r="R235" s="16">
        <f>'[1]TCE - ANEXO III - Preencher'!S244</f>
        <v>55.2</v>
      </c>
      <c r="S235" s="17">
        <f t="shared" si="21"/>
        <v>5.7141441101076964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579.27511677369614</v>
      </c>
    </row>
    <row r="236" spans="1:28" s="4" customFormat="1" x14ac:dyDescent="0.2">
      <c r="A236" s="9">
        <f>IFERROR(VLOOKUP(B236,'[1]DADOS (OCULTAR)'!$P$3:$R$53,3,0),"")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>ELISANGELA LOPES DA SILVA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 t="str">
        <f>'[1]TCE - ANEXO III - Preencher'!G245</f>
        <v>422105</v>
      </c>
      <c r="G236" s="14">
        <f>IF('[1]TCE - ANEXO III - Preencher'!H245="","",'[1]TCE - ANEXO III - Preencher'!H245)</f>
        <v>43891</v>
      </c>
      <c r="H236" s="15">
        <f>'[1]TCE - ANEXO III - Preencher'!I245</f>
        <v>0</v>
      </c>
      <c r="I236" s="15">
        <f>'[1]TCE - ANEXO III - Preencher'!J245</f>
        <v>106.83</v>
      </c>
      <c r="J236" s="15">
        <f>'[1]TCE - ANEXO III - Preencher'!K245</f>
        <v>0</v>
      </c>
      <c r="K236" s="16">
        <f>'[1]TCE - ANEXO III - Preencher'!L245</f>
        <v>188.92595045385124</v>
      </c>
      <c r="L236" s="16">
        <f>'[1]TCE - ANEXO III - Preencher'!M245</f>
        <v>11.57</v>
      </c>
      <c r="M236" s="16">
        <f t="shared" si="19"/>
        <v>177.35595045385125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227.98615732108109</v>
      </c>
      <c r="R236" s="16">
        <f>'[1]TCE - ANEXO III - Preencher'!S245</f>
        <v>69.42</v>
      </c>
      <c r="S236" s="17">
        <f t="shared" si="21"/>
        <v>158.56615732108111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444.40210777493235</v>
      </c>
    </row>
    <row r="237" spans="1:28" s="4" customFormat="1" x14ac:dyDescent="0.2">
      <c r="A237" s="9">
        <f>IFERROR(VLOOKUP(B237,'[1]DADOS (OCULTAR)'!$P$3:$R$53,3,0),"")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>SIMONE MARIA DE ARAUJO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 t="str">
        <f>'[1]TCE - ANEXO III - Preencher'!G246</f>
        <v>142105</v>
      </c>
      <c r="G237" s="14">
        <f>IF('[1]TCE - ANEXO III - Preencher'!H246="","",'[1]TCE - ANEXO III - Preencher'!H246)</f>
        <v>43891</v>
      </c>
      <c r="H237" s="15">
        <f>'[1]TCE - ANEXO III - Preencher'!I246</f>
        <v>0</v>
      </c>
      <c r="I237" s="15">
        <f>'[1]TCE - ANEXO III - Preencher'!J246</f>
        <v>640.01</v>
      </c>
      <c r="J237" s="15">
        <f>'[1]TCE - ANEXO III - Preencher'!K246</f>
        <v>0</v>
      </c>
      <c r="K237" s="16">
        <f>'[1]TCE - ANEXO III - Preencher'!L246</f>
        <v>1306.3159927664735</v>
      </c>
      <c r="L237" s="16">
        <f>'[1]TCE - ANEXO III - Preencher'!M246</f>
        <v>80</v>
      </c>
      <c r="M237" s="16">
        <f t="shared" si="19"/>
        <v>1226.3159927664735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1867.9759927664736</v>
      </c>
    </row>
    <row r="238" spans="1:28" s="4" customFormat="1" x14ac:dyDescent="0.2">
      <c r="A238" s="9">
        <f>IFERROR(VLOOKUP(B238,'[1]DADOS (OCULTAR)'!$P$3:$R$53,3,0),"")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JEAN VITOR FERREIRA DA SILVA</v>
      </c>
      <c r="E238" s="10" t="str">
        <f>IF('[1]TCE - ANEXO III - Preencher'!F247="4 - Assistência Odontológica","2 - Outros Profissionais da Saúde",'[1]TCE - ANEXO II - Enviar TCE'!E237)</f>
        <v>3 - Administrativo</v>
      </c>
      <c r="F238" s="13" t="str">
        <f>'[1]TCE - ANEXO III - Preencher'!G247</f>
        <v>411010</v>
      </c>
      <c r="G238" s="14">
        <f>IF('[1]TCE - ANEXO III - Preencher'!H247="","",'[1]TCE - ANEXO III - Preencher'!H247)</f>
        <v>43891</v>
      </c>
      <c r="H238" s="15">
        <f>'[1]TCE - ANEXO III - Preencher'!I247</f>
        <v>0</v>
      </c>
      <c r="I238" s="15">
        <f>'[1]TCE - ANEXO III - Preencher'!J247</f>
        <v>9.82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1.65</v>
      </c>
      <c r="O238" s="16">
        <f>'[1]TCE - ANEXO III - Preencher'!P247</f>
        <v>0</v>
      </c>
      <c r="P238" s="17">
        <f t="shared" si="20"/>
        <v>1.65</v>
      </c>
      <c r="Q238" s="16">
        <f>'[1]TCE - ANEXO III - Preencher'!R247</f>
        <v>292.84857869642525</v>
      </c>
      <c r="R238" s="16">
        <f>'[1]TCE - ANEXO III - Preencher'!S247</f>
        <v>29.45</v>
      </c>
      <c r="S238" s="17">
        <f t="shared" si="21"/>
        <v>263.39857869642526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274.86857869642529</v>
      </c>
    </row>
    <row r="239" spans="1:28" s="4" customFormat="1" x14ac:dyDescent="0.2">
      <c r="A239" s="9">
        <f>IFERROR(VLOOKUP(B239,'[1]DADOS (OCULTAR)'!$P$3:$R$53,3,0),"")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 xml:space="preserve">LAURA MARIA DA HORA ALVES </v>
      </c>
      <c r="E239" s="10" t="str">
        <f>IF('[1]TCE - ANEXO III - Preencher'!F248="4 - Assistência Odontológica","2 - Outros Profissionais da Saúde",'[1]TCE - ANEXO II - Enviar TCE'!E238)</f>
        <v>3 - Administrativo</v>
      </c>
      <c r="F239" s="13" t="str">
        <f>'[1]TCE - ANEXO III - Preencher'!G248</f>
        <v>411010</v>
      </c>
      <c r="G239" s="14">
        <f>IF('[1]TCE - ANEXO III - Preencher'!H248="","",'[1]TCE - ANEXO III - Preencher'!H248)</f>
        <v>43891</v>
      </c>
      <c r="H239" s="15">
        <f>'[1]TCE - ANEXO III - Preencher'!I248</f>
        <v>0</v>
      </c>
      <c r="I239" s="15">
        <f>'[1]TCE - ANEXO III - Preencher'!J248</f>
        <v>9.82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292.84857869642525</v>
      </c>
      <c r="R239" s="16">
        <f>'[1]TCE - ANEXO III - Preencher'!S248</f>
        <v>29.45</v>
      </c>
      <c r="S239" s="17">
        <f t="shared" si="21"/>
        <v>263.39857869642526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274.86857869642529</v>
      </c>
    </row>
    <row r="240" spans="1:28" s="4" customFormat="1" x14ac:dyDescent="0.2">
      <c r="A240" s="9">
        <f>IFERROR(VLOOKUP(B240,'[1]DADOS (OCULTAR)'!$P$3:$R$53,3,0),"")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>ADRIELLE MARIA OLIVEIRA FIRMIN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 t="str">
        <f>'[1]TCE - ANEXO III - Preencher'!G249</f>
        <v>411010</v>
      </c>
      <c r="G240" s="14">
        <f>IF('[1]TCE - ANEXO III - Preencher'!H249="","",'[1]TCE - ANEXO III - Preencher'!H249)</f>
        <v>43891</v>
      </c>
      <c r="H240" s="15">
        <f>'[1]TCE - ANEXO III - Preencher'!I249</f>
        <v>0</v>
      </c>
      <c r="I240" s="15">
        <f>'[1]TCE - ANEXO III - Preencher'!J249</f>
        <v>9.7100000000000009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292.84857869642525</v>
      </c>
      <c r="R240" s="16">
        <f>'[1]TCE - ANEXO III - Preencher'!S249</f>
        <v>29.45</v>
      </c>
      <c r="S240" s="17">
        <f t="shared" si="21"/>
        <v>263.39857869642526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274.75857869642527</v>
      </c>
    </row>
    <row r="241" spans="1:28" s="4" customFormat="1" x14ac:dyDescent="0.2">
      <c r="A241" s="9">
        <f>IFERROR(VLOOKUP(B241,'[1]DADOS (OCULTAR)'!$P$3:$R$53,3,0),"")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THAIS DIAS XAVIER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 t="str">
        <f>'[1]TCE - ANEXO III - Preencher'!G250</f>
        <v>411010</v>
      </c>
      <c r="G241" s="14">
        <f>IF('[1]TCE - ANEXO III - Preencher'!H250="","",'[1]TCE - ANEXO III - Preencher'!H250)</f>
        <v>43891</v>
      </c>
      <c r="H241" s="15">
        <f>'[1]TCE - ANEXO III - Preencher'!I250</f>
        <v>0</v>
      </c>
      <c r="I241" s="15">
        <f>'[1]TCE - ANEXO III - Preencher'!J250</f>
        <v>9.81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1.65</v>
      </c>
      <c r="O241" s="16">
        <f>'[1]TCE - ANEXO III - Preencher'!P250</f>
        <v>0</v>
      </c>
      <c r="P241" s="17">
        <f t="shared" si="20"/>
        <v>1.65</v>
      </c>
      <c r="Q241" s="16">
        <f>'[1]TCE - ANEXO III - Preencher'!R250</f>
        <v>292.84857869642525</v>
      </c>
      <c r="R241" s="16">
        <f>'[1]TCE - ANEXO III - Preencher'!S250</f>
        <v>29.45</v>
      </c>
      <c r="S241" s="17">
        <f t="shared" si="21"/>
        <v>263.39857869642526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274.85857869642524</v>
      </c>
    </row>
    <row r="242" spans="1:28" s="4" customFormat="1" x14ac:dyDescent="0.2">
      <c r="A242" s="9">
        <f>IFERROR(VLOOKUP(B242,'[1]DADOS (OCULTAR)'!$P$3:$R$53,3,0),"")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>ANDRE LUIZ DA SILVA MESQUITA D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 t="str">
        <f>'[1]TCE - ANEXO III - Preencher'!G251</f>
        <v>766420</v>
      </c>
      <c r="G242" s="14">
        <f>IF('[1]TCE - ANEXO III - Preencher'!H251="","",'[1]TCE - ANEXO III - Preencher'!H251)</f>
        <v>43891</v>
      </c>
      <c r="H242" s="15">
        <f>'[1]TCE - ANEXO III - Preencher'!I251</f>
        <v>0</v>
      </c>
      <c r="I242" s="15">
        <f>'[1]TCE - ANEXO III - Preencher'!J251</f>
        <v>137.36000000000001</v>
      </c>
      <c r="J242" s="15">
        <f>'[1]TCE - ANEXO III - Preencher'!K251</f>
        <v>0</v>
      </c>
      <c r="K242" s="16">
        <f>'[1]TCE - ANEXO III - Preencher'!L251</f>
        <v>85.400408027108213</v>
      </c>
      <c r="L242" s="16">
        <f>'[1]TCE - ANEXO III - Preencher'!M251</f>
        <v>5.23</v>
      </c>
      <c r="M242" s="16">
        <f t="shared" si="19"/>
        <v>80.170408027108209</v>
      </c>
      <c r="N242" s="16">
        <f>'[1]TCE - ANEXO III - Preencher'!O251</f>
        <v>9.5</v>
      </c>
      <c r="O242" s="16">
        <f>'[1]TCE - ANEXO III - Preencher'!P251</f>
        <v>4</v>
      </c>
      <c r="P242" s="17">
        <f t="shared" si="20"/>
        <v>5.5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223.03040802710822</v>
      </c>
    </row>
    <row r="243" spans="1:28" s="4" customFormat="1" x14ac:dyDescent="0.2">
      <c r="A243" s="9">
        <f>IFERROR(VLOOKUP(B243,'[1]DADOS (OCULTAR)'!$P$3:$R$53,3,0),"")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 xml:space="preserve">AMANDA DIAS DA SILVA 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 t="str">
        <f>'[1]TCE - ANEXO III - Preencher'!G252</f>
        <v>514320</v>
      </c>
      <c r="G243" s="14">
        <f>IF('[1]TCE - ANEXO III - Preencher'!H252="","",'[1]TCE - ANEXO III - Preencher'!H252)</f>
        <v>43891</v>
      </c>
      <c r="H243" s="15">
        <f>'[1]TCE - ANEXO III - Preencher'!I252</f>
        <v>0</v>
      </c>
      <c r="I243" s="15">
        <f>'[1]TCE - ANEXO III - Preencher'!J252</f>
        <v>102.53</v>
      </c>
      <c r="J243" s="15">
        <f>'[1]TCE - ANEXO III - Preencher'!K252</f>
        <v>0</v>
      </c>
      <c r="K243" s="16">
        <f>'[1]TCE - ANEXO III - Preencher'!L252</f>
        <v>170.63752655512059</v>
      </c>
      <c r="L243" s="16">
        <f>'[1]TCE - ANEXO III - Preencher'!M252</f>
        <v>10.45</v>
      </c>
      <c r="M243" s="16">
        <f t="shared" si="19"/>
        <v>160.1875265551206</v>
      </c>
      <c r="N243" s="16">
        <f>'[1]TCE - ANEXO III - Preencher'!O252</f>
        <v>1.65</v>
      </c>
      <c r="O243" s="16">
        <f>'[1]TCE - ANEXO III - Preencher'!P252</f>
        <v>0</v>
      </c>
      <c r="P243" s="17">
        <f t="shared" si="20"/>
        <v>1.65</v>
      </c>
      <c r="Q243" s="16">
        <f>'[1]TCE - ANEXO III - Preencher'!R252</f>
        <v>227.29052238593755</v>
      </c>
      <c r="R243" s="16">
        <f>'[1]TCE - ANEXO III - Preencher'!S252</f>
        <v>62.7</v>
      </c>
      <c r="S243" s="17">
        <f t="shared" si="21"/>
        <v>164.59052238593756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428.95804894105811</v>
      </c>
    </row>
    <row r="244" spans="1:28" s="4" customFormat="1" x14ac:dyDescent="0.2">
      <c r="A244" s="9">
        <f>IFERROR(VLOOKUP(B244,'[1]DADOS (OCULTAR)'!$P$3:$R$53,3,0),"")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HORTENCIA ELIEDJA DAS GRACAS D</v>
      </c>
      <c r="E244" s="10" t="str">
        <f>IF('[1]TCE - ANEXO III - Preencher'!F253="4 - Assistência Odontológica","2 - Outros Profissionais da Saúde",'[1]TCE - ANEXO II - Enviar TCE'!E243)</f>
        <v>3 - Administrativo</v>
      </c>
      <c r="F244" s="13" t="str">
        <f>'[1]TCE - ANEXO III - Preencher'!G253</f>
        <v>411010</v>
      </c>
      <c r="G244" s="14">
        <f>IF('[1]TCE - ANEXO III - Preencher'!H253="","",'[1]TCE - ANEXO III - Preencher'!H253)</f>
        <v>43891</v>
      </c>
      <c r="H244" s="15">
        <f>'[1]TCE - ANEXO III - Preencher'!I253</f>
        <v>0</v>
      </c>
      <c r="I244" s="15">
        <f>'[1]TCE - ANEXO III - Preencher'!J253</f>
        <v>80.81</v>
      </c>
      <c r="J244" s="15">
        <f>'[1]TCE - ANEXO III - Preencher'!K253</f>
        <v>0</v>
      </c>
      <c r="K244" s="16">
        <f>'[1]TCE - ANEXO III - Preencher'!L253</f>
        <v>164.92239408676727</v>
      </c>
      <c r="L244" s="16">
        <f>'[1]TCE - ANEXO III - Preencher'!M253</f>
        <v>10.1</v>
      </c>
      <c r="M244" s="16">
        <f t="shared" si="19"/>
        <v>154.82239408676728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296.07417163973963</v>
      </c>
      <c r="R244" s="16">
        <f>'[1]TCE - ANEXO III - Preencher'!S253</f>
        <v>60.61</v>
      </c>
      <c r="S244" s="17">
        <f t="shared" si="21"/>
        <v>235.46417163973962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472.7465657265069</v>
      </c>
    </row>
    <row r="245" spans="1:28" s="4" customFormat="1" x14ac:dyDescent="0.2">
      <c r="A245" s="9">
        <f>IFERROR(VLOOKUP(B245,'[1]DADOS (OCULTAR)'!$P$3:$R$53,3,0),"")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>LARISSA VIDAL FONTINELE</v>
      </c>
      <c r="E245" s="10" t="str">
        <f>IF('[1]TCE - ANEXO III - Preencher'!F254="4 - Assistência Odontológica","2 - Outros Profissionais da Saúde",'[1]TCE - ANEXO II - Enviar TCE'!E244)</f>
        <v>1 - Médico</v>
      </c>
      <c r="F245" s="13" t="str">
        <f>'[1]TCE - ANEXO III - Preencher'!G254</f>
        <v>225125</v>
      </c>
      <c r="G245" s="14">
        <f>IF('[1]TCE - ANEXO III - Preencher'!H254="","",'[1]TCE - ANEXO III - Preencher'!H254)</f>
        <v>43891</v>
      </c>
      <c r="H245" s="15">
        <f>'[1]TCE - ANEXO III - Preencher'!I254</f>
        <v>0</v>
      </c>
      <c r="I245" s="15">
        <f>'[1]TCE - ANEXO III - Preencher'!J254</f>
        <v>318.39999999999998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4</v>
      </c>
      <c r="O245" s="16">
        <f>'[1]TCE - ANEXO III - Preencher'!P254</f>
        <v>0</v>
      </c>
      <c r="P245" s="17">
        <f t="shared" si="20"/>
        <v>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322.39999999999998</v>
      </c>
    </row>
    <row r="246" spans="1:28" s="4" customFormat="1" x14ac:dyDescent="0.2">
      <c r="A246" s="9">
        <f>IFERROR(VLOOKUP(B246,'[1]DADOS (OCULTAR)'!$P$3:$R$53,3,0),"")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>EDUARDO TOSCANO SIEBRA DE BRIT</v>
      </c>
      <c r="E246" s="10" t="str">
        <f>IF('[1]TCE - ANEXO III - Preencher'!F255="4 - Assistência Odontológica","2 - Outros Profissionais da Saúde",'[1]TCE - ANEXO II - Enviar TCE'!E245)</f>
        <v>1 - Médico</v>
      </c>
      <c r="F246" s="13" t="str">
        <f>'[1]TCE - ANEXO III - Preencher'!G255</f>
        <v>225125</v>
      </c>
      <c r="G246" s="14">
        <f>IF('[1]TCE - ANEXO III - Preencher'!H255="","",'[1]TCE - ANEXO III - Preencher'!H255)</f>
        <v>43891</v>
      </c>
      <c r="H246" s="15">
        <f>'[1]TCE - ANEXO III - Preencher'!I255</f>
        <v>0</v>
      </c>
      <c r="I246" s="15">
        <f>'[1]TCE - ANEXO III - Preencher'!J255</f>
        <v>54.63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54.63</v>
      </c>
    </row>
    <row r="247" spans="1:28" s="4" customFormat="1" x14ac:dyDescent="0.2">
      <c r="A247" s="9">
        <f>IFERROR(VLOOKUP(B247,'[1]DADOS (OCULTAR)'!$P$3:$R$53,3,0),"")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>MARCELO PESSOA DE LIMA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 t="str">
        <f>'[1]TCE - ANEXO III - Preencher'!G256</f>
        <v>782305</v>
      </c>
      <c r="G247" s="14">
        <f>IF('[1]TCE - ANEXO III - Preencher'!H256="","",'[1]TCE - ANEXO III - Preencher'!H256)</f>
        <v>43891</v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328.57</v>
      </c>
      <c r="K247" s="16">
        <f>'[1]TCE - ANEXO III - Preencher'!L256</f>
        <v>0</v>
      </c>
      <c r="L247" s="16">
        <f>'[1]TCE - ANEXO III - Preencher'!M256</f>
        <v>19.02</v>
      </c>
      <c r="M247" s="16">
        <f t="shared" si="19"/>
        <v>-19.02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309.55</v>
      </c>
    </row>
    <row r="248" spans="1:28" s="4" customFormat="1" x14ac:dyDescent="0.2">
      <c r="A248" s="9">
        <f>IFERROR(VLOOKUP(B248,'[1]DADOS (OCULTAR)'!$P$3:$R$53,3,0),"")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>CARLOS MAGALHAES SANTANA ROCHA</v>
      </c>
      <c r="E248" s="10" t="str">
        <f>IF('[1]TCE - ANEXO III - Preencher'!F257="4 - Assistência Odontológica","2 - Outros Profissionais da Saúde",'[1]TCE - ANEXO II - Enviar TCE'!E247)</f>
        <v>1 - Médico</v>
      </c>
      <c r="F248" s="13" t="str">
        <f>'[1]TCE - ANEXO III - Preencher'!G257</f>
        <v>225125</v>
      </c>
      <c r="G248" s="14">
        <f>IF('[1]TCE - ANEXO III - Preencher'!H257="","",'[1]TCE - ANEXO III - Preencher'!H257)</f>
        <v>43891</v>
      </c>
      <c r="H248" s="15">
        <f>'[1]TCE - ANEXO III - Preencher'!I257</f>
        <v>0</v>
      </c>
      <c r="I248" s="15">
        <f>'[1]TCE - ANEXO III - Preencher'!J257</f>
        <v>105.34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105.34</v>
      </c>
    </row>
    <row r="249" spans="1:28" s="4" customFormat="1" x14ac:dyDescent="0.2">
      <c r="A249" s="9">
        <f>IFERROR(VLOOKUP(B249,'[1]DADOS (OCULTAR)'!$P$3:$R$53,3,0),"")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DAVI SEVERINO DA SILVA</v>
      </c>
      <c r="E249" s="10" t="str">
        <f>IF('[1]TCE - ANEXO III - Preencher'!F258="4 - Assistência Odontológica","2 - Outros Profissionais da Saúde",'[1]TCE - ANEXO II - Enviar TCE'!E248)</f>
        <v>3 - Administrativo</v>
      </c>
      <c r="F249" s="13" t="str">
        <f>'[1]TCE - ANEXO III - Preencher'!G258</f>
        <v>515110</v>
      </c>
      <c r="G249" s="14">
        <f>IF('[1]TCE - ANEXO III - Preencher'!H258="","",'[1]TCE - ANEXO III - Preencher'!H258)</f>
        <v>43891</v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6737.4</v>
      </c>
      <c r="K249" s="16">
        <f>'[1]TCE - ANEXO III - Preencher'!L258</f>
        <v>0</v>
      </c>
      <c r="L249" s="16">
        <f>'[1]TCE - ANEXO III - Preencher'!M258</f>
        <v>9.64</v>
      </c>
      <c r="M249" s="16">
        <f t="shared" si="19"/>
        <v>-9.64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6727.7599999999993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da Silva</dc:creator>
  <cp:lastModifiedBy>Danielle da Silva</cp:lastModifiedBy>
  <dcterms:created xsi:type="dcterms:W3CDTF">2020-08-12T15:25:26Z</dcterms:created>
  <dcterms:modified xsi:type="dcterms:W3CDTF">2020-08-12T15:25:58Z</dcterms:modified>
</cp:coreProperties>
</file>