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UPA TORRÕES\06 - DOCUMENTAÇÃO PARA DRIVE\9- PREST CONTAS UPA SETEMBRO 2020\14. RESOL. TCE Nº58_19\1º VALIDAÇÃO\"/>
    </mc:Choice>
  </mc:AlternateContent>
  <bookViews>
    <workbookView xWindow="0" yWindow="0" windowWidth="28800" windowHeight="1054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B5000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R4997" i="1"/>
  <c r="Q4997" i="1"/>
  <c r="S4997" i="1" s="1"/>
  <c r="O4997" i="1"/>
  <c r="N4997" i="1"/>
  <c r="P4997" i="1" s="1"/>
  <c r="L4997" i="1"/>
  <c r="M4997" i="1" s="1"/>
  <c r="AB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B4992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S4991" i="1" s="1"/>
  <c r="Q4991" i="1"/>
  <c r="O4991" i="1"/>
  <c r="P4991" i="1" s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V4989" i="1" s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S4984" i="1"/>
  <c r="R4984" i="1"/>
  <c r="Q4984" i="1"/>
  <c r="O4984" i="1"/>
  <c r="P4984" i="1" s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V4981" i="1" s="1"/>
  <c r="T4981" i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S4976" i="1"/>
  <c r="R4976" i="1"/>
  <c r="Q4976" i="1"/>
  <c r="O4976" i="1"/>
  <c r="P4976" i="1" s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S4971" i="1"/>
  <c r="AB4971" i="1" s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V4970" i="1"/>
  <c r="U4970" i="1"/>
  <c r="T4970" i="1"/>
  <c r="R4970" i="1"/>
  <c r="Q4970" i="1"/>
  <c r="S4970" i="1" s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T4968" i="1"/>
  <c r="S4968" i="1"/>
  <c r="R4968" i="1"/>
  <c r="Q4968" i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V4966" i="1" s="1"/>
  <c r="T4966" i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S4965" i="1" s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V4964" i="1" s="1"/>
  <c r="T4964" i="1"/>
  <c r="R4964" i="1"/>
  <c r="Q4964" i="1"/>
  <c r="S4964" i="1" s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S4960" i="1"/>
  <c r="R4960" i="1"/>
  <c r="Q4960" i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V4958" i="1" s="1"/>
  <c r="T4958" i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S4957" i="1" s="1"/>
  <c r="AB4957" i="1" s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V4956" i="1" s="1"/>
  <c r="T4956" i="1"/>
  <c r="R4956" i="1"/>
  <c r="Q4956" i="1"/>
  <c r="S4956" i="1" s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S4955" i="1"/>
  <c r="R4955" i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S4951" i="1" s="1"/>
  <c r="Q4951" i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B4949" i="1"/>
  <c r="AA4949" i="1"/>
  <c r="Y4949" i="1"/>
  <c r="X4949" i="1"/>
  <c r="Z4949" i="1" s="1"/>
  <c r="W4949" i="1"/>
  <c r="U4949" i="1"/>
  <c r="T4949" i="1"/>
  <c r="V4949" i="1" s="1"/>
  <c r="R4949" i="1"/>
  <c r="S4949" i="1" s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V4948" i="1" s="1"/>
  <c r="T4948" i="1"/>
  <c r="R4948" i="1"/>
  <c r="Q4948" i="1"/>
  <c r="S4948" i="1" s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O4947" i="1"/>
  <c r="N4947" i="1"/>
  <c r="P4947" i="1" s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V4946" i="1"/>
  <c r="U4946" i="1"/>
  <c r="T4946" i="1"/>
  <c r="R4946" i="1"/>
  <c r="Q4946" i="1"/>
  <c r="S4946" i="1" s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T4944" i="1"/>
  <c r="V4944" i="1" s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R4941" i="1"/>
  <c r="S4941" i="1" s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V4940" i="1" s="1"/>
  <c r="T4940" i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AB4938" i="1" s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T4936" i="1"/>
  <c r="V4936" i="1" s="1"/>
  <c r="S4936" i="1"/>
  <c r="AB4936" i="1" s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P4935" i="1"/>
  <c r="O4935" i="1"/>
  <c r="N4935" i="1"/>
  <c r="L4935" i="1"/>
  <c r="M4935" i="1" s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V4934" i="1" s="1"/>
  <c r="T4934" i="1"/>
  <c r="R4934" i="1"/>
  <c r="Q4934" i="1"/>
  <c r="S4934" i="1" s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S4933" i="1" s="1"/>
  <c r="AB4933" i="1" s="1"/>
  <c r="Q4933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V4932" i="1" s="1"/>
  <c r="T4932" i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T4928" i="1"/>
  <c r="S4928" i="1"/>
  <c r="R4928" i="1"/>
  <c r="Q4928" i="1"/>
  <c r="O4928" i="1"/>
  <c r="P4928" i="1" s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S4925" i="1" s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V4924" i="1" s="1"/>
  <c r="T4924" i="1"/>
  <c r="R4924" i="1"/>
  <c r="Q4924" i="1"/>
  <c r="S4924" i="1" s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V4922" i="1" s="1"/>
  <c r="T4922" i="1"/>
  <c r="S4922" i="1"/>
  <c r="R4922" i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T4920" i="1"/>
  <c r="S4920" i="1"/>
  <c r="R4920" i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V4919" i="1" s="1"/>
  <c r="R4919" i="1"/>
  <c r="S4919" i="1" s="1"/>
  <c r="Q4919" i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V4918" i="1" s="1"/>
  <c r="T4918" i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R4917" i="1"/>
  <c r="S4917" i="1" s="1"/>
  <c r="AB4917" i="1" s="1"/>
  <c r="Q4917" i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V4916" i="1" s="1"/>
  <c r="T4916" i="1"/>
  <c r="S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V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AB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V4913" i="1"/>
  <c r="U4913" i="1"/>
  <c r="T4913" i="1"/>
  <c r="R4913" i="1"/>
  <c r="Q4913" i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S4911" i="1" s="1"/>
  <c r="Q4911" i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V4909" i="1"/>
  <c r="U4909" i="1"/>
  <c r="T4909" i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V4907" i="1"/>
  <c r="U4907" i="1"/>
  <c r="T4907" i="1"/>
  <c r="R4907" i="1"/>
  <c r="Q4907" i="1"/>
  <c r="S4907" i="1" s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T4906" i="1"/>
  <c r="V4906" i="1" s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U4905" i="1"/>
  <c r="T4905" i="1"/>
  <c r="V4905" i="1" s="1"/>
  <c r="R4905" i="1"/>
  <c r="S4905" i="1" s="1"/>
  <c r="Q4905" i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V4903" i="1" s="1"/>
  <c r="R4903" i="1"/>
  <c r="Q4903" i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AB4902" i="1" s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O4901" i="1"/>
  <c r="P4901" i="1" s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V4898" i="1" s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U4897" i="1"/>
  <c r="T4897" i="1"/>
  <c r="V4897" i="1" s="1"/>
  <c r="S4897" i="1"/>
  <c r="R4897" i="1"/>
  <c r="Q4897" i="1"/>
  <c r="O4897" i="1"/>
  <c r="N4897" i="1"/>
  <c r="P4897" i="1" s="1"/>
  <c r="L4897" i="1"/>
  <c r="K4897" i="1"/>
  <c r="M4897" i="1" s="1"/>
  <c r="J4897" i="1"/>
  <c r="AB4897" i="1" s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T4894" i="1"/>
  <c r="V4894" i="1" s="1"/>
  <c r="R4894" i="1"/>
  <c r="Q4894" i="1"/>
  <c r="S4894" i="1" s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V4892" i="1" s="1"/>
  <c r="T4892" i="1"/>
  <c r="R4892" i="1"/>
  <c r="S4892" i="1" s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V4891" i="1" s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AB4889" i="1" s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T4886" i="1"/>
  <c r="R4886" i="1"/>
  <c r="S4886" i="1" s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P4885" i="1" s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T4884" i="1"/>
  <c r="V4884" i="1" s="1"/>
  <c r="R4884" i="1"/>
  <c r="Q4884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B4880" i="1"/>
  <c r="AA4880" i="1"/>
  <c r="Y4880" i="1"/>
  <c r="Z4880" i="1" s="1"/>
  <c r="X4880" i="1"/>
  <c r="W4880" i="1"/>
  <c r="U4880" i="1"/>
  <c r="T4880" i="1"/>
  <c r="V4880" i="1" s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T4878" i="1"/>
  <c r="V4878" i="1" s="1"/>
  <c r="R4878" i="1"/>
  <c r="Q4878" i="1"/>
  <c r="S4878" i="1" s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M4877" i="1"/>
  <c r="L4877" i="1"/>
  <c r="K4877" i="1"/>
  <c r="J4877" i="1"/>
  <c r="AB4877" i="1" s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U4875" i="1"/>
  <c r="V4875" i="1" s="1"/>
  <c r="T4875" i="1"/>
  <c r="R4875" i="1"/>
  <c r="S4875" i="1" s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W4872" i="1"/>
  <c r="U4872" i="1"/>
  <c r="V4872" i="1" s="1"/>
  <c r="T4872" i="1"/>
  <c r="S4872" i="1"/>
  <c r="R4872" i="1"/>
  <c r="Q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S4870" i="1"/>
  <c r="AB4870" i="1" s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AB4867" i="1" s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V4866" i="1"/>
  <c r="U4866" i="1"/>
  <c r="T4866" i="1"/>
  <c r="R4866" i="1"/>
  <c r="S4866" i="1" s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V4864" i="1"/>
  <c r="U4864" i="1"/>
  <c r="T4864" i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S4859" i="1"/>
  <c r="R4859" i="1"/>
  <c r="Q4859" i="1"/>
  <c r="O4859" i="1"/>
  <c r="P4859" i="1" s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V4857" i="1" s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U4854" i="1"/>
  <c r="T4854" i="1"/>
  <c r="V4854" i="1" s="1"/>
  <c r="S4854" i="1"/>
  <c r="R4854" i="1"/>
  <c r="Q4854" i="1"/>
  <c r="O4854" i="1"/>
  <c r="N4854" i="1"/>
  <c r="P4854" i="1" s="1"/>
  <c r="L4854" i="1"/>
  <c r="K4854" i="1"/>
  <c r="M4854" i="1" s="1"/>
  <c r="AB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T4852" i="1"/>
  <c r="V4852" i="1" s="1"/>
  <c r="R4852" i="1"/>
  <c r="Q4852" i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AB4851" i="1" s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P4850" i="1"/>
  <c r="O4850" i="1"/>
  <c r="N4850" i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R4842" i="1"/>
  <c r="S4842" i="1" s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S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L4836" i="1"/>
  <c r="K4836" i="1"/>
  <c r="J4836" i="1"/>
  <c r="I4836" i="1"/>
  <c r="AB4836" i="1" s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S4835" i="1"/>
  <c r="R4835" i="1"/>
  <c r="Q4835" i="1"/>
  <c r="O4835" i="1"/>
  <c r="P4835" i="1" s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S4834" i="1"/>
  <c r="R4834" i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W4832" i="1"/>
  <c r="U4832" i="1"/>
  <c r="V4832" i="1" s="1"/>
  <c r="T4832" i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S4827" i="1"/>
  <c r="R4827" i="1"/>
  <c r="Q4827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B4824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W4823" i="1"/>
  <c r="U4823" i="1"/>
  <c r="T4823" i="1"/>
  <c r="V4823" i="1" s="1"/>
  <c r="S4823" i="1"/>
  <c r="R4823" i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AB4822" i="1" s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V4821" i="1"/>
  <c r="U4821" i="1"/>
  <c r="T4821" i="1"/>
  <c r="R4821" i="1"/>
  <c r="Q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R4820" i="1"/>
  <c r="Q4820" i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P4819" i="1"/>
  <c r="O4819" i="1"/>
  <c r="N4819" i="1"/>
  <c r="L4819" i="1"/>
  <c r="M4819" i="1" s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R4818" i="1"/>
  <c r="S4818" i="1" s="1"/>
  <c r="Q4818" i="1"/>
  <c r="P4818" i="1"/>
  <c r="O4818" i="1"/>
  <c r="N4818" i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R4817" i="1"/>
  <c r="S4817" i="1" s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W4815" i="1"/>
  <c r="V4815" i="1"/>
  <c r="U4815" i="1"/>
  <c r="T4815" i="1"/>
  <c r="S4815" i="1"/>
  <c r="R4815" i="1"/>
  <c r="Q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T4812" i="1"/>
  <c r="R4812" i="1"/>
  <c r="Q4812" i="1"/>
  <c r="O4812" i="1"/>
  <c r="P4812" i="1" s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R4811" i="1"/>
  <c r="S4811" i="1" s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R4810" i="1"/>
  <c r="S4810" i="1" s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V4809" i="1" s="1"/>
  <c r="T4809" i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U4806" i="1"/>
  <c r="T4806" i="1"/>
  <c r="V4806" i="1" s="1"/>
  <c r="R4806" i="1"/>
  <c r="Q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R4805" i="1"/>
  <c r="Q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R4804" i="1"/>
  <c r="Q4804" i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V4801" i="1" s="1"/>
  <c r="T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V4798" i="1"/>
  <c r="U4798" i="1"/>
  <c r="T4798" i="1"/>
  <c r="R4798" i="1"/>
  <c r="Q4798" i="1"/>
  <c r="S4798" i="1" s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V4797" i="1" s="1"/>
  <c r="T4797" i="1"/>
  <c r="R4797" i="1"/>
  <c r="Q4797" i="1"/>
  <c r="S4797" i="1" s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S4795" i="1" s="1"/>
  <c r="Q4795" i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V4793" i="1"/>
  <c r="U4793" i="1"/>
  <c r="T4793" i="1"/>
  <c r="R4793" i="1"/>
  <c r="S4793" i="1" s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S4792" i="1"/>
  <c r="R4792" i="1"/>
  <c r="Q4792" i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W4791" i="1"/>
  <c r="U4791" i="1"/>
  <c r="T4791" i="1"/>
  <c r="V4791" i="1" s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T4790" i="1"/>
  <c r="V4790" i="1" s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AB4790" i="1" s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T4789" i="1"/>
  <c r="V4789" i="1" s="1"/>
  <c r="R4789" i="1"/>
  <c r="Q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S4787" i="1" s="1"/>
  <c r="Q4787" i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U4782" i="1"/>
  <c r="T4782" i="1"/>
  <c r="V4782" i="1" s="1"/>
  <c r="R4782" i="1"/>
  <c r="Q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R4779" i="1"/>
  <c r="S4779" i="1" s="1"/>
  <c r="Q4779" i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V4777" i="1" s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W4776" i="1"/>
  <c r="U4776" i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R4772" i="1"/>
  <c r="Q4772" i="1"/>
  <c r="S4772" i="1" s="1"/>
  <c r="O4772" i="1"/>
  <c r="P4772" i="1" s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M4771" i="1"/>
  <c r="L4771" i="1"/>
  <c r="K4771" i="1"/>
  <c r="J4771" i="1"/>
  <c r="AB4771" i="1" s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V4770" i="1" s="1"/>
  <c r="T4770" i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T4768" i="1"/>
  <c r="V4768" i="1" s="1"/>
  <c r="R4768" i="1"/>
  <c r="S4768" i="1" s="1"/>
  <c r="Q4768" i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R4763" i="1"/>
  <c r="Q4763" i="1"/>
  <c r="S4763" i="1" s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T4762" i="1"/>
  <c r="V4762" i="1" s="1"/>
  <c r="R4762" i="1"/>
  <c r="S4762" i="1" s="1"/>
  <c r="Q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T4760" i="1"/>
  <c r="V4760" i="1" s="1"/>
  <c r="R4760" i="1"/>
  <c r="Q4760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AB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S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AB4757" i="1" s="1"/>
  <c r="H4757" i="1"/>
  <c r="G4757" i="1"/>
  <c r="F4757" i="1"/>
  <c r="E4757" i="1"/>
  <c r="D4757" i="1"/>
  <c r="B4757" i="1"/>
  <c r="A4757" i="1" s="1"/>
  <c r="AA4756" i="1"/>
  <c r="Y4756" i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V4754" i="1" s="1"/>
  <c r="R4754" i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U4753" i="1"/>
  <c r="T4753" i="1"/>
  <c r="V4753" i="1" s="1"/>
  <c r="R4753" i="1"/>
  <c r="Q4753" i="1"/>
  <c r="S4753" i="1" s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T4752" i="1"/>
  <c r="V4752" i="1" s="1"/>
  <c r="R4752" i="1"/>
  <c r="S4752" i="1" s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P4751" i="1" s="1"/>
  <c r="M4751" i="1"/>
  <c r="AB4751" i="1" s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S4750" i="1"/>
  <c r="R4750" i="1"/>
  <c r="Q4750" i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W4748" i="1"/>
  <c r="U4748" i="1"/>
  <c r="V4748" i="1" s="1"/>
  <c r="T4748" i="1"/>
  <c r="S4748" i="1"/>
  <c r="R4748" i="1"/>
  <c r="Q4748" i="1"/>
  <c r="O4748" i="1"/>
  <c r="N4748" i="1"/>
  <c r="P4748" i="1" s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V4747" i="1" s="1"/>
  <c r="R4747" i="1"/>
  <c r="Q4747" i="1"/>
  <c r="S4747" i="1" s="1"/>
  <c r="O4747" i="1"/>
  <c r="P4747" i="1" s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T4746" i="1"/>
  <c r="V4746" i="1" s="1"/>
  <c r="S4746" i="1"/>
  <c r="R4746" i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T4744" i="1"/>
  <c r="R4744" i="1"/>
  <c r="S4744" i="1" s="1"/>
  <c r="Q4744" i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V4743" i="1" s="1"/>
  <c r="T4743" i="1"/>
  <c r="S4743" i="1"/>
  <c r="R4743" i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W4742" i="1"/>
  <c r="V4742" i="1"/>
  <c r="U4742" i="1"/>
  <c r="T4742" i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T4741" i="1"/>
  <c r="V4741" i="1" s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AB4741" i="1" s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P4739" i="1" s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T4738" i="1"/>
  <c r="V4738" i="1" s="1"/>
  <c r="R4738" i="1"/>
  <c r="S4738" i="1" s="1"/>
  <c r="Q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AB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S4736" i="1" s="1"/>
  <c r="Q4736" i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V4735" i="1" s="1"/>
  <c r="T4735" i="1"/>
  <c r="R4735" i="1"/>
  <c r="S4735" i="1" s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AB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T4730" i="1"/>
  <c r="V4730" i="1" s="1"/>
  <c r="R4730" i="1"/>
  <c r="S4730" i="1" s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B4729" i="1"/>
  <c r="AA4729" i="1"/>
  <c r="Z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V4727" i="1"/>
  <c r="U4727" i="1"/>
  <c r="T4727" i="1"/>
  <c r="R4727" i="1"/>
  <c r="S4727" i="1" s="1"/>
  <c r="AB4727" i="1" s="1"/>
  <c r="Q4727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V4726" i="1" s="1"/>
  <c r="T4726" i="1"/>
  <c r="R4726" i="1"/>
  <c r="Q4726" i="1"/>
  <c r="S4726" i="1" s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U4725" i="1"/>
  <c r="T4725" i="1"/>
  <c r="V4725" i="1" s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T4722" i="1"/>
  <c r="V4722" i="1" s="1"/>
  <c r="R4722" i="1"/>
  <c r="Q4722" i="1"/>
  <c r="S4722" i="1" s="1"/>
  <c r="AB4722" i="1" s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O4721" i="1"/>
  <c r="N4721" i="1"/>
  <c r="P4721" i="1" s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V4720" i="1" s="1"/>
  <c r="T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P4719" i="1"/>
  <c r="O4719" i="1"/>
  <c r="N4719" i="1"/>
  <c r="M4719" i="1"/>
  <c r="L4719" i="1"/>
  <c r="K4719" i="1"/>
  <c r="J4719" i="1"/>
  <c r="AB4719" i="1" s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V4718" i="1" s="1"/>
  <c r="T4718" i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T4717" i="1"/>
  <c r="V4717" i="1" s="1"/>
  <c r="R4717" i="1"/>
  <c r="S4717" i="1" s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AB4716" i="1" s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T4714" i="1"/>
  <c r="R4714" i="1"/>
  <c r="Q4714" i="1"/>
  <c r="S4714" i="1" s="1"/>
  <c r="O4714" i="1"/>
  <c r="P4714" i="1" s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V4712" i="1" s="1"/>
  <c r="T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V4710" i="1" s="1"/>
  <c r="T4710" i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S4709" i="1" s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W4707" i="1"/>
  <c r="V4707" i="1"/>
  <c r="U4707" i="1"/>
  <c r="T4707" i="1"/>
  <c r="R4707" i="1"/>
  <c r="Q4707" i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T4706" i="1"/>
  <c r="R4706" i="1"/>
  <c r="Q4706" i="1"/>
  <c r="S4706" i="1" s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R4705" i="1"/>
  <c r="S4705" i="1" s="1"/>
  <c r="Q4705" i="1"/>
  <c r="O4705" i="1"/>
  <c r="P4705" i="1" s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AB4703" i="1" s="1"/>
  <c r="Y4703" i="1"/>
  <c r="X4703" i="1"/>
  <c r="W4703" i="1"/>
  <c r="U4703" i="1"/>
  <c r="T4703" i="1"/>
  <c r="V4703" i="1" s="1"/>
  <c r="R4703" i="1"/>
  <c r="S4703" i="1" s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V4702" i="1" s="1"/>
  <c r="T4702" i="1"/>
  <c r="R4702" i="1"/>
  <c r="Q4702" i="1"/>
  <c r="S4702" i="1" s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S4701" i="1" s="1"/>
  <c r="Q4701" i="1"/>
  <c r="P4701" i="1"/>
  <c r="O4701" i="1"/>
  <c r="N4701" i="1"/>
  <c r="L4701" i="1"/>
  <c r="K4701" i="1"/>
  <c r="M4701" i="1" s="1"/>
  <c r="J4701" i="1"/>
  <c r="AB4701" i="1" s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V4700" i="1" s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AB4700" i="1" s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R4699" i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T4698" i="1"/>
  <c r="V4698" i="1" s="1"/>
  <c r="S4698" i="1"/>
  <c r="R4698" i="1"/>
  <c r="Q4698" i="1"/>
  <c r="O4698" i="1"/>
  <c r="N4698" i="1"/>
  <c r="P4698" i="1" s="1"/>
  <c r="AB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R4697" i="1"/>
  <c r="S4697" i="1" s="1"/>
  <c r="Q4697" i="1"/>
  <c r="O4697" i="1"/>
  <c r="P4697" i="1" s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S4696" i="1" s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R4695" i="1"/>
  <c r="S4695" i="1" s="1"/>
  <c r="Q4695" i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V4694" i="1" s="1"/>
  <c r="T4694" i="1"/>
  <c r="R4694" i="1"/>
  <c r="Q4694" i="1"/>
  <c r="S4694" i="1" s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S4693" i="1"/>
  <c r="R4693" i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V4692" i="1" s="1"/>
  <c r="T4692" i="1"/>
  <c r="S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T4690" i="1"/>
  <c r="S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M4689" i="1" s="1"/>
  <c r="K4689" i="1"/>
  <c r="J4689" i="1"/>
  <c r="AB4689" i="1" s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R4688" i="1"/>
  <c r="S4688" i="1" s="1"/>
  <c r="Q4688" i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R4687" i="1"/>
  <c r="S4687" i="1" s="1"/>
  <c r="Q4687" i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V4686" i="1" s="1"/>
  <c r="T4686" i="1"/>
  <c r="S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S4685" i="1" s="1"/>
  <c r="Q4685" i="1"/>
  <c r="P4685" i="1"/>
  <c r="O4685" i="1"/>
  <c r="N4685" i="1"/>
  <c r="L4685" i="1"/>
  <c r="K4685" i="1"/>
  <c r="M4685" i="1" s="1"/>
  <c r="J4685" i="1"/>
  <c r="I4685" i="1"/>
  <c r="AB4685" i="1" s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S4684" i="1"/>
  <c r="R4684" i="1"/>
  <c r="Q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V4683" i="1"/>
  <c r="U4683" i="1"/>
  <c r="T4683" i="1"/>
  <c r="R4683" i="1"/>
  <c r="Q4683" i="1"/>
  <c r="S4683" i="1" s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R4681" i="1"/>
  <c r="S4681" i="1" s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V4680" i="1" s="1"/>
  <c r="T4680" i="1"/>
  <c r="R4680" i="1"/>
  <c r="Q4680" i="1"/>
  <c r="S4680" i="1" s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T4679" i="1"/>
  <c r="V4679" i="1" s="1"/>
  <c r="S4679" i="1"/>
  <c r="R4679" i="1"/>
  <c r="Q4679" i="1"/>
  <c r="O4679" i="1"/>
  <c r="N4679" i="1"/>
  <c r="P4679" i="1" s="1"/>
  <c r="L4679" i="1"/>
  <c r="K4679" i="1"/>
  <c r="M4679" i="1" s="1"/>
  <c r="J4679" i="1"/>
  <c r="AB4679" i="1" s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V4678" i="1" s="1"/>
  <c r="T4678" i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T4677" i="1"/>
  <c r="V4677" i="1" s="1"/>
  <c r="R4677" i="1"/>
  <c r="Q4677" i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V4676" i="1"/>
  <c r="U4676" i="1"/>
  <c r="T4676" i="1"/>
  <c r="S4676" i="1"/>
  <c r="R4676" i="1"/>
  <c r="Q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W4675" i="1"/>
  <c r="V4675" i="1"/>
  <c r="U4675" i="1"/>
  <c r="T4675" i="1"/>
  <c r="R4675" i="1"/>
  <c r="Q4675" i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S4674" i="1"/>
  <c r="R4674" i="1"/>
  <c r="Q4674" i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R4673" i="1"/>
  <c r="S4673" i="1" s="1"/>
  <c r="Q4673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V4672" i="1" s="1"/>
  <c r="T4672" i="1"/>
  <c r="R4672" i="1"/>
  <c r="Q4672" i="1"/>
  <c r="S4672" i="1" s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AB4669" i="1" s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T4666" i="1"/>
  <c r="R4666" i="1"/>
  <c r="Q4666" i="1"/>
  <c r="S4666" i="1" s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R4665" i="1"/>
  <c r="S4665" i="1" s="1"/>
  <c r="Q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V4664" i="1" s="1"/>
  <c r="T4664" i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V4663" i="1" s="1"/>
  <c r="T4663" i="1"/>
  <c r="R4663" i="1"/>
  <c r="S4663" i="1" s="1"/>
  <c r="Q4663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T4658" i="1"/>
  <c r="V4658" i="1" s="1"/>
  <c r="R4658" i="1"/>
  <c r="S4658" i="1" s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V4657" i="1" s="1"/>
  <c r="T4657" i="1"/>
  <c r="R4657" i="1"/>
  <c r="S4657" i="1" s="1"/>
  <c r="Q4657" i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V4656" i="1" s="1"/>
  <c r="T4656" i="1"/>
  <c r="R4656" i="1"/>
  <c r="Q4656" i="1"/>
  <c r="O4656" i="1"/>
  <c r="P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R4655" i="1"/>
  <c r="S4655" i="1" s="1"/>
  <c r="Q4655" i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V4654" i="1" s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S4653" i="1" s="1"/>
  <c r="Q4653" i="1"/>
  <c r="P4653" i="1"/>
  <c r="O4653" i="1"/>
  <c r="N4653" i="1"/>
  <c r="L4653" i="1"/>
  <c r="K4653" i="1"/>
  <c r="M4653" i="1" s="1"/>
  <c r="J4653" i="1"/>
  <c r="I4653" i="1"/>
  <c r="AB4653" i="1" s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S4652" i="1"/>
  <c r="R4652" i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V4651" i="1"/>
  <c r="U4651" i="1"/>
  <c r="T4651" i="1"/>
  <c r="R4651" i="1"/>
  <c r="Q4651" i="1"/>
  <c r="S4651" i="1" s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V4648" i="1" s="1"/>
  <c r="T4648" i="1"/>
  <c r="S4648" i="1"/>
  <c r="R4648" i="1"/>
  <c r="Q4648" i="1"/>
  <c r="P4648" i="1"/>
  <c r="O4648" i="1"/>
  <c r="N4648" i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Y4647" i="1"/>
  <c r="X4647" i="1"/>
  <c r="W4647" i="1"/>
  <c r="U4647" i="1"/>
  <c r="T4647" i="1"/>
  <c r="V4647" i="1" s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V4646" i="1"/>
  <c r="U4646" i="1"/>
  <c r="T4646" i="1"/>
  <c r="S4646" i="1"/>
  <c r="R4646" i="1"/>
  <c r="Q4646" i="1"/>
  <c r="P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T4645" i="1"/>
  <c r="V4645" i="1" s="1"/>
  <c r="S4645" i="1"/>
  <c r="R4645" i="1"/>
  <c r="Q4645" i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O4643" i="1"/>
  <c r="P4643" i="1" s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S4642" i="1"/>
  <c r="R4642" i="1"/>
  <c r="Q4642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V4641" i="1" s="1"/>
  <c r="T4641" i="1"/>
  <c r="S4641" i="1"/>
  <c r="R4641" i="1"/>
  <c r="Q4641" i="1"/>
  <c r="P4641" i="1"/>
  <c r="O4641" i="1"/>
  <c r="N4641" i="1"/>
  <c r="M4641" i="1"/>
  <c r="L4641" i="1"/>
  <c r="K4641" i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Z4640" i="1"/>
  <c r="Y4640" i="1"/>
  <c r="X4640" i="1"/>
  <c r="W4640" i="1"/>
  <c r="U4640" i="1"/>
  <c r="V4640" i="1" s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S4637" i="1"/>
  <c r="R4637" i="1"/>
  <c r="Q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S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V4632" i="1"/>
  <c r="U4632" i="1"/>
  <c r="T4632" i="1"/>
  <c r="R4632" i="1"/>
  <c r="Q4632" i="1"/>
  <c r="S4632" i="1" s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B4629" i="1"/>
  <c r="AA4629" i="1"/>
  <c r="Z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R4628" i="1"/>
  <c r="Q4628" i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O4627" i="1"/>
  <c r="P4627" i="1" s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R4626" i="1"/>
  <c r="S4626" i="1" s="1"/>
  <c r="Q4626" i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V4625" i="1"/>
  <c r="U4625" i="1"/>
  <c r="T4625" i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V4621" i="1" s="1"/>
  <c r="S4621" i="1"/>
  <c r="R4621" i="1"/>
  <c r="Q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M4620" i="1" s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S4619" i="1" s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V4617" i="1" s="1"/>
  <c r="T4617" i="1"/>
  <c r="S4617" i="1"/>
  <c r="R4617" i="1"/>
  <c r="Q4617" i="1"/>
  <c r="P4617" i="1"/>
  <c r="O4617" i="1"/>
  <c r="N4617" i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V4616" i="1"/>
  <c r="U4616" i="1"/>
  <c r="T4616" i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V4614" i="1"/>
  <c r="U4614" i="1"/>
  <c r="T4614" i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V4613" i="1"/>
  <c r="U4613" i="1"/>
  <c r="T4613" i="1"/>
  <c r="R4613" i="1"/>
  <c r="Q4613" i="1"/>
  <c r="S4613" i="1" s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V4612" i="1" s="1"/>
  <c r="T4612" i="1"/>
  <c r="R4612" i="1"/>
  <c r="Q4612" i="1"/>
  <c r="S4612" i="1" s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R4611" i="1"/>
  <c r="Q4611" i="1"/>
  <c r="S4611" i="1" s="1"/>
  <c r="O4611" i="1"/>
  <c r="P4611" i="1" s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T4610" i="1"/>
  <c r="V4610" i="1" s="1"/>
  <c r="R4610" i="1"/>
  <c r="S4610" i="1" s="1"/>
  <c r="Q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V4609" i="1"/>
  <c r="U4609" i="1"/>
  <c r="T4609" i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W4608" i="1"/>
  <c r="U4608" i="1"/>
  <c r="T4608" i="1"/>
  <c r="V4608" i="1" s="1"/>
  <c r="S4608" i="1"/>
  <c r="R4608" i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V4607" i="1" s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O4606" i="1"/>
  <c r="P4606" i="1" s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V4598" i="1"/>
  <c r="U4598" i="1"/>
  <c r="T4598" i="1"/>
  <c r="S4598" i="1"/>
  <c r="R4598" i="1"/>
  <c r="Q4598" i="1"/>
  <c r="P4598" i="1"/>
  <c r="O4598" i="1"/>
  <c r="N4598" i="1"/>
  <c r="L4598" i="1"/>
  <c r="K4598" i="1"/>
  <c r="M4598" i="1" s="1"/>
  <c r="J4598" i="1"/>
  <c r="AB4598" i="1" s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V4596" i="1" s="1"/>
  <c r="T4596" i="1"/>
  <c r="S4596" i="1"/>
  <c r="R4596" i="1"/>
  <c r="Q4596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S4595" i="1"/>
  <c r="R4595" i="1"/>
  <c r="Q4595" i="1"/>
  <c r="P4595" i="1"/>
  <c r="AB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V4594" i="1"/>
  <c r="U4594" i="1"/>
  <c r="T4594" i="1"/>
  <c r="S4594" i="1"/>
  <c r="R4594" i="1"/>
  <c r="Q4594" i="1"/>
  <c r="P4594" i="1"/>
  <c r="AB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T4593" i="1"/>
  <c r="V4593" i="1" s="1"/>
  <c r="R4593" i="1"/>
  <c r="Q4593" i="1"/>
  <c r="S4593" i="1" s="1"/>
  <c r="O4593" i="1"/>
  <c r="N4593" i="1"/>
  <c r="P4593" i="1" s="1"/>
  <c r="AB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V4592" i="1" s="1"/>
  <c r="T4592" i="1"/>
  <c r="R4592" i="1"/>
  <c r="Q4592" i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O4591" i="1"/>
  <c r="P4591" i="1" s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AB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U4588" i="1"/>
  <c r="V4588" i="1" s="1"/>
  <c r="T4588" i="1"/>
  <c r="R4588" i="1"/>
  <c r="S4588" i="1" s="1"/>
  <c r="Q4588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S4586" i="1"/>
  <c r="R4586" i="1"/>
  <c r="Q4586" i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P4584" i="1" s="1"/>
  <c r="M4584" i="1"/>
  <c r="L4584" i="1"/>
  <c r="K4584" i="1"/>
  <c r="J4584" i="1"/>
  <c r="AB4584" i="1" s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P4583" i="1" s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S4582" i="1"/>
  <c r="R4582" i="1"/>
  <c r="Q4582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U4581" i="1"/>
  <c r="V4581" i="1" s="1"/>
  <c r="T4581" i="1"/>
  <c r="R4581" i="1"/>
  <c r="S4581" i="1" s="1"/>
  <c r="Q4581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V4580" i="1" s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V4577" i="1"/>
  <c r="U4577" i="1"/>
  <c r="T4577" i="1"/>
  <c r="S4577" i="1"/>
  <c r="R4577" i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V4576" i="1"/>
  <c r="U4576" i="1"/>
  <c r="T4576" i="1"/>
  <c r="R4576" i="1"/>
  <c r="Q4576" i="1"/>
  <c r="S4576" i="1" s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S4574" i="1" s="1"/>
  <c r="Q4574" i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V4573" i="1" s="1"/>
  <c r="T4573" i="1"/>
  <c r="R4573" i="1"/>
  <c r="S4573" i="1" s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U4569" i="1"/>
  <c r="T4569" i="1"/>
  <c r="V4569" i="1" s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V4568" i="1"/>
  <c r="U4568" i="1"/>
  <c r="T4568" i="1"/>
  <c r="R4568" i="1"/>
  <c r="Q4568" i="1"/>
  <c r="O4568" i="1"/>
  <c r="N4568" i="1"/>
  <c r="P4568" i="1" s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Q4567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S4566" i="1" s="1"/>
  <c r="Q4566" i="1"/>
  <c r="O4566" i="1"/>
  <c r="P4566" i="1" s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V4564" i="1" s="1"/>
  <c r="T4564" i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V4562" i="1"/>
  <c r="U4562" i="1"/>
  <c r="T4562" i="1"/>
  <c r="S4562" i="1"/>
  <c r="AB4562" i="1" s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T4561" i="1"/>
  <c r="V4561" i="1" s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V4560" i="1" s="1"/>
  <c r="T4560" i="1"/>
  <c r="R4560" i="1"/>
  <c r="Q4560" i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O4559" i="1"/>
  <c r="P4559" i="1" s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S4557" i="1"/>
  <c r="R4557" i="1"/>
  <c r="Q4557" i="1"/>
  <c r="P4557" i="1"/>
  <c r="O4557" i="1"/>
  <c r="N4557" i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Z4556" i="1"/>
  <c r="Y4556" i="1"/>
  <c r="X4556" i="1"/>
  <c r="W4556" i="1"/>
  <c r="U4556" i="1"/>
  <c r="V4556" i="1" s="1"/>
  <c r="T4556" i="1"/>
  <c r="R4556" i="1"/>
  <c r="S4556" i="1" s="1"/>
  <c r="Q4556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S4554" i="1"/>
  <c r="R4554" i="1"/>
  <c r="Q4554" i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P4551" i="1" s="1"/>
  <c r="N4551" i="1"/>
  <c r="L4551" i="1"/>
  <c r="M4551" i="1" s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V4549" i="1" s="1"/>
  <c r="T4549" i="1"/>
  <c r="R4549" i="1"/>
  <c r="S4549" i="1" s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V4548" i="1" s="1"/>
  <c r="T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S4547" i="1"/>
  <c r="R4547" i="1"/>
  <c r="Q4547" i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P4546" i="1" s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V4545" i="1"/>
  <c r="U4545" i="1"/>
  <c r="T4545" i="1"/>
  <c r="S4545" i="1"/>
  <c r="R4545" i="1"/>
  <c r="Q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S4542" i="1"/>
  <c r="R4542" i="1"/>
  <c r="Q4542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V4541" i="1" s="1"/>
  <c r="T4541" i="1"/>
  <c r="R4541" i="1"/>
  <c r="S4541" i="1" s="1"/>
  <c r="Q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V4539" i="1" s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U4537" i="1"/>
  <c r="T4537" i="1"/>
  <c r="V4537" i="1" s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T4536" i="1"/>
  <c r="V4536" i="1" s="1"/>
  <c r="R4536" i="1"/>
  <c r="Q4536" i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R4535" i="1"/>
  <c r="Q4535" i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S4534" i="1" s="1"/>
  <c r="Q4534" i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AB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AB4530" i="1" s="1"/>
  <c r="R4530" i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T4529" i="1"/>
  <c r="V4529" i="1" s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V4528" i="1" s="1"/>
  <c r="T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P4527" i="1" s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AB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V4524" i="1" s="1"/>
  <c r="T4524" i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V4522" i="1"/>
  <c r="U4522" i="1"/>
  <c r="T4522" i="1"/>
  <c r="S4522" i="1"/>
  <c r="R4522" i="1"/>
  <c r="Q4522" i="1"/>
  <c r="O4522" i="1"/>
  <c r="P4522" i="1" s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T4521" i="1"/>
  <c r="V4521" i="1" s="1"/>
  <c r="S4521" i="1"/>
  <c r="R4521" i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T4520" i="1"/>
  <c r="V4520" i="1" s="1"/>
  <c r="R4520" i="1"/>
  <c r="Q4520" i="1"/>
  <c r="S4520" i="1" s="1"/>
  <c r="O4520" i="1"/>
  <c r="N4520" i="1"/>
  <c r="P4520" i="1" s="1"/>
  <c r="M4520" i="1"/>
  <c r="AB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R4518" i="1"/>
  <c r="S4518" i="1" s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V4517" i="1" s="1"/>
  <c r="T4517" i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M4511" i="1"/>
  <c r="L4511" i="1"/>
  <c r="K4511" i="1"/>
  <c r="J4511" i="1"/>
  <c r="I4511" i="1"/>
  <c r="AB4511" i="1" s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S4510" i="1" s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V4509" i="1" s="1"/>
  <c r="T4509" i="1"/>
  <c r="R4509" i="1"/>
  <c r="S4509" i="1" s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V4508" i="1"/>
  <c r="U4508" i="1"/>
  <c r="T4508" i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V4507" i="1" s="1"/>
  <c r="T4507" i="1"/>
  <c r="S4507" i="1"/>
  <c r="R4507" i="1"/>
  <c r="Q4507" i="1"/>
  <c r="P4507" i="1"/>
  <c r="O4507" i="1"/>
  <c r="N4507" i="1"/>
  <c r="L4507" i="1"/>
  <c r="K4507" i="1"/>
  <c r="M4507" i="1" s="1"/>
  <c r="AB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W4506" i="1"/>
  <c r="U4506" i="1"/>
  <c r="T4506" i="1"/>
  <c r="V4506" i="1" s="1"/>
  <c r="S4506" i="1"/>
  <c r="R4506" i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S4503" i="1" s="1"/>
  <c r="Q4503" i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V4502" i="1" s="1"/>
  <c r="T4502" i="1"/>
  <c r="R4502" i="1"/>
  <c r="S4502" i="1" s="1"/>
  <c r="Q4502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V4497" i="1"/>
  <c r="U4497" i="1"/>
  <c r="T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O4496" i="1"/>
  <c r="P4496" i="1" s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R4495" i="1"/>
  <c r="S4495" i="1" s="1"/>
  <c r="Q4495" i="1"/>
  <c r="P4495" i="1"/>
  <c r="O4495" i="1"/>
  <c r="N4495" i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V4493" i="1" s="1"/>
  <c r="T4493" i="1"/>
  <c r="S4493" i="1"/>
  <c r="R4493" i="1"/>
  <c r="Q4493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V4492" i="1"/>
  <c r="U4492" i="1"/>
  <c r="T4492" i="1"/>
  <c r="S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V4491" i="1"/>
  <c r="U4491" i="1"/>
  <c r="T4491" i="1"/>
  <c r="S4491" i="1"/>
  <c r="R4491" i="1"/>
  <c r="Q4491" i="1"/>
  <c r="O4491" i="1"/>
  <c r="P4491" i="1" s="1"/>
  <c r="AB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T4490" i="1"/>
  <c r="V4490" i="1" s="1"/>
  <c r="R4490" i="1"/>
  <c r="Q4490" i="1"/>
  <c r="S4490" i="1" s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S4487" i="1" s="1"/>
  <c r="Q4487" i="1"/>
  <c r="O4487" i="1"/>
  <c r="P4487" i="1" s="1"/>
  <c r="N4487" i="1"/>
  <c r="L4487" i="1"/>
  <c r="K4487" i="1"/>
  <c r="M4487" i="1" s="1"/>
  <c r="J4487" i="1"/>
  <c r="AB4487" i="1" s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V4486" i="1" s="1"/>
  <c r="T4486" i="1"/>
  <c r="S4486" i="1"/>
  <c r="R4486" i="1"/>
  <c r="Q4486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W4483" i="1"/>
  <c r="V4483" i="1"/>
  <c r="U4483" i="1"/>
  <c r="T4483" i="1"/>
  <c r="R4483" i="1"/>
  <c r="Q4483" i="1"/>
  <c r="S4483" i="1" s="1"/>
  <c r="P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P4480" i="1" s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S4479" i="1"/>
  <c r="R4479" i="1"/>
  <c r="Q4479" i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V4477" i="1" s="1"/>
  <c r="T4477" i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AB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T4474" i="1"/>
  <c r="V4474" i="1" s="1"/>
  <c r="S4474" i="1"/>
  <c r="R4474" i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S4471" i="1" s="1"/>
  <c r="Q4471" i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V4470" i="1" s="1"/>
  <c r="T4470" i="1"/>
  <c r="R4470" i="1"/>
  <c r="S4470" i="1" s="1"/>
  <c r="Q4470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V4465" i="1"/>
  <c r="U4465" i="1"/>
  <c r="T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O4464" i="1"/>
  <c r="P4464" i="1" s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S4463" i="1" s="1"/>
  <c r="Q4463" i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V4461" i="1" s="1"/>
  <c r="T4461" i="1"/>
  <c r="S4461" i="1"/>
  <c r="R4461" i="1"/>
  <c r="Q4461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S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S4459" i="1"/>
  <c r="AB4459" i="1" s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U4458" i="1"/>
  <c r="T4458" i="1"/>
  <c r="V4458" i="1" s="1"/>
  <c r="R4458" i="1"/>
  <c r="Q4458" i="1"/>
  <c r="S4458" i="1" s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S4455" i="1" s="1"/>
  <c r="Q4455" i="1"/>
  <c r="O4455" i="1"/>
  <c r="P4455" i="1" s="1"/>
  <c r="N4455" i="1"/>
  <c r="L4455" i="1"/>
  <c r="K4455" i="1"/>
  <c r="M4455" i="1" s="1"/>
  <c r="J4455" i="1"/>
  <c r="AB4455" i="1" s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V4454" i="1" s="1"/>
  <c r="T4454" i="1"/>
  <c r="S4454" i="1"/>
  <c r="R4454" i="1"/>
  <c r="Q4454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W4451" i="1"/>
  <c r="V4451" i="1"/>
  <c r="U4451" i="1"/>
  <c r="T4451" i="1"/>
  <c r="R4451" i="1"/>
  <c r="Q4451" i="1"/>
  <c r="S4451" i="1" s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O4448" i="1"/>
  <c r="P4448" i="1" s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S4447" i="1"/>
  <c r="R4447" i="1"/>
  <c r="Q4447" i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V4445" i="1" s="1"/>
  <c r="T4445" i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AB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T4442" i="1"/>
  <c r="V4442" i="1" s="1"/>
  <c r="S4442" i="1"/>
  <c r="R4442" i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S4439" i="1" s="1"/>
  <c r="Q4439" i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V4438" i="1" s="1"/>
  <c r="T4438" i="1"/>
  <c r="R4438" i="1"/>
  <c r="S4438" i="1" s="1"/>
  <c r="Q4438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V4433" i="1"/>
  <c r="U4433" i="1"/>
  <c r="T4433" i="1"/>
  <c r="S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S4431" i="1" s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V4430" i="1" s="1"/>
  <c r="T4430" i="1"/>
  <c r="R4430" i="1"/>
  <c r="S4430" i="1" s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V4429" i="1"/>
  <c r="U4429" i="1"/>
  <c r="T4429" i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V4425" i="1" s="1"/>
  <c r="R4425" i="1"/>
  <c r="Q4425" i="1"/>
  <c r="S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M4417" i="1"/>
  <c r="L4417" i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V4414" i="1"/>
  <c r="U4414" i="1"/>
  <c r="T4414" i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AB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V4406" i="1"/>
  <c r="U4406" i="1"/>
  <c r="T4406" i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AB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AB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S4399" i="1"/>
  <c r="R4399" i="1"/>
  <c r="Q4399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V4398" i="1"/>
  <c r="U4398" i="1"/>
  <c r="T4398" i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U4393" i="1"/>
  <c r="V4393" i="1" s="1"/>
  <c r="T4393" i="1"/>
  <c r="R4393" i="1"/>
  <c r="S4393" i="1" s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V4392" i="1" s="1"/>
  <c r="T4392" i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V4390" i="1"/>
  <c r="U4390" i="1"/>
  <c r="T4390" i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S4383" i="1"/>
  <c r="R4383" i="1"/>
  <c r="Q4383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S4378" i="1" s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V4377" i="1" s="1"/>
  <c r="T4377" i="1"/>
  <c r="R4377" i="1"/>
  <c r="S4377" i="1" s="1"/>
  <c r="Q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AB4373" i="1" s="1"/>
  <c r="H4373" i="1"/>
  <c r="G4373" i="1"/>
  <c r="F4373" i="1"/>
  <c r="E4373" i="1"/>
  <c r="D4373" i="1"/>
  <c r="B4373" i="1"/>
  <c r="A4373" i="1"/>
  <c r="AB4372" i="1"/>
  <c r="AA4372" i="1"/>
  <c r="Y4372" i="1"/>
  <c r="Z4372" i="1" s="1"/>
  <c r="X4372" i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P4371" i="1" s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S4370" i="1" s="1"/>
  <c r="AB4370" i="1" s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U4369" i="1"/>
  <c r="V4369" i="1" s="1"/>
  <c r="T4369" i="1"/>
  <c r="R4369" i="1"/>
  <c r="S4369" i="1" s="1"/>
  <c r="Q4369" i="1"/>
  <c r="O4369" i="1"/>
  <c r="N4369" i="1"/>
  <c r="P4369" i="1" s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V4368" i="1" s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M4367" i="1" s="1"/>
  <c r="AB4367" i="1" s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L4364" i="1"/>
  <c r="M4364" i="1" s="1"/>
  <c r="K4364" i="1"/>
  <c r="J4364" i="1"/>
  <c r="I4364" i="1"/>
  <c r="AB4364" i="1" s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P4363" i="1" s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U4361" i="1"/>
  <c r="V4361" i="1" s="1"/>
  <c r="T4361" i="1"/>
  <c r="R4361" i="1"/>
  <c r="S4361" i="1" s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V4360" i="1" s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V4358" i="1"/>
  <c r="U4358" i="1"/>
  <c r="T4358" i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T4356" i="1"/>
  <c r="V4356" i="1" s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S4351" i="1"/>
  <c r="R4351" i="1"/>
  <c r="Q4351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L4348" i="1"/>
  <c r="M4348" i="1" s="1"/>
  <c r="K4348" i="1"/>
  <c r="J4348" i="1"/>
  <c r="I4348" i="1"/>
  <c r="AB4348" i="1" s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S4346" i="1" s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V4345" i="1" s="1"/>
  <c r="T4345" i="1"/>
  <c r="R4345" i="1"/>
  <c r="S4345" i="1" s="1"/>
  <c r="Q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V4342" i="1"/>
  <c r="U4342" i="1"/>
  <c r="T4342" i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P4339" i="1" s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R4338" i="1"/>
  <c r="S4338" i="1" s="1"/>
  <c r="AB4338" i="1" s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V4337" i="1" s="1"/>
  <c r="T4337" i="1"/>
  <c r="R4337" i="1"/>
  <c r="S4337" i="1" s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V4336" i="1" s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M4335" i="1" s="1"/>
  <c r="AB4335" i="1" s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P4331" i="1" s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AB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V4329" i="1" s="1"/>
  <c r="T4329" i="1"/>
  <c r="R4329" i="1"/>
  <c r="S4329" i="1" s="1"/>
  <c r="Q4329" i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V4327" i="1" s="1"/>
  <c r="T4327" i="1"/>
  <c r="S4327" i="1"/>
  <c r="R4327" i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U4325" i="1"/>
  <c r="T4325" i="1"/>
  <c r="V4325" i="1" s="1"/>
  <c r="S4325" i="1"/>
  <c r="R4325" i="1"/>
  <c r="Q4325" i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M4324" i="1" s="1"/>
  <c r="K4324" i="1"/>
  <c r="J4324" i="1"/>
  <c r="I4324" i="1"/>
  <c r="AB4324" i="1" s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T4323" i="1"/>
  <c r="V4323" i="1" s="1"/>
  <c r="R4323" i="1"/>
  <c r="Q4323" i="1"/>
  <c r="O4323" i="1"/>
  <c r="P4323" i="1" s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AB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U4321" i="1"/>
  <c r="V4321" i="1" s="1"/>
  <c r="T4321" i="1"/>
  <c r="R4321" i="1"/>
  <c r="S4321" i="1" s="1"/>
  <c r="Q4321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V4320" i="1" s="1"/>
  <c r="T4320" i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AB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U4317" i="1"/>
  <c r="T4317" i="1"/>
  <c r="V4317" i="1" s="1"/>
  <c r="R4317" i="1"/>
  <c r="S4317" i="1" s="1"/>
  <c r="AB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T4316" i="1"/>
  <c r="V4316" i="1" s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P4315" i="1" s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R4314" i="1"/>
  <c r="S4314" i="1" s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V4313" i="1" s="1"/>
  <c r="T4313" i="1"/>
  <c r="R4313" i="1"/>
  <c r="S4313" i="1" s="1"/>
  <c r="Q4313" i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B4311" i="1"/>
  <c r="AA4311" i="1"/>
  <c r="Y4311" i="1"/>
  <c r="X4311" i="1"/>
  <c r="Z4311" i="1" s="1"/>
  <c r="W4311" i="1"/>
  <c r="U4311" i="1"/>
  <c r="V4311" i="1" s="1"/>
  <c r="T4311" i="1"/>
  <c r="S4311" i="1"/>
  <c r="R4311" i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T4309" i="1"/>
  <c r="V4309" i="1" s="1"/>
  <c r="S4309" i="1"/>
  <c r="R4309" i="1"/>
  <c r="Q4309" i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B4308" i="1"/>
  <c r="AA4308" i="1"/>
  <c r="Y4308" i="1"/>
  <c r="Z4308" i="1" s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T4307" i="1"/>
  <c r="V4307" i="1" s="1"/>
  <c r="R4307" i="1"/>
  <c r="Q4307" i="1"/>
  <c r="O4307" i="1"/>
  <c r="P4307" i="1" s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S4306" i="1"/>
  <c r="R4306" i="1"/>
  <c r="Q4306" i="1"/>
  <c r="O4306" i="1"/>
  <c r="P4306" i="1" s="1"/>
  <c r="AB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U4305" i="1"/>
  <c r="V4305" i="1" s="1"/>
  <c r="T4305" i="1"/>
  <c r="R4305" i="1"/>
  <c r="S4305" i="1" s="1"/>
  <c r="Q4305" i="1"/>
  <c r="P4305" i="1"/>
  <c r="O4305" i="1"/>
  <c r="N4305" i="1"/>
  <c r="M4305" i="1"/>
  <c r="L4305" i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V4304" i="1" s="1"/>
  <c r="T4304" i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V4303" i="1"/>
  <c r="U4303" i="1"/>
  <c r="T4303" i="1"/>
  <c r="S4303" i="1"/>
  <c r="R4303" i="1"/>
  <c r="Q4303" i="1"/>
  <c r="O4303" i="1"/>
  <c r="N4303" i="1"/>
  <c r="P4303" i="1" s="1"/>
  <c r="AB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U4301" i="1"/>
  <c r="T4301" i="1"/>
  <c r="V4301" i="1" s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T4300" i="1"/>
  <c r="V4300" i="1" s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P4299" i="1" s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R4298" i="1"/>
  <c r="S4298" i="1" s="1"/>
  <c r="Q4298" i="1"/>
  <c r="O4298" i="1"/>
  <c r="P4298" i="1" s="1"/>
  <c r="N4298" i="1"/>
  <c r="L4298" i="1"/>
  <c r="K4298" i="1"/>
  <c r="M4298" i="1" s="1"/>
  <c r="J4298" i="1"/>
  <c r="AB4298" i="1" s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V4297" i="1" s="1"/>
  <c r="T4297" i="1"/>
  <c r="R4297" i="1"/>
  <c r="S4297" i="1" s="1"/>
  <c r="Q4297" i="1"/>
  <c r="P4297" i="1"/>
  <c r="O4297" i="1"/>
  <c r="N4297" i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V4296" i="1" s="1"/>
  <c r="T4296" i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V4295" i="1" s="1"/>
  <c r="T4295" i="1"/>
  <c r="S4295" i="1"/>
  <c r="R4295" i="1"/>
  <c r="Q4295" i="1"/>
  <c r="P4295" i="1"/>
  <c r="O4295" i="1"/>
  <c r="N4295" i="1"/>
  <c r="L4295" i="1"/>
  <c r="K4295" i="1"/>
  <c r="M4295" i="1" s="1"/>
  <c r="AB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T4293" i="1"/>
  <c r="V4293" i="1" s="1"/>
  <c r="S4293" i="1"/>
  <c r="R4293" i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M4292" i="1" s="1"/>
  <c r="K4292" i="1"/>
  <c r="J4292" i="1"/>
  <c r="I4292" i="1"/>
  <c r="AB4292" i="1" s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T4291" i="1"/>
  <c r="V4291" i="1" s="1"/>
  <c r="R4291" i="1"/>
  <c r="Q4291" i="1"/>
  <c r="O4291" i="1"/>
  <c r="P4291" i="1" s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AB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V4289" i="1" s="1"/>
  <c r="T4289" i="1"/>
  <c r="R4289" i="1"/>
  <c r="S4289" i="1" s="1"/>
  <c r="Q4289" i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W4287" i="1"/>
  <c r="U4287" i="1"/>
  <c r="V4287" i="1" s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T4284" i="1"/>
  <c r="V4284" i="1" s="1"/>
  <c r="R4284" i="1"/>
  <c r="Q4284" i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T4283" i="1"/>
  <c r="V4283" i="1" s="1"/>
  <c r="R4283" i="1"/>
  <c r="Q4283" i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S4282" i="1" s="1"/>
  <c r="Q4282" i="1"/>
  <c r="O4282" i="1"/>
  <c r="P4282" i="1" s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V4280" i="1" s="1"/>
  <c r="T4280" i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V4279" i="1" s="1"/>
  <c r="T4279" i="1"/>
  <c r="S4279" i="1"/>
  <c r="R4279" i="1"/>
  <c r="Q4279" i="1"/>
  <c r="P4279" i="1"/>
  <c r="O4279" i="1"/>
  <c r="N4279" i="1"/>
  <c r="L4279" i="1"/>
  <c r="K4279" i="1"/>
  <c r="M4279" i="1" s="1"/>
  <c r="AB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AB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AB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T4275" i="1"/>
  <c r="R4275" i="1"/>
  <c r="Q4275" i="1"/>
  <c r="S4275" i="1" s="1"/>
  <c r="O4275" i="1"/>
  <c r="P4275" i="1" s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B4274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V4273" i="1" s="1"/>
  <c r="T4273" i="1"/>
  <c r="S4273" i="1"/>
  <c r="R4273" i="1"/>
  <c r="Q4273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U4272" i="1"/>
  <c r="V4272" i="1" s="1"/>
  <c r="T4272" i="1"/>
  <c r="R4272" i="1"/>
  <c r="S4272" i="1" s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W4271" i="1"/>
  <c r="U4271" i="1"/>
  <c r="T4271" i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T4269" i="1"/>
  <c r="V4269" i="1" s="1"/>
  <c r="S4269" i="1"/>
  <c r="R4269" i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P4268" i="1" s="1"/>
  <c r="M4268" i="1"/>
  <c r="L4268" i="1"/>
  <c r="K4268" i="1"/>
  <c r="J4268" i="1"/>
  <c r="AB4268" i="1" s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P4267" i="1" s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S4266" i="1"/>
  <c r="R4266" i="1"/>
  <c r="Q4266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U4265" i="1"/>
  <c r="V4265" i="1" s="1"/>
  <c r="T4265" i="1"/>
  <c r="R4265" i="1"/>
  <c r="S4265" i="1" s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V4261" i="1"/>
  <c r="U4261" i="1"/>
  <c r="T4261" i="1"/>
  <c r="R4261" i="1"/>
  <c r="Q4261" i="1"/>
  <c r="S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V4260" i="1"/>
  <c r="U4260" i="1"/>
  <c r="T4260" i="1"/>
  <c r="R4260" i="1"/>
  <c r="Q4260" i="1"/>
  <c r="S4260" i="1" s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V4257" i="1" s="1"/>
  <c r="T4257" i="1"/>
  <c r="R4257" i="1"/>
  <c r="S4257" i="1" s="1"/>
  <c r="Q4257" i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T4252" i="1"/>
  <c r="V4252" i="1" s="1"/>
  <c r="R4252" i="1"/>
  <c r="Q4252" i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R4251" i="1"/>
  <c r="Q4251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R4250" i="1"/>
  <c r="S4250" i="1" s="1"/>
  <c r="Q4250" i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AB4247" i="1" s="1"/>
  <c r="W4247" i="1"/>
  <c r="U4247" i="1"/>
  <c r="V4247" i="1" s="1"/>
  <c r="T4247" i="1"/>
  <c r="S4247" i="1"/>
  <c r="R4247" i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T4245" i="1"/>
  <c r="V4245" i="1" s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L4244" i="1"/>
  <c r="M4244" i="1" s="1"/>
  <c r="K4244" i="1"/>
  <c r="J4244" i="1"/>
  <c r="I4244" i="1"/>
  <c r="AB4244" i="1" s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T4243" i="1"/>
  <c r="R4243" i="1"/>
  <c r="Q4243" i="1"/>
  <c r="S4243" i="1" s="1"/>
  <c r="O4243" i="1"/>
  <c r="P4243" i="1" s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B4242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V4241" i="1" s="1"/>
  <c r="T4241" i="1"/>
  <c r="S4241" i="1"/>
  <c r="R4241" i="1"/>
  <c r="Q4241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V4240" i="1" s="1"/>
  <c r="T4240" i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P4235" i="1" s="1"/>
  <c r="N4235" i="1"/>
  <c r="L4235" i="1"/>
  <c r="M4235" i="1" s="1"/>
  <c r="K4235" i="1"/>
  <c r="J4235" i="1"/>
  <c r="I4235" i="1"/>
  <c r="AB4235" i="1" s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S4234" i="1"/>
  <c r="R4234" i="1"/>
  <c r="Q4234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V4233" i="1" s="1"/>
  <c r="T4233" i="1"/>
  <c r="R4233" i="1"/>
  <c r="S4233" i="1" s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V4232" i="1" s="1"/>
  <c r="T4232" i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U4228" i="1"/>
  <c r="T4228" i="1"/>
  <c r="V4228" i="1" s="1"/>
  <c r="S4228" i="1"/>
  <c r="R4228" i="1"/>
  <c r="Q4228" i="1"/>
  <c r="O4228" i="1"/>
  <c r="N4228" i="1"/>
  <c r="P4228" i="1" s="1"/>
  <c r="AB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R4226" i="1"/>
  <c r="Q4226" i="1"/>
  <c r="O4226" i="1"/>
  <c r="P4226" i="1" s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O4225" i="1"/>
  <c r="P4225" i="1" s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V4224" i="1" s="1"/>
  <c r="T4224" i="1"/>
  <c r="R4224" i="1"/>
  <c r="S4224" i="1" s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V4223" i="1" s="1"/>
  <c r="T4223" i="1"/>
  <c r="S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V4222" i="1" s="1"/>
  <c r="T4222" i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T4220" i="1"/>
  <c r="V4220" i="1" s="1"/>
  <c r="S4220" i="1"/>
  <c r="R4220" i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V4219" i="1"/>
  <c r="U4219" i="1"/>
  <c r="T4219" i="1"/>
  <c r="R4219" i="1"/>
  <c r="Q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T4218" i="1"/>
  <c r="V4218" i="1" s="1"/>
  <c r="R4218" i="1"/>
  <c r="Q4218" i="1"/>
  <c r="S4218" i="1" s="1"/>
  <c r="O4218" i="1"/>
  <c r="P4218" i="1" s="1"/>
  <c r="N4218" i="1"/>
  <c r="L4218" i="1"/>
  <c r="M4218" i="1" s="1"/>
  <c r="K4218" i="1"/>
  <c r="J4218" i="1"/>
  <c r="I4218" i="1"/>
  <c r="AB4218" i="1" s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S4217" i="1" s="1"/>
  <c r="Q4217" i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V4216" i="1" s="1"/>
  <c r="T4216" i="1"/>
  <c r="R4216" i="1"/>
  <c r="S4216" i="1" s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V4211" i="1"/>
  <c r="U4211" i="1"/>
  <c r="T4211" i="1"/>
  <c r="R4211" i="1"/>
  <c r="Q4211" i="1"/>
  <c r="S4211" i="1" s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T4210" i="1"/>
  <c r="V4210" i="1" s="1"/>
  <c r="R4210" i="1"/>
  <c r="Q4210" i="1"/>
  <c r="S4210" i="1" s="1"/>
  <c r="O4210" i="1"/>
  <c r="P4210" i="1" s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R4209" i="1"/>
  <c r="S4209" i="1" s="1"/>
  <c r="Q4209" i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V4208" i="1" s="1"/>
  <c r="T4208" i="1"/>
  <c r="R4208" i="1"/>
  <c r="S4208" i="1" s="1"/>
  <c r="Q4208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V4206" i="1" s="1"/>
  <c r="T4206" i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T4204" i="1"/>
  <c r="V4204" i="1" s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M4203" i="1" s="1"/>
  <c r="K4203" i="1"/>
  <c r="J4203" i="1"/>
  <c r="AB4203" i="1" s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R4202" i="1"/>
  <c r="Q4202" i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M4201" i="1" s="1"/>
  <c r="K4201" i="1"/>
  <c r="J4201" i="1"/>
  <c r="AB4201" i="1" s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V4200" i="1" s="1"/>
  <c r="T4200" i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T4196" i="1"/>
  <c r="V4196" i="1" s="1"/>
  <c r="S4196" i="1"/>
  <c r="R4196" i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T4195" i="1"/>
  <c r="V4195" i="1" s="1"/>
  <c r="R4195" i="1"/>
  <c r="Q4195" i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T4194" i="1"/>
  <c r="V4194" i="1" s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O4193" i="1"/>
  <c r="P4193" i="1" s="1"/>
  <c r="N4193" i="1"/>
  <c r="M4193" i="1"/>
  <c r="L4193" i="1"/>
  <c r="K4193" i="1"/>
  <c r="J4193" i="1"/>
  <c r="AB4193" i="1" s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V4192" i="1" s="1"/>
  <c r="T4192" i="1"/>
  <c r="R4192" i="1"/>
  <c r="S4192" i="1" s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V4191" i="1"/>
  <c r="U4191" i="1"/>
  <c r="T4191" i="1"/>
  <c r="R4191" i="1"/>
  <c r="S4191" i="1" s="1"/>
  <c r="Q4191" i="1"/>
  <c r="P4191" i="1"/>
  <c r="O4191" i="1"/>
  <c r="N4191" i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AB4189" i="1" s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V4188" i="1"/>
  <c r="U4188" i="1"/>
  <c r="T4188" i="1"/>
  <c r="S4188" i="1"/>
  <c r="R4188" i="1"/>
  <c r="Q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R4186" i="1"/>
  <c r="Q4186" i="1"/>
  <c r="S4186" i="1" s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R4185" i="1"/>
  <c r="S4185" i="1" s="1"/>
  <c r="Q4185" i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V4184" i="1" s="1"/>
  <c r="T4184" i="1"/>
  <c r="R4184" i="1"/>
  <c r="S4184" i="1" s="1"/>
  <c r="Q4184" i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V4183" i="1" s="1"/>
  <c r="T4183" i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V4182" i="1" s="1"/>
  <c r="T4182" i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V4179" i="1"/>
  <c r="U4179" i="1"/>
  <c r="T4179" i="1"/>
  <c r="R4179" i="1"/>
  <c r="Q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T4178" i="1"/>
  <c r="V4178" i="1" s="1"/>
  <c r="R4178" i="1"/>
  <c r="Q4178" i="1"/>
  <c r="S4178" i="1" s="1"/>
  <c r="O4178" i="1"/>
  <c r="P4178" i="1" s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S4177" i="1" s="1"/>
  <c r="Q4177" i="1"/>
  <c r="O4177" i="1"/>
  <c r="P4177" i="1" s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V4176" i="1" s="1"/>
  <c r="T4176" i="1"/>
  <c r="R4176" i="1"/>
  <c r="S4176" i="1" s="1"/>
  <c r="Q4176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V4174" i="1" s="1"/>
  <c r="T4174" i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T4172" i="1"/>
  <c r="V4172" i="1" s="1"/>
  <c r="R4172" i="1"/>
  <c r="Q4172" i="1"/>
  <c r="S4172" i="1" s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B4171" i="1"/>
  <c r="AA4171" i="1"/>
  <c r="Y4171" i="1"/>
  <c r="Z4171" i="1" s="1"/>
  <c r="X4171" i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T4170" i="1"/>
  <c r="R4170" i="1"/>
  <c r="Q4170" i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S4169" i="1" s="1"/>
  <c r="Q4169" i="1"/>
  <c r="O4169" i="1"/>
  <c r="P4169" i="1" s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V4168" i="1" s="1"/>
  <c r="T4168" i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U4167" i="1"/>
  <c r="V4167" i="1" s="1"/>
  <c r="T4167" i="1"/>
  <c r="R4167" i="1"/>
  <c r="S4167" i="1" s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T4164" i="1"/>
  <c r="V4164" i="1" s="1"/>
  <c r="S4164" i="1"/>
  <c r="R4164" i="1"/>
  <c r="Q4164" i="1"/>
  <c r="O4164" i="1"/>
  <c r="N4164" i="1"/>
  <c r="P4164" i="1" s="1"/>
  <c r="AB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T4163" i="1"/>
  <c r="V4163" i="1" s="1"/>
  <c r="R4163" i="1"/>
  <c r="Q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T4162" i="1"/>
  <c r="V4162" i="1" s="1"/>
  <c r="R4162" i="1"/>
  <c r="Q4162" i="1"/>
  <c r="O4162" i="1"/>
  <c r="P4162" i="1" s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V4160" i="1" s="1"/>
  <c r="T4160" i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V4156" i="1"/>
  <c r="U4156" i="1"/>
  <c r="T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P4154" i="1" s="1"/>
  <c r="N4154" i="1"/>
  <c r="M4154" i="1"/>
  <c r="L4154" i="1"/>
  <c r="K4154" i="1"/>
  <c r="J4154" i="1"/>
  <c r="AB4154" i="1" s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U4152" i="1"/>
  <c r="V4152" i="1" s="1"/>
  <c r="T4152" i="1"/>
  <c r="S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V4151" i="1" s="1"/>
  <c r="T4151" i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AB4149" i="1" s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T4148" i="1"/>
  <c r="V4148" i="1" s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AB4148" i="1" s="1"/>
  <c r="H4148" i="1"/>
  <c r="G4148" i="1"/>
  <c r="F4148" i="1"/>
  <c r="E4148" i="1"/>
  <c r="D4148" i="1"/>
  <c r="B4148" i="1"/>
  <c r="A4148" i="1"/>
  <c r="AB4147" i="1"/>
  <c r="AA4147" i="1"/>
  <c r="Z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T4146" i="1"/>
  <c r="V4146" i="1" s="1"/>
  <c r="R4146" i="1"/>
  <c r="Q4146" i="1"/>
  <c r="S4146" i="1" s="1"/>
  <c r="O4146" i="1"/>
  <c r="P4146" i="1" s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S4145" i="1"/>
  <c r="R4145" i="1"/>
  <c r="Q4145" i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V4144" i="1" s="1"/>
  <c r="T4144" i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V4143" i="1" s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AB4140" i="1" s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U4136" i="1"/>
  <c r="V4136" i="1" s="1"/>
  <c r="T4136" i="1"/>
  <c r="R4136" i="1"/>
  <c r="S4136" i="1" s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V4135" i="1" s="1"/>
  <c r="T4135" i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AB4133" i="1" s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T4132" i="1"/>
  <c r="V4132" i="1" s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T4131" i="1"/>
  <c r="V4131" i="1" s="1"/>
  <c r="R4131" i="1"/>
  <c r="Q4131" i="1"/>
  <c r="S4131" i="1" s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T4130" i="1"/>
  <c r="V4130" i="1" s="1"/>
  <c r="R4130" i="1"/>
  <c r="Q4130" i="1"/>
  <c r="S4130" i="1" s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R4129" i="1"/>
  <c r="S4129" i="1" s="1"/>
  <c r="Q4129" i="1"/>
  <c r="O4129" i="1"/>
  <c r="P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V4128" i="1" s="1"/>
  <c r="T4128" i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V4124" i="1"/>
  <c r="U4124" i="1"/>
  <c r="T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P4122" i="1" s="1"/>
  <c r="N4122" i="1"/>
  <c r="M4122" i="1"/>
  <c r="AB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V4119" i="1" s="1"/>
  <c r="T4119" i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Y4118" i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AB4117" i="1" s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T4116" i="1"/>
  <c r="V4116" i="1" s="1"/>
  <c r="S4116" i="1"/>
  <c r="R4116" i="1"/>
  <c r="Q4116" i="1"/>
  <c r="O4116" i="1"/>
  <c r="N4116" i="1"/>
  <c r="P4116" i="1" s="1"/>
  <c r="L4116" i="1"/>
  <c r="K4116" i="1"/>
  <c r="M4116" i="1" s="1"/>
  <c r="J4116" i="1"/>
  <c r="AB4116" i="1" s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T4114" i="1"/>
  <c r="V4114" i="1" s="1"/>
  <c r="R4114" i="1"/>
  <c r="Q4114" i="1"/>
  <c r="S4114" i="1" s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S4113" i="1"/>
  <c r="R4113" i="1"/>
  <c r="Q4113" i="1"/>
  <c r="O4113" i="1"/>
  <c r="P4113" i="1" s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V4112" i="1" s="1"/>
  <c r="T4112" i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R4109" i="1"/>
  <c r="Q4109" i="1"/>
  <c r="S4109" i="1" s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AB4107" i="1" s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U4104" i="1"/>
  <c r="V4104" i="1" s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V4103" i="1" s="1"/>
  <c r="T4103" i="1"/>
  <c r="S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AB4099" i="1" s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T4098" i="1"/>
  <c r="V4098" i="1" s="1"/>
  <c r="R4098" i="1"/>
  <c r="Q4098" i="1"/>
  <c r="S4098" i="1" s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V4096" i="1" s="1"/>
  <c r="T4096" i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R4093" i="1"/>
  <c r="Q4093" i="1"/>
  <c r="S4093" i="1" s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S4089" i="1"/>
  <c r="R4089" i="1"/>
  <c r="Q4089" i="1"/>
  <c r="O4089" i="1"/>
  <c r="P4089" i="1" s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U4088" i="1"/>
  <c r="V4088" i="1" s="1"/>
  <c r="T4088" i="1"/>
  <c r="S4088" i="1"/>
  <c r="R4088" i="1"/>
  <c r="Q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V4087" i="1" s="1"/>
  <c r="T4087" i="1"/>
  <c r="R4087" i="1"/>
  <c r="Q4087" i="1"/>
  <c r="S4087" i="1" s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W4086" i="1"/>
  <c r="U4086" i="1"/>
  <c r="V4086" i="1" s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AB4085" i="1" s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AB4084" i="1" s="1"/>
  <c r="X4084" i="1"/>
  <c r="W4084" i="1"/>
  <c r="U4084" i="1"/>
  <c r="T4084" i="1"/>
  <c r="V4084" i="1" s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U4083" i="1"/>
  <c r="T4083" i="1"/>
  <c r="V4083" i="1" s="1"/>
  <c r="AB4083" i="1" s="1"/>
  <c r="R4083" i="1"/>
  <c r="Q4083" i="1"/>
  <c r="S4083" i="1" s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T4082" i="1"/>
  <c r="V4082" i="1" s="1"/>
  <c r="R4082" i="1"/>
  <c r="Q4082" i="1"/>
  <c r="S4082" i="1" s="1"/>
  <c r="O4082" i="1"/>
  <c r="P4082" i="1" s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S4081" i="1"/>
  <c r="R4081" i="1"/>
  <c r="Q4081" i="1"/>
  <c r="O4081" i="1"/>
  <c r="P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V4080" i="1" s="1"/>
  <c r="T4080" i="1"/>
  <c r="S4080" i="1"/>
  <c r="R4080" i="1"/>
  <c r="Q4080" i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B4075" i="1"/>
  <c r="AA4075" i="1"/>
  <c r="Z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U4072" i="1"/>
  <c r="V4072" i="1" s="1"/>
  <c r="T4072" i="1"/>
  <c r="S4072" i="1"/>
  <c r="R4072" i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V4071" i="1" s="1"/>
  <c r="T4071" i="1"/>
  <c r="R4071" i="1"/>
  <c r="Q4071" i="1"/>
  <c r="S4071" i="1" s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W4070" i="1"/>
  <c r="U4070" i="1"/>
  <c r="V4070" i="1" s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T4068" i="1"/>
  <c r="V4068" i="1" s="1"/>
  <c r="R4068" i="1"/>
  <c r="Q4068" i="1"/>
  <c r="S4068" i="1" s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T4066" i="1"/>
  <c r="V4066" i="1" s="1"/>
  <c r="R4066" i="1"/>
  <c r="Q4066" i="1"/>
  <c r="S4066" i="1" s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S4065" i="1" s="1"/>
  <c r="Q4065" i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V4064" i="1" s="1"/>
  <c r="T4064" i="1"/>
  <c r="S4064" i="1"/>
  <c r="R4064" i="1"/>
  <c r="Q4064" i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V4063" i="1" s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T4060" i="1"/>
  <c r="V4060" i="1" s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S4058" i="1" s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S4057" i="1"/>
  <c r="R4057" i="1"/>
  <c r="Q4057" i="1"/>
  <c r="O4057" i="1"/>
  <c r="P4057" i="1" s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V4055" i="1" s="1"/>
  <c r="T4055" i="1"/>
  <c r="S4055" i="1"/>
  <c r="R4055" i="1"/>
  <c r="Q4055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W4054" i="1"/>
  <c r="U4054" i="1"/>
  <c r="T4054" i="1"/>
  <c r="V4054" i="1" s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V4049" i="1" s="1"/>
  <c r="T4049" i="1"/>
  <c r="R4049" i="1"/>
  <c r="Q4049" i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V4047" i="1"/>
  <c r="U4047" i="1"/>
  <c r="T4047" i="1"/>
  <c r="R4047" i="1"/>
  <c r="S4047" i="1" s="1"/>
  <c r="AB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R4041" i="1"/>
  <c r="Q4041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AB4036" i="1" s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T4035" i="1"/>
  <c r="V4035" i="1" s="1"/>
  <c r="R4035" i="1"/>
  <c r="Q4035" i="1"/>
  <c r="S4035" i="1" s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T4033" i="1"/>
  <c r="V4033" i="1" s="1"/>
  <c r="R4033" i="1"/>
  <c r="Q4033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U4031" i="1"/>
  <c r="T4031" i="1"/>
  <c r="V4031" i="1" s="1"/>
  <c r="R4031" i="1"/>
  <c r="S4031" i="1" s="1"/>
  <c r="Q4031" i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V4030" i="1" s="1"/>
  <c r="T4030" i="1"/>
  <c r="S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B4029" i="1"/>
  <c r="AA4029" i="1"/>
  <c r="Y4029" i="1"/>
  <c r="X4029" i="1"/>
  <c r="Z4029" i="1" s="1"/>
  <c r="W4029" i="1"/>
  <c r="V4029" i="1"/>
  <c r="U4029" i="1"/>
  <c r="T4029" i="1"/>
  <c r="R4029" i="1"/>
  <c r="Q4029" i="1"/>
  <c r="S4029" i="1" s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V4028" i="1"/>
  <c r="U4028" i="1"/>
  <c r="T4028" i="1"/>
  <c r="R4028" i="1"/>
  <c r="Q4028" i="1"/>
  <c r="S4028" i="1" s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P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B4025" i="1"/>
  <c r="AA4025" i="1"/>
  <c r="Y4025" i="1"/>
  <c r="X4025" i="1"/>
  <c r="Z4025" i="1" s="1"/>
  <c r="W4025" i="1"/>
  <c r="V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U4022" i="1"/>
  <c r="V4022" i="1" s="1"/>
  <c r="T4022" i="1"/>
  <c r="R4022" i="1"/>
  <c r="S4022" i="1" s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V4021" i="1" s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T4019" i="1"/>
  <c r="V4019" i="1" s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W4017" i="1"/>
  <c r="V4017" i="1"/>
  <c r="U4017" i="1"/>
  <c r="T4017" i="1"/>
  <c r="R4017" i="1"/>
  <c r="Q4017" i="1"/>
  <c r="S4017" i="1" s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U4016" i="1"/>
  <c r="T4016" i="1"/>
  <c r="V4016" i="1" s="1"/>
  <c r="R4016" i="1"/>
  <c r="Q4016" i="1"/>
  <c r="S4016" i="1" s="1"/>
  <c r="AB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V4015" i="1"/>
  <c r="U4015" i="1"/>
  <c r="T4015" i="1"/>
  <c r="R4015" i="1"/>
  <c r="Q4015" i="1"/>
  <c r="S4015" i="1" s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O4014" i="1"/>
  <c r="P4014" i="1" s="1"/>
  <c r="N4014" i="1"/>
  <c r="L4014" i="1"/>
  <c r="K4014" i="1"/>
  <c r="M4014" i="1" s="1"/>
  <c r="J4014" i="1"/>
  <c r="I4014" i="1"/>
  <c r="AB4014" i="1" s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S4013" i="1" s="1"/>
  <c r="AB4013" i="1" s="1"/>
  <c r="Q4013" i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V4012" i="1" s="1"/>
  <c r="T4012" i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V4011" i="1" s="1"/>
  <c r="R4011" i="1"/>
  <c r="S4011" i="1" s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R4009" i="1"/>
  <c r="Q4009" i="1"/>
  <c r="S4009" i="1" s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V4007" i="1"/>
  <c r="U4007" i="1"/>
  <c r="T4007" i="1"/>
  <c r="R4007" i="1"/>
  <c r="Q4007" i="1"/>
  <c r="S4007" i="1" s="1"/>
  <c r="O4007" i="1"/>
  <c r="N4007" i="1"/>
  <c r="P4007" i="1" s="1"/>
  <c r="AB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T4006" i="1"/>
  <c r="V4006" i="1" s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R4005" i="1"/>
  <c r="S4005" i="1" s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V4004" i="1" s="1"/>
  <c r="T4004" i="1"/>
  <c r="R4004" i="1"/>
  <c r="Q4004" i="1"/>
  <c r="S4004" i="1" s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V4002" i="1" s="1"/>
  <c r="T4002" i="1"/>
  <c r="S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V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T4000" i="1"/>
  <c r="V4000" i="1" s="1"/>
  <c r="S4000" i="1"/>
  <c r="R4000" i="1"/>
  <c r="Q4000" i="1"/>
  <c r="O4000" i="1"/>
  <c r="N4000" i="1"/>
  <c r="P4000" i="1" s="1"/>
  <c r="L4000" i="1"/>
  <c r="K4000" i="1"/>
  <c r="M4000" i="1" s="1"/>
  <c r="AB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T3998" i="1"/>
  <c r="V3998" i="1" s="1"/>
  <c r="R3998" i="1"/>
  <c r="Q3998" i="1"/>
  <c r="S3998" i="1" s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S3997" i="1" s="1"/>
  <c r="Q3997" i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V3996" i="1" s="1"/>
  <c r="T3996" i="1"/>
  <c r="R3996" i="1"/>
  <c r="Q3996" i="1"/>
  <c r="S3996" i="1" s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V3994" i="1" s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W3993" i="1"/>
  <c r="V3993" i="1"/>
  <c r="U3993" i="1"/>
  <c r="T3993" i="1"/>
  <c r="R3993" i="1"/>
  <c r="Q3993" i="1"/>
  <c r="S3993" i="1" s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V3991" i="1"/>
  <c r="AB3991" i="1" s="1"/>
  <c r="U3991" i="1"/>
  <c r="T3991" i="1"/>
  <c r="R3991" i="1"/>
  <c r="Q3991" i="1"/>
  <c r="S3991" i="1" s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O3990" i="1"/>
  <c r="P3990" i="1" s="1"/>
  <c r="N3990" i="1"/>
  <c r="L3990" i="1"/>
  <c r="K3990" i="1"/>
  <c r="M3990" i="1" s="1"/>
  <c r="J3990" i="1"/>
  <c r="I3990" i="1"/>
  <c r="AB3990" i="1" s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R3989" i="1"/>
  <c r="S3989" i="1" s="1"/>
  <c r="Q3989" i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V3988" i="1" s="1"/>
  <c r="T3988" i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V3986" i="1"/>
  <c r="U3986" i="1"/>
  <c r="T3986" i="1"/>
  <c r="S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V3985" i="1"/>
  <c r="U3985" i="1"/>
  <c r="T3985" i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T3984" i="1"/>
  <c r="V3984" i="1" s="1"/>
  <c r="S3984" i="1"/>
  <c r="R3984" i="1"/>
  <c r="Q3984" i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T3982" i="1"/>
  <c r="V3982" i="1" s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S3981" i="1" s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V3980" i="1" s="1"/>
  <c r="T3980" i="1"/>
  <c r="R3980" i="1"/>
  <c r="Q3980" i="1"/>
  <c r="S3980" i="1" s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V3978" i="1" s="1"/>
  <c r="T3978" i="1"/>
  <c r="S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T3976" i="1"/>
  <c r="V3976" i="1" s="1"/>
  <c r="S3976" i="1"/>
  <c r="R3976" i="1"/>
  <c r="Q3976" i="1"/>
  <c r="O3976" i="1"/>
  <c r="N3976" i="1"/>
  <c r="P3976" i="1" s="1"/>
  <c r="L3976" i="1"/>
  <c r="K3976" i="1"/>
  <c r="M3976" i="1" s="1"/>
  <c r="AB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T3974" i="1"/>
  <c r="V3974" i="1" s="1"/>
  <c r="R3974" i="1"/>
  <c r="Q3974" i="1"/>
  <c r="S3974" i="1" s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R3973" i="1"/>
  <c r="S3973" i="1" s="1"/>
  <c r="Q3973" i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V3972" i="1" s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V3970" i="1" s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R3969" i="1"/>
  <c r="Q3969" i="1"/>
  <c r="S3969" i="1" s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 s="1"/>
  <c r="AB3967" i="1"/>
  <c r="AA3967" i="1"/>
  <c r="Y3967" i="1"/>
  <c r="X3967" i="1"/>
  <c r="Z3967" i="1" s="1"/>
  <c r="W3967" i="1"/>
  <c r="V3967" i="1"/>
  <c r="U3967" i="1"/>
  <c r="T3967" i="1"/>
  <c r="R3967" i="1"/>
  <c r="Q3967" i="1"/>
  <c r="S3967" i="1" s="1"/>
  <c r="O3967" i="1"/>
  <c r="N3967" i="1"/>
  <c r="P3967" i="1" s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R3965" i="1"/>
  <c r="S3965" i="1" s="1"/>
  <c r="Q3965" i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V3964" i="1" s="1"/>
  <c r="T3964" i="1"/>
  <c r="R3964" i="1"/>
  <c r="Q3964" i="1"/>
  <c r="S3964" i="1" s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V3962" i="1"/>
  <c r="U3962" i="1"/>
  <c r="T3962" i="1"/>
  <c r="S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T3960" i="1"/>
  <c r="V3960" i="1" s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T3958" i="1"/>
  <c r="V3958" i="1" s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S3957" i="1" s="1"/>
  <c r="Q3957" i="1"/>
  <c r="O3957" i="1"/>
  <c r="N3957" i="1"/>
  <c r="P3957" i="1" s="1"/>
  <c r="M3957" i="1"/>
  <c r="L3957" i="1"/>
  <c r="K3957" i="1"/>
  <c r="J3957" i="1"/>
  <c r="AB3957" i="1" s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V3956" i="1" s="1"/>
  <c r="T3956" i="1"/>
  <c r="R3956" i="1"/>
  <c r="Q3956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V3954" i="1" s="1"/>
  <c r="T3954" i="1"/>
  <c r="S3954" i="1"/>
  <c r="R3954" i="1"/>
  <c r="Q3954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R3953" i="1"/>
  <c r="Q3953" i="1"/>
  <c r="S3953" i="1" s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AB3952" i="1" s="1"/>
  <c r="H3952" i="1"/>
  <c r="G3952" i="1"/>
  <c r="F3952" i="1"/>
  <c r="E3952" i="1"/>
  <c r="D3952" i="1"/>
  <c r="B3952" i="1"/>
  <c r="A3952" i="1" s="1"/>
  <c r="AA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T3950" i="1"/>
  <c r="V3950" i="1" s="1"/>
  <c r="R3950" i="1"/>
  <c r="Q3950" i="1"/>
  <c r="S3950" i="1" s="1"/>
  <c r="O3950" i="1"/>
  <c r="P3950" i="1" s="1"/>
  <c r="N3950" i="1"/>
  <c r="L3950" i="1"/>
  <c r="K3950" i="1"/>
  <c r="M3950" i="1" s="1"/>
  <c r="J3950" i="1"/>
  <c r="AB3950" i="1" s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S3949" i="1" s="1"/>
  <c r="Q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V3948" i="1" s="1"/>
  <c r="T3948" i="1"/>
  <c r="R3948" i="1"/>
  <c r="Q3948" i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V3946" i="1" s="1"/>
  <c r="T3946" i="1"/>
  <c r="S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B3943" i="1"/>
  <c r="AA3943" i="1"/>
  <c r="Y3943" i="1"/>
  <c r="X3943" i="1"/>
  <c r="Z3943" i="1" s="1"/>
  <c r="W3943" i="1"/>
  <c r="V3943" i="1"/>
  <c r="U3943" i="1"/>
  <c r="T3943" i="1"/>
  <c r="R3943" i="1"/>
  <c r="Q3943" i="1"/>
  <c r="S3943" i="1" s="1"/>
  <c r="O3943" i="1"/>
  <c r="N3943" i="1"/>
  <c r="P3943" i="1" s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T3942" i="1"/>
  <c r="V3942" i="1" s="1"/>
  <c r="R3942" i="1"/>
  <c r="Q3942" i="1"/>
  <c r="S3942" i="1" s="1"/>
  <c r="O3942" i="1"/>
  <c r="P3942" i="1" s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S3941" i="1" s="1"/>
  <c r="Q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V3940" i="1" s="1"/>
  <c r="T3940" i="1"/>
  <c r="R3940" i="1"/>
  <c r="Q3940" i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 s="1"/>
  <c r="AB3935" i="1"/>
  <c r="AA3935" i="1"/>
  <c r="Y3935" i="1"/>
  <c r="X3935" i="1"/>
  <c r="Z3935" i="1" s="1"/>
  <c r="W3935" i="1"/>
  <c r="V3935" i="1"/>
  <c r="U3935" i="1"/>
  <c r="T3935" i="1"/>
  <c r="R3935" i="1"/>
  <c r="Q3935" i="1"/>
  <c r="S3935" i="1" s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T3934" i="1"/>
  <c r="V3934" i="1" s="1"/>
  <c r="R3934" i="1"/>
  <c r="Q3934" i="1"/>
  <c r="S3934" i="1" s="1"/>
  <c r="O3934" i="1"/>
  <c r="P3934" i="1" s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R3933" i="1"/>
  <c r="S3933" i="1" s="1"/>
  <c r="Q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V3932" i="1" s="1"/>
  <c r="T3932" i="1"/>
  <c r="R3932" i="1"/>
  <c r="Q3932" i="1"/>
  <c r="S3932" i="1" s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S3931" i="1" s="1"/>
  <c r="Q3931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O3926" i="1"/>
  <c r="P3926" i="1" s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S3925" i="1" s="1"/>
  <c r="AB3925" i="1" s="1"/>
  <c r="Q3925" i="1"/>
  <c r="O3925" i="1"/>
  <c r="N3925" i="1"/>
  <c r="P3925" i="1" s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V3924" i="1" s="1"/>
  <c r="T3924" i="1"/>
  <c r="R3924" i="1"/>
  <c r="Q3924" i="1"/>
  <c r="S3924" i="1" s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S3923" i="1" s="1"/>
  <c r="Q3923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AB3920" i="1" s="1"/>
  <c r="H3920" i="1"/>
  <c r="G3920" i="1"/>
  <c r="F3920" i="1"/>
  <c r="E3920" i="1"/>
  <c r="D3920" i="1"/>
  <c r="B3920" i="1"/>
  <c r="A3920" i="1" s="1"/>
  <c r="AA3919" i="1"/>
  <c r="Y3919" i="1"/>
  <c r="X3919" i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AB3918" i="1" s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V3917" i="1" s="1"/>
  <c r="T3917" i="1"/>
  <c r="R3917" i="1"/>
  <c r="S3917" i="1" s="1"/>
  <c r="Q3917" i="1"/>
  <c r="O3917" i="1"/>
  <c r="N3917" i="1"/>
  <c r="P3917" i="1" s="1"/>
  <c r="L3917" i="1"/>
  <c r="M3917" i="1" s="1"/>
  <c r="K3917" i="1"/>
  <c r="J3917" i="1"/>
  <c r="AB3917" i="1" s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V3916" i="1" s="1"/>
  <c r="T3916" i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S3915" i="1" s="1"/>
  <c r="Q3915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V3912" i="1" s="1"/>
  <c r="T3912" i="1"/>
  <c r="S3912" i="1"/>
  <c r="R3912" i="1"/>
  <c r="Q3912" i="1"/>
  <c r="O3912" i="1"/>
  <c r="N3912" i="1"/>
  <c r="P3912" i="1" s="1"/>
  <c r="L3912" i="1"/>
  <c r="M3912" i="1" s="1"/>
  <c r="AB3912" i="1" s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V3911" i="1"/>
  <c r="U3911" i="1"/>
  <c r="T3911" i="1"/>
  <c r="R3911" i="1"/>
  <c r="Q3911" i="1"/>
  <c r="S3911" i="1" s="1"/>
  <c r="O3911" i="1"/>
  <c r="P3911" i="1" s="1"/>
  <c r="N3911" i="1"/>
  <c r="L3911" i="1"/>
  <c r="K3911" i="1"/>
  <c r="M3911" i="1" s="1"/>
  <c r="J3911" i="1"/>
  <c r="I3911" i="1"/>
  <c r="AB3911" i="1" s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T3910" i="1"/>
  <c r="V3910" i="1" s="1"/>
  <c r="S3910" i="1"/>
  <c r="R3910" i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U3909" i="1"/>
  <c r="T3909" i="1"/>
  <c r="V3909" i="1" s="1"/>
  <c r="R3909" i="1"/>
  <c r="S3909" i="1" s="1"/>
  <c r="Q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V3904" i="1" s="1"/>
  <c r="T3904" i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T3900" i="1"/>
  <c r="V3900" i="1" s="1"/>
  <c r="R3900" i="1"/>
  <c r="Q3900" i="1"/>
  <c r="S3900" i="1" s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Q3899" i="1"/>
  <c r="O3899" i="1"/>
  <c r="P3899" i="1" s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R3898" i="1"/>
  <c r="S3898" i="1" s="1"/>
  <c r="Q3898" i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V3897" i="1" s="1"/>
  <c r="T3897" i="1"/>
  <c r="R3897" i="1"/>
  <c r="S3897" i="1" s="1"/>
  <c r="Q3897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V3896" i="1" s="1"/>
  <c r="T3896" i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AB3894" i="1" s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AB3893" i="1" s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T3892" i="1"/>
  <c r="V3892" i="1" s="1"/>
  <c r="R3892" i="1"/>
  <c r="Q3892" i="1"/>
  <c r="S3892" i="1" s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Q3891" i="1"/>
  <c r="S3891" i="1" s="1"/>
  <c r="O3891" i="1"/>
  <c r="P3891" i="1" s="1"/>
  <c r="N3891" i="1"/>
  <c r="L3891" i="1"/>
  <c r="M3891" i="1" s="1"/>
  <c r="K3891" i="1"/>
  <c r="J3891" i="1"/>
  <c r="AB3891" i="1" s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R3890" i="1"/>
  <c r="S3890" i="1" s="1"/>
  <c r="Q3890" i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V3889" i="1" s="1"/>
  <c r="T3889" i="1"/>
  <c r="R3889" i="1"/>
  <c r="S3889" i="1" s="1"/>
  <c r="Q3889" i="1"/>
  <c r="P3889" i="1"/>
  <c r="O3889" i="1"/>
  <c r="N3889" i="1"/>
  <c r="M3889" i="1"/>
  <c r="L3889" i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V3888" i="1" s="1"/>
  <c r="T3888" i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T3885" i="1"/>
  <c r="V3885" i="1" s="1"/>
  <c r="R3885" i="1"/>
  <c r="Q3885" i="1"/>
  <c r="S3885" i="1" s="1"/>
  <c r="AB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M3884" i="1" s="1"/>
  <c r="AB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Q3883" i="1"/>
  <c r="S3883" i="1" s="1"/>
  <c r="O3883" i="1"/>
  <c r="P3883" i="1" s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S3882" i="1" s="1"/>
  <c r="Q3882" i="1"/>
  <c r="O3882" i="1"/>
  <c r="P3882" i="1" s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V3881" i="1" s="1"/>
  <c r="T3881" i="1"/>
  <c r="R3881" i="1"/>
  <c r="S3881" i="1" s="1"/>
  <c r="Q3881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V3880" i="1" s="1"/>
  <c r="T3880" i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V3876" i="1" s="1"/>
  <c r="R3876" i="1"/>
  <c r="Q3876" i="1"/>
  <c r="S3876" i="1" s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Q3875" i="1"/>
  <c r="O3875" i="1"/>
  <c r="P3875" i="1" s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R3874" i="1"/>
  <c r="S3874" i="1" s="1"/>
  <c r="Q3874" i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V3873" i="1" s="1"/>
  <c r="T3873" i="1"/>
  <c r="R3873" i="1"/>
  <c r="S3873" i="1" s="1"/>
  <c r="Q3873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V3872" i="1" s="1"/>
  <c r="T3872" i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T3868" i="1"/>
  <c r="V3868" i="1" s="1"/>
  <c r="R3868" i="1"/>
  <c r="Q3868" i="1"/>
  <c r="S3868" i="1" s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Q3867" i="1"/>
  <c r="O3867" i="1"/>
  <c r="P3867" i="1" s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R3866" i="1"/>
  <c r="S3866" i="1" s="1"/>
  <c r="Q3866" i="1"/>
  <c r="O3866" i="1"/>
  <c r="P3866" i="1" s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V3865" i="1" s="1"/>
  <c r="T3865" i="1"/>
  <c r="R3865" i="1"/>
  <c r="S3865" i="1" s="1"/>
  <c r="Q3865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V3864" i="1" s="1"/>
  <c r="T3864" i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M3860" i="1" s="1"/>
  <c r="AB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Q3859" i="1"/>
  <c r="S3859" i="1" s="1"/>
  <c r="O3859" i="1"/>
  <c r="P3859" i="1" s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S3858" i="1" s="1"/>
  <c r="Q3858" i="1"/>
  <c r="O3858" i="1"/>
  <c r="P3858" i="1" s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V3857" i="1" s="1"/>
  <c r="T3857" i="1"/>
  <c r="R3857" i="1"/>
  <c r="S3857" i="1" s="1"/>
  <c r="Q3857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V3856" i="1" s="1"/>
  <c r="T3856" i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AB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R3851" i="1"/>
  <c r="Q3851" i="1"/>
  <c r="S3851" i="1" s="1"/>
  <c r="O3851" i="1"/>
  <c r="P3851" i="1" s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S3850" i="1" s="1"/>
  <c r="Q3850" i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V3849" i="1" s="1"/>
  <c r="T3849" i="1"/>
  <c r="R3849" i="1"/>
  <c r="S3849" i="1" s="1"/>
  <c r="Q3849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V3848" i="1" s="1"/>
  <c r="T3848" i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T3844" i="1"/>
  <c r="V3844" i="1" s="1"/>
  <c r="R3844" i="1"/>
  <c r="Q3844" i="1"/>
  <c r="S3844" i="1" s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S3843" i="1" s="1"/>
  <c r="Q3843" i="1"/>
  <c r="O3843" i="1"/>
  <c r="P3843" i="1" s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V3842" i="1" s="1"/>
  <c r="T3842" i="1"/>
  <c r="R3842" i="1"/>
  <c r="S3842" i="1" s="1"/>
  <c r="Q3842" i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V3841" i="1" s="1"/>
  <c r="T3841" i="1"/>
  <c r="R3841" i="1"/>
  <c r="S3841" i="1" s="1"/>
  <c r="Q3841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V3840" i="1" s="1"/>
  <c r="T3840" i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T3836" i="1"/>
  <c r="V3836" i="1" s="1"/>
  <c r="R3836" i="1"/>
  <c r="Q3836" i="1"/>
  <c r="S3836" i="1" s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R3835" i="1"/>
  <c r="S3835" i="1" s="1"/>
  <c r="Q3835" i="1"/>
  <c r="O3835" i="1"/>
  <c r="P3835" i="1" s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V3834" i="1" s="1"/>
  <c r="T3834" i="1"/>
  <c r="R3834" i="1"/>
  <c r="S3834" i="1" s="1"/>
  <c r="Q3834" i="1"/>
  <c r="O3834" i="1"/>
  <c r="P3834" i="1" s="1"/>
  <c r="N3834" i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V3833" i="1" s="1"/>
  <c r="T3833" i="1"/>
  <c r="R3833" i="1"/>
  <c r="S3833" i="1" s="1"/>
  <c r="Q3833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V3832" i="1" s="1"/>
  <c r="T3832" i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AB3829" i="1" s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T3828" i="1"/>
  <c r="V3828" i="1" s="1"/>
  <c r="R3828" i="1"/>
  <c r="Q3828" i="1"/>
  <c r="S3828" i="1" s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S3827" i="1" s="1"/>
  <c r="Q3827" i="1"/>
  <c r="O3827" i="1"/>
  <c r="P3827" i="1" s="1"/>
  <c r="N3827" i="1"/>
  <c r="L3827" i="1"/>
  <c r="M3827" i="1" s="1"/>
  <c r="K3827" i="1"/>
  <c r="J3827" i="1"/>
  <c r="AB3827" i="1" s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V3826" i="1" s="1"/>
  <c r="T3826" i="1"/>
  <c r="R3826" i="1"/>
  <c r="S3826" i="1" s="1"/>
  <c r="Q3826" i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V3825" i="1" s="1"/>
  <c r="T3825" i="1"/>
  <c r="R3825" i="1"/>
  <c r="S3825" i="1" s="1"/>
  <c r="Q3825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V3824" i="1" s="1"/>
  <c r="T3824" i="1"/>
  <c r="S3824" i="1"/>
  <c r="R3824" i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T3820" i="1"/>
  <c r="V3820" i="1" s="1"/>
  <c r="R3820" i="1"/>
  <c r="Q3820" i="1"/>
  <c r="S3820" i="1" s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R3819" i="1"/>
  <c r="Q3819" i="1"/>
  <c r="O3819" i="1"/>
  <c r="P3819" i="1" s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R3818" i="1"/>
  <c r="S3818" i="1" s="1"/>
  <c r="Q3818" i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V3817" i="1" s="1"/>
  <c r="T3817" i="1"/>
  <c r="R3817" i="1"/>
  <c r="S3817" i="1" s="1"/>
  <c r="Q3817" i="1"/>
  <c r="P3817" i="1"/>
  <c r="O3817" i="1"/>
  <c r="N3817" i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V3816" i="1" s="1"/>
  <c r="T3816" i="1"/>
  <c r="S3816" i="1"/>
  <c r="R3816" i="1"/>
  <c r="Q3816" i="1"/>
  <c r="P3816" i="1"/>
  <c r="O3816" i="1"/>
  <c r="N3816" i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V3815" i="1"/>
  <c r="U3815" i="1"/>
  <c r="T3815" i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L3813" i="1"/>
  <c r="K3813" i="1"/>
  <c r="M3813" i="1" s="1"/>
  <c r="AB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R3811" i="1"/>
  <c r="Q3811" i="1"/>
  <c r="O3811" i="1"/>
  <c r="P3811" i="1" s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R3810" i="1"/>
  <c r="S3810" i="1" s="1"/>
  <c r="Q3810" i="1"/>
  <c r="O3810" i="1"/>
  <c r="P3810" i="1" s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V3809" i="1" s="1"/>
  <c r="T3809" i="1"/>
  <c r="R3809" i="1"/>
  <c r="S3809" i="1" s="1"/>
  <c r="Q3809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V3808" i="1" s="1"/>
  <c r="T3808" i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M3804" i="1" s="1"/>
  <c r="AB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R3803" i="1"/>
  <c r="Q3803" i="1"/>
  <c r="S3803" i="1" s="1"/>
  <c r="O3803" i="1"/>
  <c r="P3803" i="1" s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R3802" i="1"/>
  <c r="S3802" i="1" s="1"/>
  <c r="Q3802" i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V3801" i="1" s="1"/>
  <c r="T3801" i="1"/>
  <c r="R3801" i="1"/>
  <c r="S3801" i="1" s="1"/>
  <c r="Q3801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V3800" i="1" s="1"/>
  <c r="T3800" i="1"/>
  <c r="S3800" i="1"/>
  <c r="R3800" i="1"/>
  <c r="Q3800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T3796" i="1"/>
  <c r="V3796" i="1" s="1"/>
  <c r="R3796" i="1"/>
  <c r="Q3796" i="1"/>
  <c r="S3796" i="1" s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Q3795" i="1"/>
  <c r="O3795" i="1"/>
  <c r="P3795" i="1" s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R3794" i="1"/>
  <c r="S3794" i="1" s="1"/>
  <c r="Q3794" i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V3793" i="1" s="1"/>
  <c r="T3793" i="1"/>
  <c r="R3793" i="1"/>
  <c r="S3793" i="1" s="1"/>
  <c r="Q3793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V3792" i="1" s="1"/>
  <c r="T3792" i="1"/>
  <c r="S3792" i="1"/>
  <c r="R3792" i="1"/>
  <c r="Q3792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AB3790" i="1" s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R3787" i="1"/>
  <c r="Q3787" i="1"/>
  <c r="O3787" i="1"/>
  <c r="P3787" i="1" s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R3786" i="1"/>
  <c r="S3786" i="1" s="1"/>
  <c r="Q3786" i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V3785" i="1" s="1"/>
  <c r="T3785" i="1"/>
  <c r="R3785" i="1"/>
  <c r="S3785" i="1" s="1"/>
  <c r="Q3785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V3784" i="1" s="1"/>
  <c r="T3784" i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M3780" i="1" s="1"/>
  <c r="K3780" i="1"/>
  <c r="J3780" i="1"/>
  <c r="I3780" i="1"/>
  <c r="AB3780" i="1" s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R3779" i="1"/>
  <c r="Q3779" i="1"/>
  <c r="O3779" i="1"/>
  <c r="P3779" i="1" s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R3778" i="1"/>
  <c r="S3778" i="1" s="1"/>
  <c r="Q3778" i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V3777" i="1" s="1"/>
  <c r="T3777" i="1"/>
  <c r="R3777" i="1"/>
  <c r="S3777" i="1" s="1"/>
  <c r="Q3777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V3776" i="1" s="1"/>
  <c r="T3776" i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T3772" i="1"/>
  <c r="V3772" i="1" s="1"/>
  <c r="R3772" i="1"/>
  <c r="Q3772" i="1"/>
  <c r="S3772" i="1" s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R3771" i="1"/>
  <c r="Q3771" i="1"/>
  <c r="S3771" i="1" s="1"/>
  <c r="O3771" i="1"/>
  <c r="P3771" i="1" s="1"/>
  <c r="N3771" i="1"/>
  <c r="L3771" i="1"/>
  <c r="M3771" i="1" s="1"/>
  <c r="K3771" i="1"/>
  <c r="J3771" i="1"/>
  <c r="AB3771" i="1" s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R3770" i="1"/>
  <c r="S3770" i="1" s="1"/>
  <c r="Q3770" i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V3769" i="1" s="1"/>
  <c r="T3769" i="1"/>
  <c r="R3769" i="1"/>
  <c r="S3769" i="1" s="1"/>
  <c r="Q3769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V3768" i="1" s="1"/>
  <c r="T3768" i="1"/>
  <c r="S3768" i="1"/>
  <c r="R3768" i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V3764" i="1" s="1"/>
  <c r="R3764" i="1"/>
  <c r="Q3764" i="1"/>
  <c r="S3764" i="1" s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O3763" i="1"/>
  <c r="P3763" i="1" s="1"/>
  <c r="N3763" i="1"/>
  <c r="L3763" i="1"/>
  <c r="M3763" i="1" s="1"/>
  <c r="K3763" i="1"/>
  <c r="J3763" i="1"/>
  <c r="AB3763" i="1" s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R3762" i="1"/>
  <c r="S3762" i="1" s="1"/>
  <c r="Q3762" i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V3761" i="1" s="1"/>
  <c r="T3761" i="1"/>
  <c r="R3761" i="1"/>
  <c r="S3761" i="1" s="1"/>
  <c r="Q3761" i="1"/>
  <c r="P3761" i="1"/>
  <c r="O3761" i="1"/>
  <c r="N3761" i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V3760" i="1" s="1"/>
  <c r="T3760" i="1"/>
  <c r="S3760" i="1"/>
  <c r="R3760" i="1"/>
  <c r="Q3760" i="1"/>
  <c r="P3760" i="1"/>
  <c r="O3760" i="1"/>
  <c r="N3760" i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V3756" i="1" s="1"/>
  <c r="R3756" i="1"/>
  <c r="Q3756" i="1"/>
  <c r="S3756" i="1" s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Q3755" i="1"/>
  <c r="O3755" i="1"/>
  <c r="P3755" i="1" s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V3754" i="1" s="1"/>
  <c r="T3754" i="1"/>
  <c r="R3754" i="1"/>
  <c r="S3754" i="1" s="1"/>
  <c r="Q3754" i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V3753" i="1" s="1"/>
  <c r="T3753" i="1"/>
  <c r="R3753" i="1"/>
  <c r="S3753" i="1" s="1"/>
  <c r="Q3753" i="1"/>
  <c r="P3753" i="1"/>
  <c r="O3753" i="1"/>
  <c r="N3753" i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V3752" i="1" s="1"/>
  <c r="T3752" i="1"/>
  <c r="S3752" i="1"/>
  <c r="R3752" i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K3749" i="1"/>
  <c r="M3749" i="1" s="1"/>
  <c r="AB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R3747" i="1"/>
  <c r="S3747" i="1" s="1"/>
  <c r="Q3747" i="1"/>
  <c r="O3747" i="1"/>
  <c r="P3747" i="1" s="1"/>
  <c r="N3747" i="1"/>
  <c r="L3747" i="1"/>
  <c r="M3747" i="1" s="1"/>
  <c r="AB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V3746" i="1" s="1"/>
  <c r="T3746" i="1"/>
  <c r="R3746" i="1"/>
  <c r="S3746" i="1" s="1"/>
  <c r="Q3746" i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V3745" i="1" s="1"/>
  <c r="T3745" i="1"/>
  <c r="R3745" i="1"/>
  <c r="S3745" i="1" s="1"/>
  <c r="Q3745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V3744" i="1" s="1"/>
  <c r="T3744" i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T3740" i="1"/>
  <c r="V3740" i="1" s="1"/>
  <c r="R3740" i="1"/>
  <c r="Q3740" i="1"/>
  <c r="S3740" i="1" s="1"/>
  <c r="AB3740" i="1" s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S3739" i="1" s="1"/>
  <c r="Q3739" i="1"/>
  <c r="O3739" i="1"/>
  <c r="P3739" i="1" s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V3738" i="1" s="1"/>
  <c r="T3738" i="1"/>
  <c r="R3738" i="1"/>
  <c r="S3738" i="1" s="1"/>
  <c r="Q3738" i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V3737" i="1" s="1"/>
  <c r="T3737" i="1"/>
  <c r="R3737" i="1"/>
  <c r="S3737" i="1" s="1"/>
  <c r="Q3737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V3736" i="1" s="1"/>
  <c r="T3736" i="1"/>
  <c r="S3736" i="1"/>
  <c r="R3736" i="1"/>
  <c r="Q3736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AB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V3734" i="1"/>
  <c r="U3734" i="1"/>
  <c r="T3734" i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T3732" i="1"/>
  <c r="V3732" i="1" s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R3731" i="1"/>
  <c r="S3731" i="1" s="1"/>
  <c r="Q3731" i="1"/>
  <c r="O3731" i="1"/>
  <c r="P3731" i="1" s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V3730" i="1" s="1"/>
  <c r="T3730" i="1"/>
  <c r="S3730" i="1"/>
  <c r="R3730" i="1"/>
  <c r="Q3730" i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V3729" i="1"/>
  <c r="U3729" i="1"/>
  <c r="T3729" i="1"/>
  <c r="R3729" i="1"/>
  <c r="S3729" i="1" s="1"/>
  <c r="Q3729" i="1"/>
  <c r="P3729" i="1"/>
  <c r="O3729" i="1"/>
  <c r="N3729" i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W3728" i="1"/>
  <c r="U3728" i="1"/>
  <c r="V3728" i="1" s="1"/>
  <c r="T3728" i="1"/>
  <c r="S3728" i="1"/>
  <c r="R3728" i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V3726" i="1"/>
  <c r="U3726" i="1"/>
  <c r="T3726" i="1"/>
  <c r="S3726" i="1"/>
  <c r="R3726" i="1"/>
  <c r="Q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S3723" i="1" s="1"/>
  <c r="Q3723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V3722" i="1" s="1"/>
  <c r="T3722" i="1"/>
  <c r="R3722" i="1"/>
  <c r="S3722" i="1" s="1"/>
  <c r="Q3722" i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V3721" i="1"/>
  <c r="U3721" i="1"/>
  <c r="T3721" i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W3720" i="1"/>
  <c r="U3720" i="1"/>
  <c r="V3720" i="1" s="1"/>
  <c r="T3720" i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W3718" i="1"/>
  <c r="V3718" i="1"/>
  <c r="U3718" i="1"/>
  <c r="T3718" i="1"/>
  <c r="S3718" i="1"/>
  <c r="R3718" i="1"/>
  <c r="Q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R3716" i="1"/>
  <c r="Q3716" i="1"/>
  <c r="S3716" i="1" s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R3715" i="1"/>
  <c r="S3715" i="1" s="1"/>
  <c r="Q3715" i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V3714" i="1" s="1"/>
  <c r="T3714" i="1"/>
  <c r="R3714" i="1"/>
  <c r="S3714" i="1" s="1"/>
  <c r="Q3714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V3712" i="1" s="1"/>
  <c r="T3712" i="1"/>
  <c r="S3712" i="1"/>
  <c r="R3712" i="1"/>
  <c r="Q3712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V3710" i="1"/>
  <c r="U3710" i="1"/>
  <c r="T3710" i="1"/>
  <c r="R3710" i="1"/>
  <c r="Q3710" i="1"/>
  <c r="S3710" i="1" s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V3709" i="1"/>
  <c r="U3709" i="1"/>
  <c r="T3709" i="1"/>
  <c r="R3709" i="1"/>
  <c r="Q3709" i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T3708" i="1"/>
  <c r="V3708" i="1" s="1"/>
  <c r="R3708" i="1"/>
  <c r="Q3708" i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S3707" i="1" s="1"/>
  <c r="Q3707" i="1"/>
  <c r="O3707" i="1"/>
  <c r="P3707" i="1" s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V3706" i="1" s="1"/>
  <c r="T3706" i="1"/>
  <c r="S3706" i="1"/>
  <c r="R3706" i="1"/>
  <c r="Q3706" i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V3704" i="1"/>
  <c r="U3704" i="1"/>
  <c r="T3704" i="1"/>
  <c r="S3704" i="1"/>
  <c r="R3704" i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T3702" i="1"/>
  <c r="V3702" i="1" s="1"/>
  <c r="R3702" i="1"/>
  <c r="Q3702" i="1"/>
  <c r="S3702" i="1" s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T3701" i="1"/>
  <c r="V3701" i="1" s="1"/>
  <c r="R3701" i="1"/>
  <c r="Q3701" i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T3700" i="1"/>
  <c r="R3700" i="1"/>
  <c r="Q3700" i="1"/>
  <c r="S3700" i="1" s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S3699" i="1" s="1"/>
  <c r="Q3699" i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V3698" i="1" s="1"/>
  <c r="T3698" i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V3697" i="1" s="1"/>
  <c r="T3697" i="1"/>
  <c r="R3697" i="1"/>
  <c r="S3697" i="1" s="1"/>
  <c r="Q3697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R3692" i="1"/>
  <c r="Q3692" i="1"/>
  <c r="O3692" i="1"/>
  <c r="P3692" i="1" s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R3691" i="1"/>
  <c r="S3691" i="1" s="1"/>
  <c r="Q3691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V3690" i="1" s="1"/>
  <c r="T3690" i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V3689" i="1" s="1"/>
  <c r="T3689" i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T3684" i="1"/>
  <c r="V3684" i="1" s="1"/>
  <c r="R3684" i="1"/>
  <c r="Q3684" i="1"/>
  <c r="O3684" i="1"/>
  <c r="P3684" i="1" s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R3683" i="1"/>
  <c r="S3683" i="1" s="1"/>
  <c r="Q3683" i="1"/>
  <c r="P3683" i="1"/>
  <c r="O3683" i="1"/>
  <c r="N3683" i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V3682" i="1" s="1"/>
  <c r="T3682" i="1"/>
  <c r="S3682" i="1"/>
  <c r="R3682" i="1"/>
  <c r="Q3682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W3678" i="1"/>
  <c r="U3678" i="1"/>
  <c r="T3678" i="1"/>
  <c r="V3678" i="1" s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V3676" i="1"/>
  <c r="U3676" i="1"/>
  <c r="T3676" i="1"/>
  <c r="R3676" i="1"/>
  <c r="Q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O3674" i="1"/>
  <c r="P3674" i="1" s="1"/>
  <c r="N3674" i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R3673" i="1"/>
  <c r="S3673" i="1" s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R3670" i="1"/>
  <c r="Q3670" i="1"/>
  <c r="S3670" i="1" s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V3666" i="1" s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S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V3664" i="1"/>
  <c r="U3664" i="1"/>
  <c r="T3664" i="1"/>
  <c r="R3664" i="1"/>
  <c r="Q3664" i="1"/>
  <c r="S3664" i="1" s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N3663" i="1"/>
  <c r="P3663" i="1" s="1"/>
  <c r="AB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R3662" i="1"/>
  <c r="Q3662" i="1"/>
  <c r="S3662" i="1" s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AB3661" i="1" s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AB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S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V3656" i="1"/>
  <c r="U3656" i="1"/>
  <c r="T3656" i="1"/>
  <c r="R3656" i="1"/>
  <c r="Q3656" i="1"/>
  <c r="S3656" i="1" s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AB3655" i="1" s="1"/>
  <c r="S3655" i="1"/>
  <c r="R3655" i="1"/>
  <c r="Q3655" i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V3654" i="1"/>
  <c r="U3654" i="1"/>
  <c r="T3654" i="1"/>
  <c r="R3654" i="1"/>
  <c r="Q3654" i="1"/>
  <c r="S3654" i="1" s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V3653" i="1" s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S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V3648" i="1"/>
  <c r="U3648" i="1"/>
  <c r="T3648" i="1"/>
  <c r="R3648" i="1"/>
  <c r="Q3648" i="1"/>
  <c r="S3648" i="1" s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R3646" i="1"/>
  <c r="Q3646" i="1"/>
  <c r="S3646" i="1" s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AB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S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V3640" i="1"/>
  <c r="U3640" i="1"/>
  <c r="T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N3639" i="1"/>
  <c r="P3639" i="1" s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V3638" i="1"/>
  <c r="U3638" i="1"/>
  <c r="T3638" i="1"/>
  <c r="R3638" i="1"/>
  <c r="Q3638" i="1"/>
  <c r="S3638" i="1" s="1"/>
  <c r="P3638" i="1"/>
  <c r="O3638" i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M3634" i="1" s="1"/>
  <c r="AB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S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V3632" i="1"/>
  <c r="U3632" i="1"/>
  <c r="T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S3631" i="1"/>
  <c r="R3631" i="1"/>
  <c r="Q3631" i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R3630" i="1"/>
  <c r="S3630" i="1" s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V3629" i="1" s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U3626" i="1"/>
  <c r="T3626" i="1"/>
  <c r="V3626" i="1" s="1"/>
  <c r="S3626" i="1"/>
  <c r="AB3626" i="1" s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V3625" i="1"/>
  <c r="U3625" i="1"/>
  <c r="T3625" i="1"/>
  <c r="S3625" i="1"/>
  <c r="R3625" i="1"/>
  <c r="Q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V3624" i="1"/>
  <c r="U3624" i="1"/>
  <c r="T3624" i="1"/>
  <c r="R3624" i="1"/>
  <c r="Q3624" i="1"/>
  <c r="S3624" i="1" s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AB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V3622" i="1"/>
  <c r="U3622" i="1"/>
  <c r="T3622" i="1"/>
  <c r="R3622" i="1"/>
  <c r="S3622" i="1" s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V3621" i="1" s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AB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V3617" i="1"/>
  <c r="U3617" i="1"/>
  <c r="T3617" i="1"/>
  <c r="S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B3615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R3614" i="1"/>
  <c r="S3614" i="1" s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V3613" i="1" s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S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V3608" i="1"/>
  <c r="U3608" i="1"/>
  <c r="T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V3605" i="1" s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AB3604" i="1" s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U3602" i="1"/>
  <c r="T3602" i="1"/>
  <c r="V3602" i="1" s="1"/>
  <c r="R3602" i="1"/>
  <c r="S3602" i="1" s="1"/>
  <c r="Q3602" i="1"/>
  <c r="P3602" i="1"/>
  <c r="O3602" i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V3600" i="1"/>
  <c r="U3600" i="1"/>
  <c r="T3600" i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AB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AB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V3592" i="1"/>
  <c r="U3592" i="1"/>
  <c r="T3592" i="1"/>
  <c r="R3592" i="1"/>
  <c r="Q3592" i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AB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V3589" i="1" s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AB3588" i="1" s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U3586" i="1"/>
  <c r="T3586" i="1"/>
  <c r="V3586" i="1" s="1"/>
  <c r="R3586" i="1"/>
  <c r="S3586" i="1" s="1"/>
  <c r="Q3586" i="1"/>
  <c r="P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V3584" i="1"/>
  <c r="U3584" i="1"/>
  <c r="T3584" i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M3580" i="1"/>
  <c r="AB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V3577" i="1" s="1"/>
  <c r="T3577" i="1"/>
  <c r="S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V3576" i="1"/>
  <c r="U3576" i="1"/>
  <c r="T3576" i="1"/>
  <c r="R3576" i="1"/>
  <c r="Q3576" i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AB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V3573" i="1" s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AB3572" i="1" s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U3570" i="1"/>
  <c r="T3570" i="1"/>
  <c r="V3570" i="1" s="1"/>
  <c r="R3570" i="1"/>
  <c r="S3570" i="1" s="1"/>
  <c r="Q3570" i="1"/>
  <c r="P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V3568" i="1"/>
  <c r="U3568" i="1"/>
  <c r="T3568" i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AB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M3564" i="1"/>
  <c r="AB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V3560" i="1"/>
  <c r="U3560" i="1"/>
  <c r="T3560" i="1"/>
  <c r="R3560" i="1"/>
  <c r="Q3560" i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V3557" i="1" s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AB3556" i="1" s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U3554" i="1"/>
  <c r="T3554" i="1"/>
  <c r="V3554" i="1" s="1"/>
  <c r="R3554" i="1"/>
  <c r="S3554" i="1" s="1"/>
  <c r="Q3554" i="1"/>
  <c r="P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V3552" i="1"/>
  <c r="U3552" i="1"/>
  <c r="T3552" i="1"/>
  <c r="R3552" i="1"/>
  <c r="Q3552" i="1"/>
  <c r="S3552" i="1" s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AB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M3548" i="1"/>
  <c r="AB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V3545" i="1" s="1"/>
  <c r="T3545" i="1"/>
  <c r="S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V3544" i="1"/>
  <c r="U3544" i="1"/>
  <c r="T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AB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V3541" i="1" s="1"/>
  <c r="T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S3540" i="1" s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U3538" i="1"/>
  <c r="T3538" i="1"/>
  <c r="V3538" i="1" s="1"/>
  <c r="R3538" i="1"/>
  <c r="S3538" i="1" s="1"/>
  <c r="Q3538" i="1"/>
  <c r="P3538" i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W3536" i="1"/>
  <c r="V3536" i="1"/>
  <c r="U3536" i="1"/>
  <c r="T3536" i="1"/>
  <c r="R3536" i="1"/>
  <c r="Q3536" i="1"/>
  <c r="S3536" i="1" s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N3535" i="1"/>
  <c r="P3535" i="1" s="1"/>
  <c r="L3535" i="1"/>
  <c r="K3535" i="1"/>
  <c r="M3535" i="1" s="1"/>
  <c r="AB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M3532" i="1"/>
  <c r="AB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AB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V3525" i="1" s="1"/>
  <c r="T3525" i="1"/>
  <c r="R3525" i="1"/>
  <c r="Q3525" i="1"/>
  <c r="S3525" i="1" s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U3522" i="1"/>
  <c r="T3522" i="1"/>
  <c r="V3522" i="1" s="1"/>
  <c r="R3522" i="1"/>
  <c r="S3522" i="1" s="1"/>
  <c r="Q3522" i="1"/>
  <c r="P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S3521" i="1"/>
  <c r="R3521" i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W3520" i="1"/>
  <c r="V3520" i="1"/>
  <c r="U3520" i="1"/>
  <c r="T3520" i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O3518" i="1"/>
  <c r="N3518" i="1"/>
  <c r="P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V3513" i="1"/>
  <c r="U3513" i="1"/>
  <c r="T3513" i="1"/>
  <c r="S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O3511" i="1"/>
  <c r="P3511" i="1" s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R3508" i="1"/>
  <c r="Q3508" i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V3500" i="1"/>
  <c r="U3500" i="1"/>
  <c r="T3500" i="1"/>
  <c r="S3500" i="1"/>
  <c r="R3500" i="1"/>
  <c r="Q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S3496" i="1"/>
  <c r="R3496" i="1"/>
  <c r="Q3496" i="1"/>
  <c r="O3496" i="1"/>
  <c r="N3496" i="1"/>
  <c r="P3496" i="1" s="1"/>
  <c r="L3496" i="1"/>
  <c r="K3496" i="1"/>
  <c r="M3496" i="1" s="1"/>
  <c r="J3496" i="1"/>
  <c r="AB3496" i="1" s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V3492" i="1"/>
  <c r="U3492" i="1"/>
  <c r="T3492" i="1"/>
  <c r="S3492" i="1"/>
  <c r="R3492" i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M3485" i="1" s="1"/>
  <c r="AB3485" i="1" s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V3484" i="1"/>
  <c r="U3484" i="1"/>
  <c r="T3484" i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S3480" i="1"/>
  <c r="R3480" i="1"/>
  <c r="Q3480" i="1"/>
  <c r="O3480" i="1"/>
  <c r="N3480" i="1"/>
  <c r="P3480" i="1" s="1"/>
  <c r="L3480" i="1"/>
  <c r="K3480" i="1"/>
  <c r="M3480" i="1" s="1"/>
  <c r="J3480" i="1"/>
  <c r="AB3480" i="1" s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T3478" i="1"/>
  <c r="V3478" i="1" s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B3477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V3476" i="1"/>
  <c r="U3476" i="1"/>
  <c r="T3476" i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M3469" i="1" s="1"/>
  <c r="AB3469" i="1" s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B3461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M3453" i="1" s="1"/>
  <c r="AB3453" i="1" s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AB3451" i="1" s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AB3445" i="1" s="1"/>
  <c r="S3445" i="1"/>
  <c r="R3445" i="1"/>
  <c r="Q3445" i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AB3442" i="1" s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V3438" i="1" s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M3437" i="1" s="1"/>
  <c r="AB3437" i="1" s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T3430" i="1"/>
  <c r="V3430" i="1" s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M3429" i="1" s="1"/>
  <c r="AB3429" i="1" s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V3428" i="1"/>
  <c r="U3428" i="1"/>
  <c r="T3428" i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S3424" i="1"/>
  <c r="R3424" i="1"/>
  <c r="Q3424" i="1"/>
  <c r="O3424" i="1"/>
  <c r="N3424" i="1"/>
  <c r="P3424" i="1" s="1"/>
  <c r="L3424" i="1"/>
  <c r="K3424" i="1"/>
  <c r="M3424" i="1" s="1"/>
  <c r="AB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T3422" i="1"/>
  <c r="V3422" i="1" s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B3421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V3420" i="1"/>
  <c r="U3420" i="1"/>
  <c r="T3420" i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T3414" i="1"/>
  <c r="V3414" i="1" s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AB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V3412" i="1"/>
  <c r="U3412" i="1"/>
  <c r="T3412" i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T3406" i="1"/>
  <c r="V3406" i="1" s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V3404" i="1"/>
  <c r="U3404" i="1"/>
  <c r="T3404" i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AB3402" i="1" s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/>
  <c r="AB3397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V3396" i="1"/>
  <c r="U3396" i="1"/>
  <c r="T3396" i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M3389" i="1" s="1"/>
  <c r="AB3389" i="1" s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AB3387" i="1" s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AB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AB3381" i="1" s="1"/>
  <c r="S3381" i="1"/>
  <c r="R3381" i="1"/>
  <c r="Q3381" i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AB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M3373" i="1" s="1"/>
  <c r="AB3373" i="1" s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V3372" i="1"/>
  <c r="U3372" i="1"/>
  <c r="T3372" i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M3365" i="1" s="1"/>
  <c r="AB3365" i="1" s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V3364" i="1"/>
  <c r="U3364" i="1"/>
  <c r="T3364" i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AB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B3357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M3349" i="1" s="1"/>
  <c r="AB3349" i="1" s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V3348" i="1"/>
  <c r="U3348" i="1"/>
  <c r="T3348" i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M3346" i="1"/>
  <c r="AB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AB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AB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V3340" i="1"/>
  <c r="U3340" i="1"/>
  <c r="T3340" i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AB3339" i="1" s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T3338" i="1"/>
  <c r="V3338" i="1" s="1"/>
  <c r="AB3338" i="1" s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S3336" i="1" s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U3335" i="1"/>
  <c r="V3335" i="1" s="1"/>
  <c r="T3335" i="1"/>
  <c r="R3335" i="1"/>
  <c r="S3335" i="1" s="1"/>
  <c r="Q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AB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S3328" i="1" s="1"/>
  <c r="Q3328" i="1"/>
  <c r="O3328" i="1"/>
  <c r="P3328" i="1" s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V3326" i="1" s="1"/>
  <c r="T3326" i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P3321" i="1" s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V3318" i="1" s="1"/>
  <c r="T3318" i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L3314" i="1"/>
  <c r="M3314" i="1" s="1"/>
  <c r="AB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O3313" i="1"/>
  <c r="P3313" i="1" s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AB3312" i="1" s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V3311" i="1" s="1"/>
  <c r="T3311" i="1"/>
  <c r="R3311" i="1"/>
  <c r="S3311" i="1" s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V3310" i="1" s="1"/>
  <c r="T3310" i="1"/>
  <c r="R3310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M3306" i="1"/>
  <c r="AB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S3304" i="1" s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U3303" i="1"/>
  <c r="V3303" i="1" s="1"/>
  <c r="T3303" i="1"/>
  <c r="R3303" i="1"/>
  <c r="S3303" i="1" s="1"/>
  <c r="Q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V3300" i="1"/>
  <c r="U3300" i="1"/>
  <c r="T3300" i="1"/>
  <c r="S3300" i="1"/>
  <c r="R3300" i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T3298" i="1"/>
  <c r="V3298" i="1" s="1"/>
  <c r="AB3298" i="1" s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S3296" i="1" s="1"/>
  <c r="Q3296" i="1"/>
  <c r="O3296" i="1"/>
  <c r="P3296" i="1" s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V3294" i="1" s="1"/>
  <c r="T3294" i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S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V3292" i="1"/>
  <c r="U3292" i="1"/>
  <c r="T3292" i="1"/>
  <c r="S3292" i="1"/>
  <c r="R3292" i="1"/>
  <c r="Q3292" i="1"/>
  <c r="P3292" i="1"/>
  <c r="O3292" i="1"/>
  <c r="N3292" i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P3289" i="1" s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V3286" i="1" s="1"/>
  <c r="T3286" i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S3285" i="1"/>
  <c r="R3285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O3281" i="1"/>
  <c r="P3281" i="1" s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AB3280" i="1" s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V3279" i="1" s="1"/>
  <c r="T3279" i="1"/>
  <c r="R3279" i="1"/>
  <c r="S3279" i="1" s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V3278" i="1" s="1"/>
  <c r="T3278" i="1"/>
  <c r="R3278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AB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V3276" i="1"/>
  <c r="U3276" i="1"/>
  <c r="T3276" i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AB3275" i="1" s="1"/>
  <c r="H3275" i="1"/>
  <c r="G3275" i="1"/>
  <c r="F3275" i="1"/>
  <c r="E3275" i="1"/>
  <c r="D3275" i="1"/>
  <c r="B3275" i="1"/>
  <c r="A3275" i="1"/>
  <c r="AB3274" i="1"/>
  <c r="AA3274" i="1"/>
  <c r="Y3274" i="1"/>
  <c r="Z3274" i="1" s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S3272" i="1" s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U3271" i="1"/>
  <c r="V3271" i="1" s="1"/>
  <c r="T3271" i="1"/>
  <c r="R3271" i="1"/>
  <c r="S3271" i="1" s="1"/>
  <c r="Q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M3269" i="1" s="1"/>
  <c r="AB3269" i="1" s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V3268" i="1"/>
  <c r="U3268" i="1"/>
  <c r="T3268" i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P3265" i="1" s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V3262" i="1" s="1"/>
  <c r="T3262" i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L3258" i="1"/>
  <c r="M3258" i="1" s="1"/>
  <c r="K3258" i="1"/>
  <c r="J3258" i="1"/>
  <c r="I3258" i="1"/>
  <c r="AB3258" i="1" s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S3256" i="1" s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U3255" i="1"/>
  <c r="V3255" i="1" s="1"/>
  <c r="T3255" i="1"/>
  <c r="R3255" i="1"/>
  <c r="S3255" i="1" s="1"/>
  <c r="Q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V3254" i="1" s="1"/>
  <c r="T3254" i="1"/>
  <c r="R3254" i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V3252" i="1"/>
  <c r="U3252" i="1"/>
  <c r="T3252" i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S3249" i="1" s="1"/>
  <c r="O3249" i="1"/>
  <c r="P3249" i="1" s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V3246" i="1" s="1"/>
  <c r="T3246" i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AB3242" i="1" s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S3240" i="1" s="1"/>
  <c r="Q3240" i="1"/>
  <c r="O3240" i="1"/>
  <c r="P3240" i="1" s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S3236" i="1"/>
  <c r="R3236" i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AB3234" i="1" s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P3233" i="1" s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V3230" i="1" s="1"/>
  <c r="T3230" i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S3229" i="1"/>
  <c r="R3229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S3224" i="1" s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U3223" i="1"/>
  <c r="V3223" i="1" s="1"/>
  <c r="T3223" i="1"/>
  <c r="R3223" i="1"/>
  <c r="S3223" i="1" s="1"/>
  <c r="Q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V3222" i="1" s="1"/>
  <c r="T3222" i="1"/>
  <c r="R3222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S3220" i="1"/>
  <c r="R3220" i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R3217" i="1"/>
  <c r="Q3217" i="1"/>
  <c r="S3217" i="1" s="1"/>
  <c r="O3217" i="1"/>
  <c r="P3217" i="1" s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V3214" i="1" s="1"/>
  <c r="T3214" i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AB3210" i="1" s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S3208" i="1" s="1"/>
  <c r="Q3208" i="1"/>
  <c r="O3208" i="1"/>
  <c r="P3208" i="1" s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B3204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T3202" i="1"/>
  <c r="V3202" i="1" s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U3199" i="1"/>
  <c r="V3199" i="1" s="1"/>
  <c r="T3199" i="1"/>
  <c r="R3199" i="1"/>
  <c r="S3199" i="1" s="1"/>
  <c r="Q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S3197" i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V3196" i="1"/>
  <c r="U3196" i="1"/>
  <c r="T3196" i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T3194" i="1"/>
  <c r="V3194" i="1" s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V3193" i="1"/>
  <c r="U3193" i="1"/>
  <c r="T3193" i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M3192" i="1" s="1"/>
  <c r="AB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V3191" i="1"/>
  <c r="U3191" i="1"/>
  <c r="T3191" i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AB3189" i="1" s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AB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V3185" i="1"/>
  <c r="U3185" i="1"/>
  <c r="T3185" i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M3184" i="1" s="1"/>
  <c r="AB3184" i="1" s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AB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AB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V3177" i="1"/>
  <c r="U3177" i="1"/>
  <c r="T3177" i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M3176" i="1" s="1"/>
  <c r="AB3176" i="1" s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V3175" i="1"/>
  <c r="U3175" i="1"/>
  <c r="T3175" i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AB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AB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V3169" i="1"/>
  <c r="U3169" i="1"/>
  <c r="T3169" i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M3168" i="1" s="1"/>
  <c r="AB3168" i="1" s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V3167" i="1"/>
  <c r="U3167" i="1"/>
  <c r="T3167" i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AB3165" i="1" s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AB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V3161" i="1"/>
  <c r="U3161" i="1"/>
  <c r="T3161" i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M3160" i="1" s="1"/>
  <c r="AB3160" i="1" s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AB3157" i="1" s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AB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V3153" i="1"/>
  <c r="U3153" i="1"/>
  <c r="T3153" i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M3152" i="1" s="1"/>
  <c r="AB3152" i="1" s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AB3149" i="1" s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AB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V3145" i="1"/>
  <c r="U3145" i="1"/>
  <c r="T3145" i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M3144" i="1" s="1"/>
  <c r="AB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AB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AB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V3137" i="1"/>
  <c r="U3137" i="1"/>
  <c r="T3137" i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M3136" i="1" s="1"/>
  <c r="AB3136" i="1" s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AB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AB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V3129" i="1"/>
  <c r="U3129" i="1"/>
  <c r="T3129" i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M3128" i="1" s="1"/>
  <c r="AB3128" i="1" s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AB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AB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V3121" i="1"/>
  <c r="U3121" i="1"/>
  <c r="T3121" i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M3120" i="1" s="1"/>
  <c r="AB3120" i="1" s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AB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AB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AB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M3104" i="1" s="1"/>
  <c r="AB3104" i="1" s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V3103" i="1"/>
  <c r="U3103" i="1"/>
  <c r="T3103" i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AB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M3096" i="1" s="1"/>
  <c r="AB3096" i="1" s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S3088" i="1"/>
  <c r="R3088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AB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AB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B3072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M3067" i="1" s="1"/>
  <c r="J3067" i="1"/>
  <c r="AB3067" i="1" s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V3066" i="1" s="1"/>
  <c r="T3066" i="1"/>
  <c r="S3066" i="1"/>
  <c r="R3066" i="1"/>
  <c r="Q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W3065" i="1"/>
  <c r="V3065" i="1"/>
  <c r="U3065" i="1"/>
  <c r="T3065" i="1"/>
  <c r="R3065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V3063" i="1"/>
  <c r="U3063" i="1"/>
  <c r="T3063" i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M3061" i="1" s="1"/>
  <c r="AB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M3056" i="1" s="1"/>
  <c r="AB3056" i="1" s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U3050" i="1"/>
  <c r="V3050" i="1" s="1"/>
  <c r="T3050" i="1"/>
  <c r="S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S3048" i="1"/>
  <c r="R3048" i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M3045" i="1" s="1"/>
  <c r="AB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R3041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AB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U3034" i="1"/>
  <c r="V3034" i="1" s="1"/>
  <c r="T3034" i="1"/>
  <c r="S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R3033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AB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AB3013" i="1" s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R3004" i="1"/>
  <c r="Q3004" i="1"/>
  <c r="S3004" i="1" s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V3001" i="1"/>
  <c r="U3001" i="1"/>
  <c r="T3001" i="1"/>
  <c r="R300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V2993" i="1"/>
  <c r="U2993" i="1"/>
  <c r="T2993" i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M2989" i="1"/>
  <c r="AB2989" i="1" s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R2988" i="1"/>
  <c r="Q2988" i="1"/>
  <c r="S2988" i="1" s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S2984" i="1"/>
  <c r="R2984" i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V2975" i="1"/>
  <c r="U2975" i="1"/>
  <c r="T2975" i="1"/>
  <c r="S2975" i="1"/>
  <c r="R2975" i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R2972" i="1"/>
  <c r="Q2972" i="1"/>
  <c r="S2972" i="1" s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U2971" i="1"/>
  <c r="T2971" i="1"/>
  <c r="V2971" i="1" s="1"/>
  <c r="R2971" i="1"/>
  <c r="S2971" i="1" s="1"/>
  <c r="Q2971" i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S2967" i="1"/>
  <c r="R2967" i="1"/>
  <c r="Q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S2959" i="1"/>
  <c r="R2959" i="1"/>
  <c r="Q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R2956" i="1"/>
  <c r="Q2956" i="1"/>
  <c r="S2956" i="1" s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V2953" i="1"/>
  <c r="U2953" i="1"/>
  <c r="T2953" i="1"/>
  <c r="R2953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V2951" i="1"/>
  <c r="U2951" i="1"/>
  <c r="T2951" i="1"/>
  <c r="S2951" i="1"/>
  <c r="R2951" i="1"/>
  <c r="Q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V2946" i="1"/>
  <c r="U2946" i="1"/>
  <c r="T2946" i="1"/>
  <c r="S2946" i="1"/>
  <c r="R2946" i="1"/>
  <c r="Q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R2945" i="1"/>
  <c r="Q2945" i="1"/>
  <c r="S2945" i="1" s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S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U2942" i="1"/>
  <c r="V2942" i="1" s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M2941" i="1" s="1"/>
  <c r="AB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V2938" i="1" s="1"/>
  <c r="T2938" i="1"/>
  <c r="S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B2936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V2935" i="1"/>
  <c r="U2935" i="1"/>
  <c r="T2935" i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U2931" i="1"/>
  <c r="T2931" i="1"/>
  <c r="V2931" i="1" s="1"/>
  <c r="R2931" i="1"/>
  <c r="S2931" i="1" s="1"/>
  <c r="Q2931" i="1"/>
  <c r="P2931" i="1"/>
  <c r="O2931" i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V2930" i="1" s="1"/>
  <c r="T2930" i="1"/>
  <c r="S2930" i="1"/>
  <c r="R2930" i="1"/>
  <c r="Q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W2929" i="1"/>
  <c r="V2929" i="1"/>
  <c r="U2929" i="1"/>
  <c r="T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S2927" i="1"/>
  <c r="R2927" i="1"/>
  <c r="Q2927" i="1"/>
  <c r="P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V2926" i="1"/>
  <c r="U2926" i="1"/>
  <c r="T2926" i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R2924" i="1"/>
  <c r="Q2924" i="1"/>
  <c r="S2924" i="1" s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S2923" i="1" s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V2922" i="1" s="1"/>
  <c r="T2922" i="1"/>
  <c r="S2922" i="1"/>
  <c r="R2922" i="1"/>
  <c r="Q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W2921" i="1"/>
  <c r="V2921" i="1"/>
  <c r="U2921" i="1"/>
  <c r="T2921" i="1"/>
  <c r="R2921" i="1"/>
  <c r="Q2921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R2920" i="1"/>
  <c r="Q2920" i="1"/>
  <c r="S2920" i="1" s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V2917" i="1" s="1"/>
  <c r="T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V2914" i="1" s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AB2910" i="1" s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U2909" i="1"/>
  <c r="T2909" i="1"/>
  <c r="V2909" i="1" s="1"/>
  <c r="R2909" i="1"/>
  <c r="Q2909" i="1"/>
  <c r="O2909" i="1"/>
  <c r="N2909" i="1"/>
  <c r="P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V2906" i="1" s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T2902" i="1"/>
  <c r="V2902" i="1" s="1"/>
  <c r="R2902" i="1"/>
  <c r="Q2902" i="1"/>
  <c r="S2902" i="1" s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V2901" i="1" s="1"/>
  <c r="T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S2898" i="1"/>
  <c r="R2898" i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R2892" i="1"/>
  <c r="Q2892" i="1"/>
  <c r="S2892" i="1" s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R2889" i="1"/>
  <c r="S2889" i="1" s="1"/>
  <c r="Q2889" i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W2888" i="1"/>
  <c r="U2888" i="1"/>
  <c r="V2888" i="1" s="1"/>
  <c r="T2888" i="1"/>
  <c r="R2888" i="1"/>
  <c r="Q2888" i="1"/>
  <c r="S2888" i="1" s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N2887" i="1"/>
  <c r="P2887" i="1" s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R2886" i="1"/>
  <c r="Q2886" i="1"/>
  <c r="S2886" i="1" s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U2885" i="1"/>
  <c r="T2885" i="1"/>
  <c r="V2885" i="1" s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R2881" i="1"/>
  <c r="S2881" i="1" s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V2880" i="1" s="1"/>
  <c r="T2880" i="1"/>
  <c r="R2880" i="1"/>
  <c r="Q2880" i="1"/>
  <c r="S2880" i="1" s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R2873" i="1"/>
  <c r="S2873" i="1" s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V2872" i="1" s="1"/>
  <c r="T2872" i="1"/>
  <c r="R2872" i="1"/>
  <c r="Q2872" i="1"/>
  <c r="S2872" i="1" s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N2871" i="1"/>
  <c r="P2871" i="1" s="1"/>
  <c r="AB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V2865" i="1"/>
  <c r="U2865" i="1"/>
  <c r="T2865" i="1"/>
  <c r="R2865" i="1"/>
  <c r="S2865" i="1" s="1"/>
  <c r="Q2865" i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W2864" i="1"/>
  <c r="U2864" i="1"/>
  <c r="V2864" i="1" s="1"/>
  <c r="T2864" i="1"/>
  <c r="R2864" i="1"/>
  <c r="Q2864" i="1"/>
  <c r="S2864" i="1" s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R2862" i="1"/>
  <c r="Q2862" i="1"/>
  <c r="S2862" i="1" s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V2857" i="1"/>
  <c r="U2857" i="1"/>
  <c r="T2857" i="1"/>
  <c r="R2857" i="1"/>
  <c r="S2857" i="1" s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V2856" i="1" s="1"/>
  <c r="T2856" i="1"/>
  <c r="R2856" i="1"/>
  <c r="Q2856" i="1"/>
  <c r="S2856" i="1" s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N2855" i="1"/>
  <c r="P2855" i="1" s="1"/>
  <c r="L2855" i="1"/>
  <c r="K2855" i="1"/>
  <c r="M2855" i="1" s="1"/>
  <c r="AB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V2854" i="1"/>
  <c r="U2854" i="1"/>
  <c r="T2854" i="1"/>
  <c r="R2854" i="1"/>
  <c r="Q2854" i="1"/>
  <c r="S2854" i="1" s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U2853" i="1"/>
  <c r="T2853" i="1"/>
  <c r="V2853" i="1" s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V2850" i="1" s="1"/>
  <c r="T2850" i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R2849" i="1"/>
  <c r="S2849" i="1" s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V2848" i="1" s="1"/>
  <c r="T2848" i="1"/>
  <c r="R2848" i="1"/>
  <c r="Q2848" i="1"/>
  <c r="S2848" i="1" s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N2847" i="1"/>
  <c r="P2847" i="1" s="1"/>
  <c r="AB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V2842" i="1" s="1"/>
  <c r="T2842" i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V2841" i="1"/>
  <c r="U2841" i="1"/>
  <c r="T2841" i="1"/>
  <c r="R2841" i="1"/>
  <c r="S2841" i="1" s="1"/>
  <c r="Q2841" i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W2840" i="1"/>
  <c r="U2840" i="1"/>
  <c r="V2840" i="1" s="1"/>
  <c r="T2840" i="1"/>
  <c r="R2840" i="1"/>
  <c r="Q2840" i="1"/>
  <c r="S2840" i="1" s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N2839" i="1"/>
  <c r="P2839" i="1" s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V2838" i="1"/>
  <c r="U2838" i="1"/>
  <c r="T2838" i="1"/>
  <c r="R2838" i="1"/>
  <c r="Q2838" i="1"/>
  <c r="S2838" i="1" s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M2836" i="1"/>
  <c r="AB2836" i="1" s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V2834" i="1" s="1"/>
  <c r="T2834" i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V2833" i="1"/>
  <c r="U2833" i="1"/>
  <c r="T2833" i="1"/>
  <c r="R2833" i="1"/>
  <c r="S2833" i="1" s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V2832" i="1" s="1"/>
  <c r="T2832" i="1"/>
  <c r="R2832" i="1"/>
  <c r="Q2832" i="1"/>
  <c r="S2832" i="1" s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B2831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T2829" i="1"/>
  <c r="V2829" i="1" s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V2826" i="1" s="1"/>
  <c r="T2826" i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R2825" i="1"/>
  <c r="S2825" i="1" s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V2824" i="1" s="1"/>
  <c r="T2824" i="1"/>
  <c r="R2824" i="1"/>
  <c r="Q2824" i="1"/>
  <c r="S2824" i="1" s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N2823" i="1"/>
  <c r="P2823" i="1" s="1"/>
  <c r="L2823" i="1"/>
  <c r="K2823" i="1"/>
  <c r="M2823" i="1" s="1"/>
  <c r="AB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M2820" i="1"/>
  <c r="AB2820" i="1" s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V2818" i="1" s="1"/>
  <c r="T2818" i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V2817" i="1"/>
  <c r="U2817" i="1"/>
  <c r="T2817" i="1"/>
  <c r="R2817" i="1"/>
  <c r="S2817" i="1" s="1"/>
  <c r="Q2817" i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W2816" i="1"/>
  <c r="U2816" i="1"/>
  <c r="V2816" i="1" s="1"/>
  <c r="T2816" i="1"/>
  <c r="R2816" i="1"/>
  <c r="Q2816" i="1"/>
  <c r="S2816" i="1" s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V2814" i="1"/>
  <c r="U2814" i="1"/>
  <c r="T2814" i="1"/>
  <c r="R2814" i="1"/>
  <c r="Q2814" i="1"/>
  <c r="S2814" i="1" s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U2813" i="1"/>
  <c r="T2813" i="1"/>
  <c r="V2813" i="1" s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T2812" i="1"/>
  <c r="V2812" i="1" s="1"/>
  <c r="R2812" i="1"/>
  <c r="Q2812" i="1"/>
  <c r="S2812" i="1" s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V2810" i="1" s="1"/>
  <c r="T2810" i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V2809" i="1"/>
  <c r="U2809" i="1"/>
  <c r="T2809" i="1"/>
  <c r="R2809" i="1"/>
  <c r="S2809" i="1" s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V2808" i="1" s="1"/>
  <c r="T2808" i="1"/>
  <c r="R2808" i="1"/>
  <c r="Q2808" i="1"/>
  <c r="S2808" i="1" s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N2807" i="1"/>
  <c r="P2807" i="1" s="1"/>
  <c r="L2807" i="1"/>
  <c r="K2807" i="1"/>
  <c r="M2807" i="1" s="1"/>
  <c r="AB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U2805" i="1"/>
  <c r="T2805" i="1"/>
  <c r="V2805" i="1" s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S2802" i="1"/>
  <c r="R2802" i="1"/>
  <c r="Q2802" i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V2801" i="1"/>
  <c r="U2801" i="1"/>
  <c r="T2801" i="1"/>
  <c r="R2801" i="1"/>
  <c r="S2801" i="1" s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V2800" i="1" s="1"/>
  <c r="T2800" i="1"/>
  <c r="R2800" i="1"/>
  <c r="Q2800" i="1"/>
  <c r="S2800" i="1" s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N2799" i="1"/>
  <c r="P2799" i="1" s="1"/>
  <c r="AB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U2797" i="1"/>
  <c r="T2797" i="1"/>
  <c r="V2797" i="1" s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S2794" i="1"/>
  <c r="R2794" i="1"/>
  <c r="Q2794" i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R2793" i="1"/>
  <c r="S2793" i="1" s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V2792" i="1" s="1"/>
  <c r="T2792" i="1"/>
  <c r="R2792" i="1"/>
  <c r="Q2792" i="1"/>
  <c r="S2792" i="1" s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N2791" i="1"/>
  <c r="P2791" i="1" s="1"/>
  <c r="L2791" i="1"/>
  <c r="K2791" i="1"/>
  <c r="M2791" i="1" s="1"/>
  <c r="AB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U2789" i="1"/>
  <c r="T2789" i="1"/>
  <c r="V2789" i="1" s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V2786" i="1" s="1"/>
  <c r="T2786" i="1"/>
  <c r="S2786" i="1"/>
  <c r="R2786" i="1"/>
  <c r="Q2786" i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R2785" i="1"/>
  <c r="S2785" i="1" s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V2784" i="1" s="1"/>
  <c r="T2784" i="1"/>
  <c r="R2784" i="1"/>
  <c r="Q2784" i="1"/>
  <c r="S2784" i="1" s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AB2782" i="1" s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AB2781" i="1" s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V2778" i="1" s="1"/>
  <c r="T2778" i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V2777" i="1"/>
  <c r="U2777" i="1"/>
  <c r="T2777" i="1"/>
  <c r="R2777" i="1"/>
  <c r="S2777" i="1" s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V2776" i="1" s="1"/>
  <c r="T2776" i="1"/>
  <c r="S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V2774" i="1"/>
  <c r="U2774" i="1"/>
  <c r="T2774" i="1"/>
  <c r="R2774" i="1"/>
  <c r="Q2774" i="1"/>
  <c r="S2774" i="1" s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V2772" i="1" s="1"/>
  <c r="R2772" i="1"/>
  <c r="Q2772" i="1"/>
  <c r="S2772" i="1" s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Q2771" i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S2770" i="1"/>
  <c r="R2770" i="1"/>
  <c r="Q2770" i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V2769" i="1"/>
  <c r="U2769" i="1"/>
  <c r="T2769" i="1"/>
  <c r="R2769" i="1"/>
  <c r="S2769" i="1" s="1"/>
  <c r="Q2769" i="1"/>
  <c r="P2769" i="1"/>
  <c r="O2769" i="1"/>
  <c r="N2769" i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W2768" i="1"/>
  <c r="U2768" i="1"/>
  <c r="V2768" i="1" s="1"/>
  <c r="T2768" i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T2764" i="1"/>
  <c r="V2764" i="1" s="1"/>
  <c r="R2764" i="1"/>
  <c r="Q2764" i="1"/>
  <c r="S2764" i="1" s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O2763" i="1"/>
  <c r="P2763" i="1" s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R2762" i="1"/>
  <c r="S2762" i="1" s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V2761" i="1" s="1"/>
  <c r="T2761" i="1"/>
  <c r="R2761" i="1"/>
  <c r="S2761" i="1" s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V2760" i="1" s="1"/>
  <c r="T2760" i="1"/>
  <c r="R2760" i="1"/>
  <c r="Q2760" i="1"/>
  <c r="S2760" i="1" s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AB2758" i="1" s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M2756" i="1" s="1"/>
  <c r="AB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O2755" i="1"/>
  <c r="P2755" i="1" s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V2754" i="1" s="1"/>
  <c r="T2754" i="1"/>
  <c r="R2754" i="1"/>
  <c r="S2754" i="1" s="1"/>
  <c r="Q2754" i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V2753" i="1"/>
  <c r="U2753" i="1"/>
  <c r="T2753" i="1"/>
  <c r="R2753" i="1"/>
  <c r="S2753" i="1" s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V2752" i="1" s="1"/>
  <c r="T2752" i="1"/>
  <c r="S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V2750" i="1"/>
  <c r="U2750" i="1"/>
  <c r="T2750" i="1"/>
  <c r="R2750" i="1"/>
  <c r="Q2750" i="1"/>
  <c r="S2750" i="1" s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S2747" i="1" s="1"/>
  <c r="Q2747" i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V2746" i="1" s="1"/>
  <c r="T2746" i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V2745" i="1" s="1"/>
  <c r="T2745" i="1"/>
  <c r="R2745" i="1"/>
  <c r="S2745" i="1" s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V2744" i="1" s="1"/>
  <c r="T2744" i="1"/>
  <c r="R2744" i="1"/>
  <c r="Q2744" i="1"/>
  <c r="S2744" i="1" s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U2741" i="1"/>
  <c r="T2741" i="1"/>
  <c r="V2741" i="1" s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V2740" i="1" s="1"/>
  <c r="R2740" i="1"/>
  <c r="Q2740" i="1"/>
  <c r="S2740" i="1" s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S2739" i="1" s="1"/>
  <c r="Q2739" i="1"/>
  <c r="O2739" i="1"/>
  <c r="P2739" i="1" s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V2738" i="1" s="1"/>
  <c r="T2738" i="1"/>
  <c r="R2738" i="1"/>
  <c r="S2738" i="1" s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V2737" i="1" s="1"/>
  <c r="T2737" i="1"/>
  <c r="R2737" i="1"/>
  <c r="S2737" i="1" s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V2736" i="1" s="1"/>
  <c r="T2736" i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R2732" i="1"/>
  <c r="Q2732" i="1"/>
  <c r="S2732" i="1" s="1"/>
  <c r="O2732" i="1"/>
  <c r="N2732" i="1"/>
  <c r="P2732" i="1" s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O2731" i="1"/>
  <c r="P2731" i="1" s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V2730" i="1" s="1"/>
  <c r="T2730" i="1"/>
  <c r="S2730" i="1"/>
  <c r="R2730" i="1"/>
  <c r="Q2730" i="1"/>
  <c r="O2730" i="1"/>
  <c r="P2730" i="1" s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V2729" i="1"/>
  <c r="U2729" i="1"/>
  <c r="T2729" i="1"/>
  <c r="R2729" i="1"/>
  <c r="S2729" i="1" s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V2728" i="1" s="1"/>
  <c r="T2728" i="1"/>
  <c r="R2728" i="1"/>
  <c r="Q2728" i="1"/>
  <c r="S2728" i="1" s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AB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AB2725" i="1" s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V2724" i="1" s="1"/>
  <c r="R2724" i="1"/>
  <c r="Q2724" i="1"/>
  <c r="S2724" i="1" s="1"/>
  <c r="AB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V2722" i="1" s="1"/>
  <c r="T2722" i="1"/>
  <c r="R2722" i="1"/>
  <c r="S2722" i="1" s="1"/>
  <c r="Q2722" i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V2721" i="1" s="1"/>
  <c r="T2721" i="1"/>
  <c r="R2721" i="1"/>
  <c r="S2721" i="1" s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V2720" i="1" s="1"/>
  <c r="T2720" i="1"/>
  <c r="R2720" i="1"/>
  <c r="Q2720" i="1"/>
  <c r="S2720" i="1" s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N2719" i="1"/>
  <c r="P2719" i="1" s="1"/>
  <c r="L2719" i="1"/>
  <c r="K2719" i="1"/>
  <c r="M2719" i="1" s="1"/>
  <c r="AB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U2717" i="1"/>
  <c r="T2717" i="1"/>
  <c r="V2717" i="1" s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T2716" i="1"/>
  <c r="V2716" i="1" s="1"/>
  <c r="R2716" i="1"/>
  <c r="Q2716" i="1"/>
  <c r="S2716" i="1" s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P2715" i="1" s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S2714" i="1" s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V2713" i="1" s="1"/>
  <c r="T2713" i="1"/>
  <c r="R2713" i="1"/>
  <c r="S2713" i="1" s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V2712" i="1" s="1"/>
  <c r="T2712" i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T2708" i="1"/>
  <c r="R2708" i="1"/>
  <c r="Q2708" i="1"/>
  <c r="S2708" i="1" s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S2706" i="1"/>
  <c r="R2706" i="1"/>
  <c r="Q2706" i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V2705" i="1"/>
  <c r="U2705" i="1"/>
  <c r="T2705" i="1"/>
  <c r="R2705" i="1"/>
  <c r="S2705" i="1" s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V2704" i="1" s="1"/>
  <c r="T2704" i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U2701" i="1"/>
  <c r="T2701" i="1"/>
  <c r="V2701" i="1" s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V2700" i="1" s="1"/>
  <c r="R2700" i="1"/>
  <c r="Q2700" i="1"/>
  <c r="S2700" i="1" s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O2699" i="1"/>
  <c r="P2699" i="1" s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R2698" i="1"/>
  <c r="S2698" i="1" s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V2697" i="1" s="1"/>
  <c r="T2697" i="1"/>
  <c r="R2697" i="1"/>
  <c r="S2697" i="1" s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V2696" i="1" s="1"/>
  <c r="T2696" i="1"/>
  <c r="R2696" i="1"/>
  <c r="Q2696" i="1"/>
  <c r="S2696" i="1" s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M2692" i="1" s="1"/>
  <c r="AB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O2691" i="1"/>
  <c r="P2691" i="1" s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V2690" i="1" s="1"/>
  <c r="T2690" i="1"/>
  <c r="R2690" i="1"/>
  <c r="S2690" i="1" s="1"/>
  <c r="Q2690" i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V2689" i="1"/>
  <c r="U2689" i="1"/>
  <c r="T2689" i="1"/>
  <c r="R2689" i="1"/>
  <c r="S2689" i="1" s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V2688" i="1" s="1"/>
  <c r="T2688" i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V2686" i="1"/>
  <c r="U2686" i="1"/>
  <c r="T2686" i="1"/>
  <c r="R2686" i="1"/>
  <c r="Q2686" i="1"/>
  <c r="S2686" i="1" s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V2682" i="1" s="1"/>
  <c r="T2682" i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V2681" i="1" s="1"/>
  <c r="T2681" i="1"/>
  <c r="R2681" i="1"/>
  <c r="S2681" i="1" s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V2680" i="1" s="1"/>
  <c r="T2680" i="1"/>
  <c r="R2680" i="1"/>
  <c r="Q2680" i="1"/>
  <c r="S2680" i="1" s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T2677" i="1"/>
  <c r="V2677" i="1" s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T2676" i="1"/>
  <c r="V2676" i="1" s="1"/>
  <c r="R2676" i="1"/>
  <c r="Q2676" i="1"/>
  <c r="S2676" i="1" s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S2675" i="1" s="1"/>
  <c r="Q2675" i="1"/>
  <c r="O2675" i="1"/>
  <c r="P2675" i="1" s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V2674" i="1" s="1"/>
  <c r="T2674" i="1"/>
  <c r="R2674" i="1"/>
  <c r="S2674" i="1" s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V2673" i="1" s="1"/>
  <c r="T2673" i="1"/>
  <c r="R2673" i="1"/>
  <c r="S2673" i="1" s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V2672" i="1" s="1"/>
  <c r="T2672" i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V2670" i="1"/>
  <c r="U2670" i="1"/>
  <c r="T2670" i="1"/>
  <c r="R2670" i="1"/>
  <c r="Q2670" i="1"/>
  <c r="S2670" i="1" s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R2668" i="1"/>
  <c r="Q2668" i="1"/>
  <c r="S2668" i="1" s="1"/>
  <c r="O2668" i="1"/>
  <c r="N2668" i="1"/>
  <c r="P2668" i="1" s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O2667" i="1"/>
  <c r="P2667" i="1" s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S2666" i="1"/>
  <c r="R2666" i="1"/>
  <c r="Q2666" i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V2665" i="1"/>
  <c r="U2665" i="1"/>
  <c r="T2665" i="1"/>
  <c r="R2665" i="1"/>
  <c r="S2665" i="1" s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V2664" i="1" s="1"/>
  <c r="T2664" i="1"/>
  <c r="R2664" i="1"/>
  <c r="Q2664" i="1"/>
  <c r="S2664" i="1" s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AB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AB2661" i="1" s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V2660" i="1" s="1"/>
  <c r="R2660" i="1"/>
  <c r="Q2660" i="1"/>
  <c r="S2660" i="1" s="1"/>
  <c r="AB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Q2659" i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R2658" i="1"/>
  <c r="S2658" i="1" s="1"/>
  <c r="Q2658" i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V2657" i="1" s="1"/>
  <c r="T2657" i="1"/>
  <c r="R2657" i="1"/>
  <c r="S2657" i="1" s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V2656" i="1" s="1"/>
  <c r="T2656" i="1"/>
  <c r="R2656" i="1"/>
  <c r="Q2656" i="1"/>
  <c r="S2656" i="1" s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N2655" i="1"/>
  <c r="P2655" i="1" s="1"/>
  <c r="L2655" i="1"/>
  <c r="K2655" i="1"/>
  <c r="M2655" i="1" s="1"/>
  <c r="AB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U2653" i="1"/>
  <c r="T2653" i="1"/>
  <c r="V2653" i="1" s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T2652" i="1"/>
  <c r="V2652" i="1" s="1"/>
  <c r="R2652" i="1"/>
  <c r="Q2652" i="1"/>
  <c r="S2652" i="1" s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P2651" i="1" s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S2650" i="1" s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V2649" i="1" s="1"/>
  <c r="T2649" i="1"/>
  <c r="R2649" i="1"/>
  <c r="S2649" i="1" s="1"/>
  <c r="Q2649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V2648" i="1" s="1"/>
  <c r="T2648" i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R2644" i="1"/>
  <c r="Q2644" i="1"/>
  <c r="S2644" i="1" s="1"/>
  <c r="O2644" i="1"/>
  <c r="N2644" i="1"/>
  <c r="P2644" i="1" s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V2642" i="1" s="1"/>
  <c r="T2642" i="1"/>
  <c r="S2642" i="1"/>
  <c r="R2642" i="1"/>
  <c r="Q2642" i="1"/>
  <c r="O2642" i="1"/>
  <c r="P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V2641" i="1"/>
  <c r="U2641" i="1"/>
  <c r="T2641" i="1"/>
  <c r="R2641" i="1"/>
  <c r="S2641" i="1" s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V2640" i="1" s="1"/>
  <c r="T2640" i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T2637" i="1"/>
  <c r="V2637" i="1" s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T2636" i="1"/>
  <c r="V2636" i="1" s="1"/>
  <c r="R2636" i="1"/>
  <c r="Q2636" i="1"/>
  <c r="S2636" i="1" s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O2635" i="1"/>
  <c r="P2635" i="1" s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R2634" i="1"/>
  <c r="S2634" i="1" s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V2633" i="1" s="1"/>
  <c r="T2633" i="1"/>
  <c r="R2633" i="1"/>
  <c r="S2633" i="1" s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V2632" i="1" s="1"/>
  <c r="T2632" i="1"/>
  <c r="R2632" i="1"/>
  <c r="Q2632" i="1"/>
  <c r="S2632" i="1" s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V2630" i="1"/>
  <c r="U2630" i="1"/>
  <c r="T2630" i="1"/>
  <c r="S2630" i="1"/>
  <c r="R2630" i="1"/>
  <c r="Q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U2629" i="1"/>
  <c r="T2629" i="1"/>
  <c r="V2629" i="1" s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V2628" i="1" s="1"/>
  <c r="R2628" i="1"/>
  <c r="Q2628" i="1"/>
  <c r="S2628" i="1" s="1"/>
  <c r="O2628" i="1"/>
  <c r="P2628" i="1" s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S2627" i="1" s="1"/>
  <c r="AB2627" i="1" s="1"/>
  <c r="Q2627" i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V2626" i="1" s="1"/>
  <c r="T2626" i="1"/>
  <c r="R2626" i="1"/>
  <c r="S2626" i="1" s="1"/>
  <c r="Q2626" i="1"/>
  <c r="O2626" i="1"/>
  <c r="P2626" i="1" s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V2625" i="1"/>
  <c r="U2625" i="1"/>
  <c r="T2625" i="1"/>
  <c r="R2625" i="1"/>
  <c r="S2625" i="1" s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V2624" i="1" s="1"/>
  <c r="T2624" i="1"/>
  <c r="S2624" i="1"/>
  <c r="R2624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S2623" i="1"/>
  <c r="R2623" i="1"/>
  <c r="Q2623" i="1"/>
  <c r="O2623" i="1"/>
  <c r="N2623" i="1"/>
  <c r="P2623" i="1" s="1"/>
  <c r="AB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S2622" i="1"/>
  <c r="R2622" i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AB2621" i="1" s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M2620" i="1" s="1"/>
  <c r="K2620" i="1"/>
  <c r="J2620" i="1"/>
  <c r="I2620" i="1"/>
  <c r="AB2620" i="1" s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S2619" i="1" s="1"/>
  <c r="Q2619" i="1"/>
  <c r="O2619" i="1"/>
  <c r="P2619" i="1" s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V2618" i="1" s="1"/>
  <c r="T2618" i="1"/>
  <c r="R2618" i="1"/>
  <c r="S2618" i="1" s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V2617" i="1"/>
  <c r="U2617" i="1"/>
  <c r="T2617" i="1"/>
  <c r="R2617" i="1"/>
  <c r="S2617" i="1" s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V2616" i="1"/>
  <c r="U2616" i="1"/>
  <c r="T2616" i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P2615" i="1"/>
  <c r="O2615" i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O2614" i="1"/>
  <c r="P2614" i="1" s="1"/>
  <c r="N2614" i="1"/>
  <c r="L2614" i="1"/>
  <c r="M2614" i="1" s="1"/>
  <c r="AB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S2613" i="1" s="1"/>
  <c r="Q2613" i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V2612" i="1" s="1"/>
  <c r="T2612" i="1"/>
  <c r="R2612" i="1"/>
  <c r="S2612" i="1" s="1"/>
  <c r="Q2612" i="1"/>
  <c r="P2612" i="1"/>
  <c r="O2612" i="1"/>
  <c r="N2612" i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V2611" i="1" s="1"/>
  <c r="T2611" i="1"/>
  <c r="S2611" i="1"/>
  <c r="R2611" i="1"/>
  <c r="Q2611" i="1"/>
  <c r="P2611" i="1"/>
  <c r="O2611" i="1"/>
  <c r="N2611" i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V2610" i="1"/>
  <c r="U2610" i="1"/>
  <c r="T2610" i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AB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O2606" i="1"/>
  <c r="P2606" i="1" s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S2605" i="1" s="1"/>
  <c r="Q2605" i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V2604" i="1" s="1"/>
  <c r="T2604" i="1"/>
  <c r="R2604" i="1"/>
  <c r="S2604" i="1" s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V2603" i="1" s="1"/>
  <c r="T2603" i="1"/>
  <c r="S2603" i="1"/>
  <c r="R2603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O2598" i="1"/>
  <c r="P2598" i="1" s="1"/>
  <c r="N2598" i="1"/>
  <c r="L2598" i="1"/>
  <c r="M2598" i="1" s="1"/>
  <c r="AB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S2597" i="1" s="1"/>
  <c r="Q2597" i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V2596" i="1" s="1"/>
  <c r="T2596" i="1"/>
  <c r="R2596" i="1"/>
  <c r="S2596" i="1" s="1"/>
  <c r="Q2596" i="1"/>
  <c r="P2596" i="1"/>
  <c r="O2596" i="1"/>
  <c r="N2596" i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V2595" i="1" s="1"/>
  <c r="T2595" i="1"/>
  <c r="S2595" i="1"/>
  <c r="R2595" i="1"/>
  <c r="Q2595" i="1"/>
  <c r="P2595" i="1"/>
  <c r="O2595" i="1"/>
  <c r="N2595" i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V2594" i="1"/>
  <c r="U2594" i="1"/>
  <c r="T2594" i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AB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V2590" i="1" s="1"/>
  <c r="R2590" i="1"/>
  <c r="Q2590" i="1"/>
  <c r="S2590" i="1" s="1"/>
  <c r="O2590" i="1"/>
  <c r="P2590" i="1" s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S2589" i="1" s="1"/>
  <c r="Q2589" i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V2588" i="1" s="1"/>
  <c r="T2588" i="1"/>
  <c r="R2588" i="1"/>
  <c r="S2588" i="1" s="1"/>
  <c r="Q2588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V2587" i="1" s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V2586" i="1"/>
  <c r="U2586" i="1"/>
  <c r="T2586" i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R2582" i="1"/>
  <c r="Q2582" i="1"/>
  <c r="S2582" i="1" s="1"/>
  <c r="O2582" i="1"/>
  <c r="P2582" i="1" s="1"/>
  <c r="N2582" i="1"/>
  <c r="L2582" i="1"/>
  <c r="M2582" i="1" s="1"/>
  <c r="AB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S2581" i="1" s="1"/>
  <c r="Q2581" i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V2580" i="1" s="1"/>
  <c r="T2580" i="1"/>
  <c r="R2580" i="1"/>
  <c r="S2580" i="1" s="1"/>
  <c r="Q2580" i="1"/>
  <c r="P2580" i="1"/>
  <c r="O2580" i="1"/>
  <c r="N2580" i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V2579" i="1" s="1"/>
  <c r="T2579" i="1"/>
  <c r="S2579" i="1"/>
  <c r="R2579" i="1"/>
  <c r="Q2579" i="1"/>
  <c r="P2579" i="1"/>
  <c r="O2579" i="1"/>
  <c r="N2579" i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V2578" i="1"/>
  <c r="U2578" i="1"/>
  <c r="T2578" i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L2576" i="1"/>
  <c r="K2576" i="1"/>
  <c r="M2576" i="1" s="1"/>
  <c r="AB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V2574" i="1" s="1"/>
  <c r="R2574" i="1"/>
  <c r="Q2574" i="1"/>
  <c r="S2574" i="1" s="1"/>
  <c r="O2574" i="1"/>
  <c r="P2574" i="1" s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S2573" i="1" s="1"/>
  <c r="Q2573" i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V2572" i="1" s="1"/>
  <c r="T2572" i="1"/>
  <c r="R2572" i="1"/>
  <c r="S2572" i="1" s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V2571" i="1" s="1"/>
  <c r="T2571" i="1"/>
  <c r="S2571" i="1"/>
  <c r="R2571" i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V2570" i="1"/>
  <c r="U2570" i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AB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Q2566" i="1"/>
  <c r="S2566" i="1" s="1"/>
  <c r="O2566" i="1"/>
  <c r="P2566" i="1" s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S2565" i="1" s="1"/>
  <c r="Q2565" i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V2564" i="1" s="1"/>
  <c r="T2564" i="1"/>
  <c r="R2564" i="1"/>
  <c r="S2564" i="1" s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V2563" i="1" s="1"/>
  <c r="T2563" i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P2558" i="1" s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S2557" i="1" s="1"/>
  <c r="Q2557" i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V2556" i="1" s="1"/>
  <c r="T2556" i="1"/>
  <c r="R2556" i="1"/>
  <c r="S2556" i="1" s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V2555" i="1" s="1"/>
  <c r="T2555" i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O2550" i="1"/>
  <c r="P2550" i="1" s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S2549" i="1" s="1"/>
  <c r="Q2549" i="1"/>
  <c r="O2549" i="1"/>
  <c r="P2549" i="1" s="1"/>
  <c r="N2549" i="1"/>
  <c r="M2549" i="1"/>
  <c r="L2549" i="1"/>
  <c r="K2549" i="1"/>
  <c r="J2549" i="1"/>
  <c r="AB2549" i="1" s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V2548" i="1" s="1"/>
  <c r="T2548" i="1"/>
  <c r="R2548" i="1"/>
  <c r="S2548" i="1" s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V2547" i="1" s="1"/>
  <c r="T2547" i="1"/>
  <c r="S2547" i="1"/>
  <c r="R2547" i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O2542" i="1"/>
  <c r="P2542" i="1" s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S2541" i="1" s="1"/>
  <c r="Q2541" i="1"/>
  <c r="O2541" i="1"/>
  <c r="P2541" i="1" s="1"/>
  <c r="N2541" i="1"/>
  <c r="M2541" i="1"/>
  <c r="L2541" i="1"/>
  <c r="K2541" i="1"/>
  <c r="J2541" i="1"/>
  <c r="AB2541" i="1" s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V2540" i="1" s="1"/>
  <c r="T2540" i="1"/>
  <c r="R2540" i="1"/>
  <c r="S2540" i="1" s="1"/>
  <c r="Q2540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V2539" i="1" s="1"/>
  <c r="T2539" i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O2534" i="1"/>
  <c r="P2534" i="1" s="1"/>
  <c r="N2534" i="1"/>
  <c r="L2534" i="1"/>
  <c r="M2534" i="1" s="1"/>
  <c r="K2534" i="1"/>
  <c r="J2534" i="1"/>
  <c r="AB2534" i="1" s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S2533" i="1" s="1"/>
  <c r="Q2533" i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V2532" i="1" s="1"/>
  <c r="T2532" i="1"/>
  <c r="R2532" i="1"/>
  <c r="S2532" i="1" s="1"/>
  <c r="Q2532" i="1"/>
  <c r="P2532" i="1"/>
  <c r="O2532" i="1"/>
  <c r="N2532" i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V2531" i="1" s="1"/>
  <c r="T2531" i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O2526" i="1"/>
  <c r="P2526" i="1" s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S2525" i="1" s="1"/>
  <c r="Q2525" i="1"/>
  <c r="O2525" i="1"/>
  <c r="P2525" i="1" s="1"/>
  <c r="N2525" i="1"/>
  <c r="M2525" i="1"/>
  <c r="L2525" i="1"/>
  <c r="K2525" i="1"/>
  <c r="J2525" i="1"/>
  <c r="AB2525" i="1" s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V2524" i="1" s="1"/>
  <c r="T2524" i="1"/>
  <c r="R2524" i="1"/>
  <c r="S2524" i="1" s="1"/>
  <c r="Q2524" i="1"/>
  <c r="P2524" i="1"/>
  <c r="O2524" i="1"/>
  <c r="N2524" i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V2523" i="1" s="1"/>
  <c r="T2523" i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M2519" i="1" s="1"/>
  <c r="AB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O2518" i="1"/>
  <c r="P2518" i="1" s="1"/>
  <c r="N2518" i="1"/>
  <c r="L2518" i="1"/>
  <c r="M2518" i="1" s="1"/>
  <c r="K2518" i="1"/>
  <c r="J2518" i="1"/>
  <c r="AB2518" i="1" s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S2517" i="1" s="1"/>
  <c r="Q2517" i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V2516" i="1" s="1"/>
  <c r="T2516" i="1"/>
  <c r="R2516" i="1"/>
  <c r="S2516" i="1" s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V2515" i="1" s="1"/>
  <c r="T2515" i="1"/>
  <c r="S2515" i="1"/>
  <c r="R2515" i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O2510" i="1"/>
  <c r="P2510" i="1" s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S2509" i="1" s="1"/>
  <c r="Q2509" i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V2508" i="1" s="1"/>
  <c r="T2508" i="1"/>
  <c r="R2508" i="1"/>
  <c r="S2508" i="1" s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V2507" i="1" s="1"/>
  <c r="T2507" i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AB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Q2502" i="1"/>
  <c r="S2502" i="1" s="1"/>
  <c r="O2502" i="1"/>
  <c r="P2502" i="1" s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S2501" i="1" s="1"/>
  <c r="Q2501" i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V2500" i="1" s="1"/>
  <c r="T2500" i="1"/>
  <c r="R2500" i="1"/>
  <c r="S2500" i="1" s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V2499" i="1" s="1"/>
  <c r="T2499" i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AB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P2494" i="1" s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S2493" i="1" s="1"/>
  <c r="Q2493" i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V2492" i="1" s="1"/>
  <c r="T2492" i="1"/>
  <c r="R2492" i="1"/>
  <c r="S2492" i="1" s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V2491" i="1" s="1"/>
  <c r="T2491" i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O2486" i="1"/>
  <c r="P2486" i="1" s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S2485" i="1" s="1"/>
  <c r="Q2485" i="1"/>
  <c r="O2485" i="1"/>
  <c r="P2485" i="1" s="1"/>
  <c r="N2485" i="1"/>
  <c r="M2485" i="1"/>
  <c r="L2485" i="1"/>
  <c r="K2485" i="1"/>
  <c r="J2485" i="1"/>
  <c r="AB2485" i="1" s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V2484" i="1" s="1"/>
  <c r="T2484" i="1"/>
  <c r="R2484" i="1"/>
  <c r="S2484" i="1" s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V2483" i="1" s="1"/>
  <c r="T2483" i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AB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T2479" i="1"/>
  <c r="V2479" i="1" s="1"/>
  <c r="R2479" i="1"/>
  <c r="Q2479" i="1"/>
  <c r="S2479" i="1" s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Q2478" i="1"/>
  <c r="O2478" i="1"/>
  <c r="P2478" i="1" s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R2477" i="1"/>
  <c r="S2477" i="1" s="1"/>
  <c r="Q2477" i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V2476" i="1" s="1"/>
  <c r="T2476" i="1"/>
  <c r="R2476" i="1"/>
  <c r="S2476" i="1" s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V2475" i="1" s="1"/>
  <c r="T2475" i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AB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T2471" i="1"/>
  <c r="V2471" i="1" s="1"/>
  <c r="R2471" i="1"/>
  <c r="Q2471" i="1"/>
  <c r="S2471" i="1" s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Q2470" i="1"/>
  <c r="O2470" i="1"/>
  <c r="P2470" i="1" s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R2469" i="1"/>
  <c r="S2469" i="1" s="1"/>
  <c r="Q2469" i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V2468" i="1" s="1"/>
  <c r="T2468" i="1"/>
  <c r="R2468" i="1"/>
  <c r="S2468" i="1" s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V2467" i="1" s="1"/>
  <c r="T2467" i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AB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T2463" i="1"/>
  <c r="V2463" i="1" s="1"/>
  <c r="R2463" i="1"/>
  <c r="Q2463" i="1"/>
  <c r="S2463" i="1" s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Q2462" i="1"/>
  <c r="O2462" i="1"/>
  <c r="P2462" i="1" s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R2461" i="1"/>
  <c r="S2461" i="1" s="1"/>
  <c r="Q2461" i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V2460" i="1" s="1"/>
  <c r="T2460" i="1"/>
  <c r="R2460" i="1"/>
  <c r="S2460" i="1" s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V2459" i="1" s="1"/>
  <c r="T2459" i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AB2456" i="1" s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T2455" i="1"/>
  <c r="V2455" i="1" s="1"/>
  <c r="R2455" i="1"/>
  <c r="Q2455" i="1"/>
  <c r="S2455" i="1" s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O2454" i="1"/>
  <c r="P2454" i="1" s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R2453" i="1"/>
  <c r="S2453" i="1" s="1"/>
  <c r="Q2453" i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V2452" i="1" s="1"/>
  <c r="T2452" i="1"/>
  <c r="R2452" i="1"/>
  <c r="S2452" i="1" s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V2451" i="1" s="1"/>
  <c r="T2451" i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T2447" i="1"/>
  <c r="V2447" i="1" s="1"/>
  <c r="R2447" i="1"/>
  <c r="Q2447" i="1"/>
  <c r="S2447" i="1" s="1"/>
  <c r="AB2447" i="1" s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Q2446" i="1"/>
  <c r="O2446" i="1"/>
  <c r="P2446" i="1" s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S2445" i="1" s="1"/>
  <c r="Q2445" i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V2444" i="1" s="1"/>
  <c r="T2444" i="1"/>
  <c r="R2444" i="1"/>
  <c r="S2444" i="1" s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V2443" i="1" s="1"/>
  <c r="T2443" i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AB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T2439" i="1"/>
  <c r="V2439" i="1" s="1"/>
  <c r="R2439" i="1"/>
  <c r="Q2439" i="1"/>
  <c r="S2439" i="1" s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P2438" i="1" s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R2437" i="1"/>
  <c r="S2437" i="1" s="1"/>
  <c r="Q2437" i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V2436" i="1" s="1"/>
  <c r="T2436" i="1"/>
  <c r="R2436" i="1"/>
  <c r="S2436" i="1" s="1"/>
  <c r="Q2436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V2435" i="1" s="1"/>
  <c r="T2435" i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T2431" i="1"/>
  <c r="V2431" i="1" s="1"/>
  <c r="R2431" i="1"/>
  <c r="Q2431" i="1"/>
  <c r="S2431" i="1" s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O2430" i="1"/>
  <c r="P2430" i="1" s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R2429" i="1"/>
  <c r="S2429" i="1" s="1"/>
  <c r="Q2429" i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V2428" i="1" s="1"/>
  <c r="T2428" i="1"/>
  <c r="R2428" i="1"/>
  <c r="S2428" i="1" s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V2427" i="1" s="1"/>
  <c r="T2427" i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M2423" i="1" s="1"/>
  <c r="AB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P2422" i="1" s="1"/>
  <c r="N2422" i="1"/>
  <c r="L2422" i="1"/>
  <c r="M2422" i="1" s="1"/>
  <c r="K2422" i="1"/>
  <c r="J2422" i="1"/>
  <c r="AB2422" i="1" s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R2421" i="1"/>
  <c r="S2421" i="1" s="1"/>
  <c r="Q2421" i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V2420" i="1" s="1"/>
  <c r="T2420" i="1"/>
  <c r="R2420" i="1"/>
  <c r="S2420" i="1" s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V2419" i="1" s="1"/>
  <c r="T2419" i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T2415" i="1"/>
  <c r="V2415" i="1" s="1"/>
  <c r="R2415" i="1"/>
  <c r="Q2415" i="1"/>
  <c r="S2415" i="1" s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O2414" i="1"/>
  <c r="P2414" i="1" s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S2413" i="1" s="1"/>
  <c r="Q2413" i="1"/>
  <c r="O2413" i="1"/>
  <c r="P2413" i="1" s="1"/>
  <c r="N2413" i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V2412" i="1" s="1"/>
  <c r="T2412" i="1"/>
  <c r="R2412" i="1"/>
  <c r="S2412" i="1" s="1"/>
  <c r="Q2412" i="1"/>
  <c r="P2412" i="1"/>
  <c r="O2412" i="1"/>
  <c r="N2412" i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V2411" i="1" s="1"/>
  <c r="T2411" i="1"/>
  <c r="S2411" i="1"/>
  <c r="R2411" i="1"/>
  <c r="Q2411" i="1"/>
  <c r="P2411" i="1"/>
  <c r="O2411" i="1"/>
  <c r="N2411" i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K2408" i="1"/>
  <c r="M2408" i="1" s="1"/>
  <c r="AB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T2407" i="1"/>
  <c r="V2407" i="1" s="1"/>
  <c r="R2407" i="1"/>
  <c r="Q2407" i="1"/>
  <c r="S2407" i="1" s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Q2406" i="1"/>
  <c r="O2406" i="1"/>
  <c r="P2406" i="1" s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R2405" i="1"/>
  <c r="S2405" i="1" s="1"/>
  <c r="Q2405" i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V2404" i="1" s="1"/>
  <c r="T2404" i="1"/>
  <c r="R2404" i="1"/>
  <c r="S2404" i="1" s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V2403" i="1" s="1"/>
  <c r="T2403" i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AB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P2398" i="1" s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R2397" i="1"/>
  <c r="S2397" i="1" s="1"/>
  <c r="Q2397" i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V2396" i="1" s="1"/>
  <c r="T2396" i="1"/>
  <c r="R2396" i="1"/>
  <c r="S2396" i="1" s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V2395" i="1" s="1"/>
  <c r="T2395" i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AB2392" i="1" s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T2391" i="1"/>
  <c r="V2391" i="1" s="1"/>
  <c r="R2391" i="1"/>
  <c r="Q2391" i="1"/>
  <c r="S2391" i="1" s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Q2390" i="1"/>
  <c r="O2390" i="1"/>
  <c r="P2390" i="1" s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S2389" i="1" s="1"/>
  <c r="Q2389" i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V2388" i="1" s="1"/>
  <c r="T2388" i="1"/>
  <c r="R2388" i="1"/>
  <c r="S2388" i="1" s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V2387" i="1" s="1"/>
  <c r="T2387" i="1"/>
  <c r="S2387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T2383" i="1"/>
  <c r="V2383" i="1" s="1"/>
  <c r="R2383" i="1"/>
  <c r="Q2383" i="1"/>
  <c r="S2383" i="1" s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O2382" i="1"/>
  <c r="P2382" i="1" s="1"/>
  <c r="N2382" i="1"/>
  <c r="L2382" i="1"/>
  <c r="M2382" i="1" s="1"/>
  <c r="K2382" i="1"/>
  <c r="J2382" i="1"/>
  <c r="AB2382" i="1" s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R2381" i="1"/>
  <c r="S2381" i="1" s="1"/>
  <c r="Q2381" i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V2380" i="1" s="1"/>
  <c r="T2380" i="1"/>
  <c r="R2380" i="1"/>
  <c r="S2380" i="1" s="1"/>
  <c r="Q2380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V2379" i="1" s="1"/>
  <c r="T2379" i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AB2377" i="1" s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AB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Q2374" i="1"/>
  <c r="O2374" i="1"/>
  <c r="P2374" i="1" s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R2373" i="1"/>
  <c r="S2373" i="1" s="1"/>
  <c r="Q2373" i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V2372" i="1" s="1"/>
  <c r="T2372" i="1"/>
  <c r="R2372" i="1"/>
  <c r="S2372" i="1" s="1"/>
  <c r="Q2372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V2371" i="1" s="1"/>
  <c r="T2371" i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AB2368" i="1" s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T2367" i="1"/>
  <c r="V2367" i="1" s="1"/>
  <c r="R2367" i="1"/>
  <c r="Q2367" i="1"/>
  <c r="S2367" i="1" s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O2366" i="1"/>
  <c r="P2366" i="1" s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S2365" i="1" s="1"/>
  <c r="Q2365" i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V2364" i="1" s="1"/>
  <c r="T2364" i="1"/>
  <c r="R2364" i="1"/>
  <c r="S2364" i="1" s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V2363" i="1" s="1"/>
  <c r="T2363" i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M2359" i="1" s="1"/>
  <c r="AB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P2358" i="1" s="1"/>
  <c r="N2358" i="1"/>
  <c r="L2358" i="1"/>
  <c r="M2358" i="1" s="1"/>
  <c r="K2358" i="1"/>
  <c r="J2358" i="1"/>
  <c r="AB2358" i="1" s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R2357" i="1"/>
  <c r="S2357" i="1" s="1"/>
  <c r="Q2357" i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V2356" i="1" s="1"/>
  <c r="T2356" i="1"/>
  <c r="R2356" i="1"/>
  <c r="S2356" i="1" s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V2355" i="1" s="1"/>
  <c r="T2355" i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T2351" i="1"/>
  <c r="V2351" i="1" s="1"/>
  <c r="R2351" i="1"/>
  <c r="Q2351" i="1"/>
  <c r="S2351" i="1" s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O2350" i="1"/>
  <c r="P2350" i="1" s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S2349" i="1" s="1"/>
  <c r="Q2349" i="1"/>
  <c r="O2349" i="1"/>
  <c r="P2349" i="1" s="1"/>
  <c r="N2349" i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V2348" i="1" s="1"/>
  <c r="T2348" i="1"/>
  <c r="R2348" i="1"/>
  <c r="S2348" i="1" s="1"/>
  <c r="Q2348" i="1"/>
  <c r="P2348" i="1"/>
  <c r="O2348" i="1"/>
  <c r="N2348" i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V2347" i="1" s="1"/>
  <c r="T2347" i="1"/>
  <c r="S2347" i="1"/>
  <c r="R2347" i="1"/>
  <c r="Q2347" i="1"/>
  <c r="P2347" i="1"/>
  <c r="O2347" i="1"/>
  <c r="N2347" i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V2346" i="1"/>
  <c r="U2346" i="1"/>
  <c r="T2346" i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K2344" i="1"/>
  <c r="M2344" i="1" s="1"/>
  <c r="AB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T2343" i="1"/>
  <c r="V2343" i="1" s="1"/>
  <c r="R2343" i="1"/>
  <c r="Q2343" i="1"/>
  <c r="S2343" i="1" s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O2342" i="1"/>
  <c r="P2342" i="1" s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R2341" i="1"/>
  <c r="S2341" i="1" s="1"/>
  <c r="Q2341" i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V2340" i="1" s="1"/>
  <c r="T2340" i="1"/>
  <c r="R2340" i="1"/>
  <c r="S2340" i="1" s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V2339" i="1" s="1"/>
  <c r="T2339" i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AB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P2334" i="1" s="1"/>
  <c r="N2334" i="1"/>
  <c r="L2334" i="1"/>
  <c r="M2334" i="1" s="1"/>
  <c r="AB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R2333" i="1"/>
  <c r="S2333" i="1" s="1"/>
  <c r="Q2333" i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V2332" i="1" s="1"/>
  <c r="T2332" i="1"/>
  <c r="R2332" i="1"/>
  <c r="S2332" i="1" s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V2331" i="1" s="1"/>
  <c r="T2331" i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AB2328" i="1" s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T2327" i="1"/>
  <c r="V2327" i="1" s="1"/>
  <c r="R2327" i="1"/>
  <c r="Q2327" i="1"/>
  <c r="S2327" i="1" s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O2326" i="1"/>
  <c r="P2326" i="1" s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S2325" i="1" s="1"/>
  <c r="Q2325" i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V2324" i="1" s="1"/>
  <c r="T2324" i="1"/>
  <c r="R2324" i="1"/>
  <c r="S2324" i="1" s="1"/>
  <c r="Q2324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V2323" i="1" s="1"/>
  <c r="T2323" i="1"/>
  <c r="S2323" i="1"/>
  <c r="R2323" i="1"/>
  <c r="Q2323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V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T2319" i="1"/>
  <c r="V2319" i="1" s="1"/>
  <c r="R2319" i="1"/>
  <c r="Q2319" i="1"/>
  <c r="S2319" i="1" s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P2318" i="1" s="1"/>
  <c r="N2318" i="1"/>
  <c r="L2318" i="1"/>
  <c r="M2318" i="1" s="1"/>
  <c r="K2318" i="1"/>
  <c r="J2318" i="1"/>
  <c r="AB2318" i="1" s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R2317" i="1"/>
  <c r="S2317" i="1" s="1"/>
  <c r="Q2317" i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V2316" i="1" s="1"/>
  <c r="T2316" i="1"/>
  <c r="R2316" i="1"/>
  <c r="S2316" i="1" s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V2315" i="1" s="1"/>
  <c r="T2315" i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AB2313" i="1" s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AB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Q2310" i="1"/>
  <c r="O2310" i="1"/>
  <c r="P2310" i="1" s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R2309" i="1"/>
  <c r="S2309" i="1" s="1"/>
  <c r="Q2309" i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V2308" i="1" s="1"/>
  <c r="T2308" i="1"/>
  <c r="R2308" i="1"/>
  <c r="S2308" i="1" s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V2307" i="1" s="1"/>
  <c r="T2307" i="1"/>
  <c r="R2307" i="1"/>
  <c r="Q2307" i="1"/>
  <c r="S2307" i="1" s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T2304" i="1"/>
  <c r="V2304" i="1" s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T2303" i="1"/>
  <c r="V2303" i="1" s="1"/>
  <c r="R2303" i="1"/>
  <c r="Q2303" i="1"/>
  <c r="S2303" i="1" s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S2301" i="1"/>
  <c r="R2301" i="1"/>
  <c r="Q2301" i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V2299" i="1" s="1"/>
  <c r="T2299" i="1"/>
  <c r="R2299" i="1"/>
  <c r="Q2299" i="1"/>
  <c r="S2299" i="1" s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V2296" i="1"/>
  <c r="U2296" i="1"/>
  <c r="T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T2295" i="1"/>
  <c r="V2295" i="1" s="1"/>
  <c r="R2295" i="1"/>
  <c r="Q2295" i="1"/>
  <c r="S2295" i="1" s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S2293" i="1"/>
  <c r="R2293" i="1"/>
  <c r="Q2293" i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V2292" i="1"/>
  <c r="U2292" i="1"/>
  <c r="T2292" i="1"/>
  <c r="R2292" i="1"/>
  <c r="S2292" i="1" s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V2291" i="1" s="1"/>
  <c r="T2291" i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V2289" i="1"/>
  <c r="U2289" i="1"/>
  <c r="T2289" i="1"/>
  <c r="S2289" i="1"/>
  <c r="R2289" i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T2287" i="1"/>
  <c r="V2287" i="1" s="1"/>
  <c r="R2287" i="1"/>
  <c r="Q2287" i="1"/>
  <c r="S2287" i="1" s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V2284" i="1"/>
  <c r="U2284" i="1"/>
  <c r="T2284" i="1"/>
  <c r="R2284" i="1"/>
  <c r="S2284" i="1" s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V2283" i="1" s="1"/>
  <c r="T2283" i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V2281" i="1"/>
  <c r="U2281" i="1"/>
  <c r="T2281" i="1"/>
  <c r="S2281" i="1"/>
  <c r="R2281" i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T2280" i="1"/>
  <c r="V2280" i="1" s="1"/>
  <c r="R2280" i="1"/>
  <c r="Q2280" i="1"/>
  <c r="O2280" i="1"/>
  <c r="N2280" i="1"/>
  <c r="P2280" i="1" s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T2279" i="1"/>
  <c r="R2279" i="1"/>
  <c r="Q2279" i="1"/>
  <c r="S2279" i="1" s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S2278" i="1" s="1"/>
  <c r="Q2278" i="1"/>
  <c r="P2278" i="1"/>
  <c r="AB2278" i="1" s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V2277" i="1" s="1"/>
  <c r="T2277" i="1"/>
  <c r="R2277" i="1"/>
  <c r="S2277" i="1" s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V2276" i="1"/>
  <c r="U2276" i="1"/>
  <c r="T2276" i="1"/>
  <c r="R2276" i="1"/>
  <c r="S2276" i="1" s="1"/>
  <c r="Q2276" i="1"/>
  <c r="P2276" i="1"/>
  <c r="O2276" i="1"/>
  <c r="N2276" i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W2275" i="1"/>
  <c r="U2275" i="1"/>
  <c r="V2275" i="1" s="1"/>
  <c r="T2275" i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R2273" i="1"/>
  <c r="Q2273" i="1"/>
  <c r="S2273" i="1" s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R2271" i="1"/>
  <c r="Q2271" i="1"/>
  <c r="S2271" i="1" s="1"/>
  <c r="O2271" i="1"/>
  <c r="N2271" i="1"/>
  <c r="P2271" i="1" s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O2270" i="1"/>
  <c r="P2270" i="1" s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R2269" i="1"/>
  <c r="S2269" i="1" s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R2268" i="1"/>
  <c r="S2268" i="1" s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V2267" i="1" s="1"/>
  <c r="T2267" i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S2266" i="1"/>
  <c r="R2266" i="1"/>
  <c r="Q2266" i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S2262" i="1" s="1"/>
  <c r="AB2262" i="1" s="1"/>
  <c r="Q2262" i="1"/>
  <c r="O2262" i="1"/>
  <c r="P2262" i="1" s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V2261" i="1" s="1"/>
  <c r="T2261" i="1"/>
  <c r="R2261" i="1"/>
  <c r="S2261" i="1" s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V2260" i="1" s="1"/>
  <c r="T2260" i="1"/>
  <c r="R2260" i="1"/>
  <c r="S2260" i="1" s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V2259" i="1" s="1"/>
  <c r="T2259" i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U2257" i="1"/>
  <c r="T2257" i="1"/>
  <c r="V2257" i="1" s="1"/>
  <c r="S2257" i="1"/>
  <c r="R2257" i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U2256" i="1"/>
  <c r="T2256" i="1"/>
  <c r="V2256" i="1" s="1"/>
  <c r="R2256" i="1"/>
  <c r="Q2256" i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S2253" i="1" s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S2249" i="1"/>
  <c r="R2249" i="1"/>
  <c r="Q2249" i="1"/>
  <c r="O2249" i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R2247" i="1"/>
  <c r="Q2247" i="1"/>
  <c r="S2247" i="1" s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S2245" i="1" s="1"/>
  <c r="Q2245" i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V2244" i="1"/>
  <c r="U2244" i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V2243" i="1" s="1"/>
  <c r="T2243" i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M2239" i="1"/>
  <c r="L2239" i="1"/>
  <c r="K2239" i="1"/>
  <c r="J2239" i="1"/>
  <c r="AB2239" i="1" s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P2237" i="1"/>
  <c r="O2237" i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AB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U2232" i="1"/>
  <c r="T2232" i="1"/>
  <c r="V2232" i="1" s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U2216" i="1"/>
  <c r="T2216" i="1"/>
  <c r="V2216" i="1" s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V2212" i="1"/>
  <c r="U2212" i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V2211" i="1"/>
  <c r="U2211" i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AB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U2208" i="1"/>
  <c r="T2208" i="1"/>
  <c r="V2208" i="1" s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M2207" i="1"/>
  <c r="L2207" i="1"/>
  <c r="K2207" i="1"/>
  <c r="J2207" i="1"/>
  <c r="AB2207" i="1" s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AB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U2200" i="1"/>
  <c r="T2200" i="1"/>
  <c r="V2200" i="1" s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AB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T2184" i="1"/>
  <c r="V2184" i="1" s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V2179" i="1"/>
  <c r="U2179" i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T2176" i="1"/>
  <c r="V2176" i="1" s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M2175" i="1"/>
  <c r="L2175" i="1"/>
  <c r="K2175" i="1"/>
  <c r="J2175" i="1"/>
  <c r="AB2175" i="1" s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P2173" i="1"/>
  <c r="O2173" i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AB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AB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R2152" i="1"/>
  <c r="Q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T2144" i="1"/>
  <c r="V2144" i="1" s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V2136" i="1" s="1"/>
  <c r="R2136" i="1"/>
  <c r="Q2136" i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R2135" i="1"/>
  <c r="Q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V2134" i="1" s="1"/>
  <c r="T2134" i="1"/>
  <c r="R2134" i="1"/>
  <c r="Q2134" i="1"/>
  <c r="S2134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R2127" i="1"/>
  <c r="S2127" i="1" s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R2119" i="1"/>
  <c r="S2119" i="1" s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V2118" i="1" s="1"/>
  <c r="T2118" i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V2115" i="1"/>
  <c r="U2115" i="1"/>
  <c r="T2115" i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S2109" i="1"/>
  <c r="R2109" i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T2104" i="1"/>
  <c r="V2104" i="1" s="1"/>
  <c r="R2104" i="1"/>
  <c r="Q2104" i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S2103" i="1" s="1"/>
  <c r="Q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V2102" i="1" s="1"/>
  <c r="T2102" i="1"/>
  <c r="R2102" i="1"/>
  <c r="Q2102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R2096" i="1"/>
  <c r="Q2096" i="1"/>
  <c r="O2096" i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R2095" i="1"/>
  <c r="S2095" i="1" s="1"/>
  <c r="Q2095" i="1"/>
  <c r="O2095" i="1"/>
  <c r="N2095" i="1"/>
  <c r="P2095" i="1" s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V2094" i="1" s="1"/>
  <c r="T2094" i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R2093" i="1"/>
  <c r="S2093" i="1" s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T2088" i="1"/>
  <c r="V2088" i="1" s="1"/>
  <c r="R2088" i="1"/>
  <c r="Q2088" i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S2087" i="1" s="1"/>
  <c r="Q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V2086" i="1" s="1"/>
  <c r="T2086" i="1"/>
  <c r="R2086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Q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Q2078" i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S2077" i="1"/>
  <c r="R2077" i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W2074" i="1"/>
  <c r="U2074" i="1"/>
  <c r="T2074" i="1"/>
  <c r="V2074" i="1" s="1"/>
  <c r="S2074" i="1"/>
  <c r="R2074" i="1"/>
  <c r="Q2074" i="1"/>
  <c r="O2074" i="1"/>
  <c r="N2074" i="1"/>
  <c r="P2074" i="1" s="1"/>
  <c r="L2074" i="1"/>
  <c r="K2074" i="1"/>
  <c r="J2074" i="1"/>
  <c r="I2074" i="1"/>
  <c r="H2074" i="1"/>
  <c r="G2074" i="1"/>
  <c r="F2074" i="1"/>
  <c r="E2074" i="1"/>
  <c r="D2074" i="1"/>
  <c r="B2074" i="1"/>
  <c r="A2074" i="1" s="1"/>
  <c r="AB2073" i="1"/>
  <c r="AA2073" i="1"/>
  <c r="Y2073" i="1"/>
  <c r="X2073" i="1"/>
  <c r="Z2073" i="1" s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S2071" i="1" s="1"/>
  <c r="Q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R2070" i="1"/>
  <c r="Q2070" i="1"/>
  <c r="O2070" i="1"/>
  <c r="P2070" i="1" s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S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W2067" i="1"/>
  <c r="V2067" i="1"/>
  <c r="U2067" i="1"/>
  <c r="T2067" i="1"/>
  <c r="R2067" i="1"/>
  <c r="Q2067" i="1"/>
  <c r="S2067" i="1" s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R2063" i="1"/>
  <c r="S2063" i="1" s="1"/>
  <c r="Q2063" i="1"/>
  <c r="O2063" i="1"/>
  <c r="P2063" i="1" s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V2062" i="1" s="1"/>
  <c r="T2062" i="1"/>
  <c r="R2062" i="1"/>
  <c r="S2062" i="1" s="1"/>
  <c r="Q2062" i="1"/>
  <c r="O2062" i="1"/>
  <c r="P2062" i="1" s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V2061" i="1" s="1"/>
  <c r="T2061" i="1"/>
  <c r="R2061" i="1"/>
  <c r="S2061" i="1" s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V2060" i="1"/>
  <c r="U2060" i="1"/>
  <c r="T2060" i="1"/>
  <c r="S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Q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R2055" i="1"/>
  <c r="S2055" i="1" s="1"/>
  <c r="Q2055" i="1"/>
  <c r="O2055" i="1"/>
  <c r="P2055" i="1" s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V2054" i="1" s="1"/>
  <c r="T2054" i="1"/>
  <c r="R2054" i="1"/>
  <c r="S2054" i="1" s="1"/>
  <c r="Q2054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V2053" i="1" s="1"/>
  <c r="T2053" i="1"/>
  <c r="R2053" i="1"/>
  <c r="S2053" i="1" s="1"/>
  <c r="Q2053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T2049" i="1"/>
  <c r="V2049" i="1" s="1"/>
  <c r="R2049" i="1"/>
  <c r="Q2049" i="1"/>
  <c r="S2049" i="1" s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Q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R2047" i="1"/>
  <c r="S2047" i="1" s="1"/>
  <c r="Q2047" i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V2046" i="1" s="1"/>
  <c r="T2046" i="1"/>
  <c r="R2046" i="1"/>
  <c r="S2046" i="1" s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V2045" i="1" s="1"/>
  <c r="T2045" i="1"/>
  <c r="R2045" i="1"/>
  <c r="S2045" i="1" s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V2044" i="1" s="1"/>
  <c r="T2044" i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V2043" i="1"/>
  <c r="U2043" i="1"/>
  <c r="T2043" i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V2041" i="1"/>
  <c r="U2041" i="1"/>
  <c r="T2041" i="1"/>
  <c r="R2041" i="1"/>
  <c r="Q2041" i="1"/>
  <c r="S2041" i="1" s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R2039" i="1"/>
  <c r="S2039" i="1" s="1"/>
  <c r="Q2039" i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V2038" i="1" s="1"/>
  <c r="T2038" i="1"/>
  <c r="R2038" i="1"/>
  <c r="S2038" i="1" s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V2037" i="1" s="1"/>
  <c r="T2037" i="1"/>
  <c r="S2037" i="1"/>
  <c r="R2037" i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V2036" i="1" s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R2035" i="1"/>
  <c r="Q2035" i="1"/>
  <c r="S2035" i="1" s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T2033" i="1"/>
  <c r="V2033" i="1" s="1"/>
  <c r="R2033" i="1"/>
  <c r="Q2033" i="1"/>
  <c r="S2033" i="1" s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T2032" i="1"/>
  <c r="V2032" i="1" s="1"/>
  <c r="R2032" i="1"/>
  <c r="Q2032" i="1"/>
  <c r="O2032" i="1"/>
  <c r="N2032" i="1"/>
  <c r="P2032" i="1" s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R2031" i="1"/>
  <c r="S2031" i="1" s="1"/>
  <c r="Q2031" i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V2030" i="1" s="1"/>
  <c r="T2030" i="1"/>
  <c r="R2030" i="1"/>
  <c r="S2030" i="1" s="1"/>
  <c r="Q2030" i="1"/>
  <c r="P2030" i="1"/>
  <c r="O2030" i="1"/>
  <c r="N2030" i="1"/>
  <c r="M2030" i="1"/>
  <c r="L2030" i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V2029" i="1" s="1"/>
  <c r="T2029" i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V2028" i="1" s="1"/>
  <c r="T2028" i="1"/>
  <c r="S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U2025" i="1"/>
  <c r="T2025" i="1"/>
  <c r="V2025" i="1" s="1"/>
  <c r="R2025" i="1"/>
  <c r="Q2025" i="1"/>
  <c r="S2025" i="1" s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T2024" i="1"/>
  <c r="V2024" i="1" s="1"/>
  <c r="R2024" i="1"/>
  <c r="Q2024" i="1"/>
  <c r="O2024" i="1"/>
  <c r="P2024" i="1" s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S2023" i="1" s="1"/>
  <c r="Q2023" i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V2022" i="1" s="1"/>
  <c r="T2022" i="1"/>
  <c r="R2022" i="1"/>
  <c r="S2022" i="1" s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V2021" i="1" s="1"/>
  <c r="T2021" i="1"/>
  <c r="S2021" i="1"/>
  <c r="R2021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V2017" i="1"/>
  <c r="U2017" i="1"/>
  <c r="T2017" i="1"/>
  <c r="R2017" i="1"/>
  <c r="Q2017" i="1"/>
  <c r="S2017" i="1" s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Q2015" i="1"/>
  <c r="O2015" i="1"/>
  <c r="P2015" i="1" s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S2014" i="1" s="1"/>
  <c r="Q2014" i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V2013" i="1" s="1"/>
  <c r="T2013" i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W2010" i="1"/>
  <c r="U2010" i="1"/>
  <c r="T2010" i="1"/>
  <c r="V2010" i="1" s="1"/>
  <c r="S2010" i="1"/>
  <c r="R2010" i="1"/>
  <c r="Q2010" i="1"/>
  <c r="O2010" i="1"/>
  <c r="N2010" i="1"/>
  <c r="P2010" i="1" s="1"/>
  <c r="L2010" i="1"/>
  <c r="K2010" i="1"/>
  <c r="J2010" i="1"/>
  <c r="I2010" i="1"/>
  <c r="H2010" i="1"/>
  <c r="G2010" i="1"/>
  <c r="F2010" i="1"/>
  <c r="E2010" i="1"/>
  <c r="D2010" i="1"/>
  <c r="B2010" i="1"/>
  <c r="A2010" i="1" s="1"/>
  <c r="AB2009" i="1"/>
  <c r="AA2009" i="1"/>
  <c r="Y2009" i="1"/>
  <c r="Z2009" i="1" s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R2007" i="1"/>
  <c r="Q2007" i="1"/>
  <c r="O2007" i="1"/>
  <c r="P2007" i="1" s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S2006" i="1" s="1"/>
  <c r="Q2006" i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V2005" i="1" s="1"/>
  <c r="T2005" i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W2003" i="1"/>
  <c r="V2003" i="1"/>
  <c r="U2003" i="1"/>
  <c r="T2003" i="1"/>
  <c r="R2003" i="1"/>
  <c r="Q2003" i="1"/>
  <c r="S2003" i="1" s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R1999" i="1"/>
  <c r="Q1999" i="1"/>
  <c r="O1999" i="1"/>
  <c r="P1999" i="1" s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S1998" i="1" s="1"/>
  <c r="Q1998" i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V1997" i="1" s="1"/>
  <c r="T1997" i="1"/>
  <c r="R1997" i="1"/>
  <c r="S1997" i="1" s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V1996" i="1"/>
  <c r="U1996" i="1"/>
  <c r="T1996" i="1"/>
  <c r="S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Q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R1991" i="1"/>
  <c r="Q1991" i="1"/>
  <c r="O1991" i="1"/>
  <c r="P1991" i="1" s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V1990" i="1" s="1"/>
  <c r="T1990" i="1"/>
  <c r="R1990" i="1"/>
  <c r="S1990" i="1" s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V1989" i="1" s="1"/>
  <c r="T1989" i="1"/>
  <c r="R1989" i="1"/>
  <c r="S1989" i="1" s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T1985" i="1"/>
  <c r="V1985" i="1" s="1"/>
  <c r="R1985" i="1"/>
  <c r="Q1985" i="1"/>
  <c r="S1985" i="1" s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Q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R1983" i="1"/>
  <c r="S1983" i="1" s="1"/>
  <c r="Q1983" i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V1982" i="1" s="1"/>
  <c r="T1982" i="1"/>
  <c r="R1982" i="1"/>
  <c r="S1982" i="1" s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V1981" i="1"/>
  <c r="U1981" i="1"/>
  <c r="T1981" i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V1979" i="1"/>
  <c r="U1979" i="1"/>
  <c r="T1979" i="1"/>
  <c r="S1979" i="1"/>
  <c r="R1979" i="1"/>
  <c r="Q1979" i="1"/>
  <c r="O1979" i="1"/>
  <c r="N1979" i="1"/>
  <c r="P1979" i="1" s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S1978" i="1"/>
  <c r="R1978" i="1"/>
  <c r="Q1978" i="1"/>
  <c r="O1978" i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R1976" i="1"/>
  <c r="Q1976" i="1"/>
  <c r="S1976" i="1" s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R1975" i="1"/>
  <c r="S1975" i="1" s="1"/>
  <c r="Q1975" i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V1974" i="1" s="1"/>
  <c r="T1974" i="1"/>
  <c r="R1974" i="1"/>
  <c r="S1974" i="1" s="1"/>
  <c r="Q1974" i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V1972" i="1" s="1"/>
  <c r="T1972" i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V1969" i="1"/>
  <c r="U1969" i="1"/>
  <c r="T1969" i="1"/>
  <c r="R1969" i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S1967" i="1" s="1"/>
  <c r="Q1967" i="1"/>
  <c r="O1967" i="1"/>
  <c r="P1967" i="1" s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S1966" i="1" s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V1964" i="1" s="1"/>
  <c r="T1964" i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U1962" i="1"/>
  <c r="T1962" i="1"/>
  <c r="V1962" i="1" s="1"/>
  <c r="R1962" i="1"/>
  <c r="Q1962" i="1"/>
  <c r="S1962" i="1" s="1"/>
  <c r="O1962" i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U1961" i="1"/>
  <c r="T1961" i="1"/>
  <c r="V1961" i="1" s="1"/>
  <c r="R1961" i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S1959" i="1" s="1"/>
  <c r="Q1959" i="1"/>
  <c r="O1959" i="1"/>
  <c r="P1959" i="1" s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S1958" i="1"/>
  <c r="R1958" i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U1957" i="1"/>
  <c r="V1957" i="1" s="1"/>
  <c r="T1957" i="1"/>
  <c r="R1957" i="1"/>
  <c r="S1957" i="1" s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W1955" i="1"/>
  <c r="U1955" i="1"/>
  <c r="T1955" i="1"/>
  <c r="V1955" i="1" s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N1936" i="1"/>
  <c r="P1936" i="1" s="1"/>
  <c r="L1936" i="1"/>
  <c r="K1936" i="1"/>
  <c r="M1936" i="1" s="1"/>
  <c r="AB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AB1921" i="1" s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N1904" i="1"/>
  <c r="P1904" i="1" s="1"/>
  <c r="L1904" i="1"/>
  <c r="K1904" i="1"/>
  <c r="M1904" i="1" s="1"/>
  <c r="AB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AB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T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AB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AB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AB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AB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T1778" i="1"/>
  <c r="V1778" i="1" s="1"/>
  <c r="AB1778" i="1" s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O1777" i="1"/>
  <c r="P1777" i="1" s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V1776" i="1" s="1"/>
  <c r="R1776" i="1"/>
  <c r="S1776" i="1" s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U1775" i="1"/>
  <c r="V1775" i="1" s="1"/>
  <c r="T1775" i="1"/>
  <c r="R1775" i="1"/>
  <c r="S1775" i="1" s="1"/>
  <c r="Q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P1769" i="1" s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U1768" i="1"/>
  <c r="T1768" i="1"/>
  <c r="V1768" i="1" s="1"/>
  <c r="R1768" i="1"/>
  <c r="S1768" i="1" s="1"/>
  <c r="Q1768" i="1"/>
  <c r="O1768" i="1"/>
  <c r="P1768" i="1" s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V1766" i="1" s="1"/>
  <c r="T1766" i="1"/>
  <c r="R176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M1762" i="1" s="1"/>
  <c r="K1762" i="1"/>
  <c r="J1762" i="1"/>
  <c r="AB1762" i="1" s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V1758" i="1" s="1"/>
  <c r="T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V1755" i="1"/>
  <c r="U1755" i="1"/>
  <c r="T1755" i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M1754" i="1"/>
  <c r="L1754" i="1"/>
  <c r="K1754" i="1"/>
  <c r="J1754" i="1"/>
  <c r="AB1754" i="1" s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U1751" i="1"/>
  <c r="V1751" i="1" s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AB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AB1744" i="1" s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V1743" i="1" s="1"/>
  <c r="T1743" i="1"/>
  <c r="R1743" i="1"/>
  <c r="S1743" i="1" s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V1742" i="1" s="1"/>
  <c r="T1742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V1738" i="1" s="1"/>
  <c r="T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U1735" i="1"/>
  <c r="V1735" i="1" s="1"/>
  <c r="T1735" i="1"/>
  <c r="S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V1734" i="1"/>
  <c r="U1734" i="1"/>
  <c r="T1734" i="1"/>
  <c r="R1734" i="1"/>
  <c r="Q1734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T1728" i="1"/>
  <c r="V1728" i="1" s="1"/>
  <c r="R1728" i="1"/>
  <c r="S1728" i="1" s="1"/>
  <c r="Q1728" i="1"/>
  <c r="O1728" i="1"/>
  <c r="P1728" i="1" s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V1726" i="1"/>
  <c r="U1726" i="1"/>
  <c r="T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AB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O1721" i="1"/>
  <c r="P1721" i="1" s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U1719" i="1"/>
  <c r="V1719" i="1" s="1"/>
  <c r="T1719" i="1"/>
  <c r="S1719" i="1"/>
  <c r="R1719" i="1"/>
  <c r="Q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AB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V1716" i="1"/>
  <c r="U1716" i="1"/>
  <c r="T1716" i="1"/>
  <c r="S1716" i="1"/>
  <c r="R1716" i="1"/>
  <c r="Q1716" i="1"/>
  <c r="O1716" i="1"/>
  <c r="P1716" i="1" s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V1714" i="1"/>
  <c r="U1714" i="1"/>
  <c r="T1714" i="1"/>
  <c r="R1714" i="1"/>
  <c r="Q1714" i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R1713" i="1"/>
  <c r="Q1713" i="1"/>
  <c r="S1713" i="1" s="1"/>
  <c r="O1713" i="1"/>
  <c r="P1713" i="1" s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S1708" i="1"/>
  <c r="R1708" i="1"/>
  <c r="Q1708" i="1"/>
  <c r="P1708" i="1"/>
  <c r="O1708" i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U1706" i="1"/>
  <c r="T1706" i="1"/>
  <c r="V1706" i="1" s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R1705" i="1"/>
  <c r="Q1705" i="1"/>
  <c r="S1705" i="1" s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S1701" i="1"/>
  <c r="R1701" i="1"/>
  <c r="Q1701" i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S1700" i="1"/>
  <c r="R1700" i="1"/>
  <c r="Q1700" i="1"/>
  <c r="O1700" i="1"/>
  <c r="N1700" i="1"/>
  <c r="P1700" i="1" s="1"/>
  <c r="M1700" i="1"/>
  <c r="AB1700" i="1" s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V1698" i="1"/>
  <c r="U1698" i="1"/>
  <c r="T1698" i="1"/>
  <c r="R1698" i="1"/>
  <c r="Q1698" i="1"/>
  <c r="S1698" i="1" s="1"/>
  <c r="P1698" i="1"/>
  <c r="O1698" i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V1697" i="1"/>
  <c r="U1697" i="1"/>
  <c r="T1697" i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M1696" i="1" s="1"/>
  <c r="J1696" i="1"/>
  <c r="I1696" i="1"/>
  <c r="AB1696" i="1" s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M1695" i="1"/>
  <c r="AB1695" i="1" s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R1694" i="1"/>
  <c r="Q1694" i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T1690" i="1"/>
  <c r="V1690" i="1" s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S1689" i="1" s="1"/>
  <c r="Q1689" i="1"/>
  <c r="P1689" i="1"/>
  <c r="O1689" i="1"/>
  <c r="N1689" i="1"/>
  <c r="L1689" i="1"/>
  <c r="M1689" i="1" s="1"/>
  <c r="K1689" i="1"/>
  <c r="J1689" i="1"/>
  <c r="AB1689" i="1" s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V1688" i="1" s="1"/>
  <c r="T1688" i="1"/>
  <c r="S1688" i="1"/>
  <c r="R1688" i="1"/>
  <c r="Q1688" i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V1686" i="1" s="1"/>
  <c r="T1686" i="1"/>
  <c r="S1686" i="1"/>
  <c r="R1686" i="1"/>
  <c r="Q1686" i="1"/>
  <c r="O1686" i="1"/>
  <c r="N1686" i="1"/>
  <c r="P1686" i="1" s="1"/>
  <c r="M1686" i="1"/>
  <c r="L1686" i="1"/>
  <c r="K1686" i="1"/>
  <c r="J1686" i="1"/>
  <c r="I1686" i="1"/>
  <c r="AB1686" i="1" s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V1685" i="1"/>
  <c r="U1685" i="1"/>
  <c r="T1685" i="1"/>
  <c r="R1685" i="1"/>
  <c r="Q1685" i="1"/>
  <c r="S1685" i="1" s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T1684" i="1"/>
  <c r="V1684" i="1" s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AB1683" i="1" s="1"/>
  <c r="U1683" i="1"/>
  <c r="T1683" i="1"/>
  <c r="R1683" i="1"/>
  <c r="Q1683" i="1"/>
  <c r="S1683" i="1" s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T1682" i="1"/>
  <c r="V1682" i="1" s="1"/>
  <c r="R1682" i="1"/>
  <c r="Q1682" i="1"/>
  <c r="S1682" i="1" s="1"/>
  <c r="O1682" i="1"/>
  <c r="P1682" i="1" s="1"/>
  <c r="N1682" i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S1681" i="1" s="1"/>
  <c r="AB1681" i="1" s="1"/>
  <c r="Q1681" i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V1680" i="1" s="1"/>
  <c r="T1680" i="1"/>
  <c r="S1680" i="1"/>
  <c r="R1680" i="1"/>
  <c r="Q1680" i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V1679" i="1"/>
  <c r="U1679" i="1"/>
  <c r="T1679" i="1"/>
  <c r="R1679" i="1"/>
  <c r="S1679" i="1" s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V1678" i="1" s="1"/>
  <c r="T1678" i="1"/>
  <c r="S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T1676" i="1"/>
  <c r="V1676" i="1" s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AB1676" i="1" s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T1674" i="1"/>
  <c r="V1674" i="1" s="1"/>
  <c r="R1674" i="1"/>
  <c r="Q1674" i="1"/>
  <c r="S1674" i="1" s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M1673" i="1" s="1"/>
  <c r="K1673" i="1"/>
  <c r="J1673" i="1"/>
  <c r="AB1673" i="1" s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V1672" i="1" s="1"/>
  <c r="T1672" i="1"/>
  <c r="S1672" i="1"/>
  <c r="R1672" i="1"/>
  <c r="Q1672" i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V1670" i="1" s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R1669" i="1"/>
  <c r="Q1669" i="1"/>
  <c r="S1669" i="1" s="1"/>
  <c r="P1669" i="1"/>
  <c r="O1669" i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L1667" i="1"/>
  <c r="M1667" i="1" s="1"/>
  <c r="AB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T1666" i="1"/>
  <c r="V1666" i="1" s="1"/>
  <c r="R1666" i="1"/>
  <c r="Q1666" i="1"/>
  <c r="S1666" i="1" s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M1665" i="1" s="1"/>
  <c r="K1665" i="1"/>
  <c r="J1665" i="1"/>
  <c r="AB1665" i="1" s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V1664" i="1" s="1"/>
  <c r="T1664" i="1"/>
  <c r="S1664" i="1"/>
  <c r="R1664" i="1"/>
  <c r="Q1664" i="1"/>
  <c r="O1664" i="1"/>
  <c r="P1664" i="1" s="1"/>
  <c r="N1664" i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V1662" i="1" s="1"/>
  <c r="T1662" i="1"/>
  <c r="S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T1660" i="1"/>
  <c r="V1660" i="1" s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U1659" i="1"/>
  <c r="T1659" i="1"/>
  <c r="V1659" i="1" s="1"/>
  <c r="AB1659" i="1" s="1"/>
  <c r="R1659" i="1"/>
  <c r="Q1659" i="1"/>
  <c r="S1659" i="1" s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T1658" i="1"/>
  <c r="V1658" i="1" s="1"/>
  <c r="R1658" i="1"/>
  <c r="Q1658" i="1"/>
  <c r="S1658" i="1" s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S1657" i="1" s="1"/>
  <c r="AB1657" i="1" s="1"/>
  <c r="Q1657" i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V1656" i="1" s="1"/>
  <c r="T1656" i="1"/>
  <c r="S1656" i="1"/>
  <c r="R1656" i="1"/>
  <c r="Q1656" i="1"/>
  <c r="O1656" i="1"/>
  <c r="P1656" i="1" s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V1655" i="1"/>
  <c r="U1655" i="1"/>
  <c r="T1655" i="1"/>
  <c r="R1655" i="1"/>
  <c r="S1655" i="1" s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V1654" i="1" s="1"/>
  <c r="T1654" i="1"/>
  <c r="S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R1653" i="1"/>
  <c r="Q1653" i="1"/>
  <c r="S1653" i="1" s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L1651" i="1"/>
  <c r="M1651" i="1" s="1"/>
  <c r="AB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T1650" i="1"/>
  <c r="V1650" i="1" s="1"/>
  <c r="R1650" i="1"/>
  <c r="Q1650" i="1"/>
  <c r="S1650" i="1" s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M1649" i="1" s="1"/>
  <c r="K1649" i="1"/>
  <c r="J1649" i="1"/>
  <c r="AB1649" i="1" s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V1648" i="1" s="1"/>
  <c r="T1648" i="1"/>
  <c r="S1648" i="1"/>
  <c r="R1648" i="1"/>
  <c r="Q1648" i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V1646" i="1" s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V1645" i="1"/>
  <c r="U1645" i="1"/>
  <c r="T1645" i="1"/>
  <c r="R1645" i="1"/>
  <c r="Q1645" i="1"/>
  <c r="S1645" i="1" s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U1644" i="1"/>
  <c r="T1644" i="1"/>
  <c r="V1644" i="1" s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M1643" i="1" s="1"/>
  <c r="AB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T1642" i="1"/>
  <c r="V1642" i="1" s="1"/>
  <c r="R1642" i="1"/>
  <c r="Q1642" i="1"/>
  <c r="S1642" i="1" s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S1641" i="1" s="1"/>
  <c r="AB1641" i="1" s="1"/>
  <c r="Q1641" i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V1640" i="1" s="1"/>
  <c r="T1640" i="1"/>
  <c r="S1640" i="1"/>
  <c r="R1640" i="1"/>
  <c r="Q1640" i="1"/>
  <c r="O1640" i="1"/>
  <c r="P1640" i="1" s="1"/>
  <c r="N1640" i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V1638" i="1" s="1"/>
  <c r="T1638" i="1"/>
  <c r="S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T1636" i="1"/>
  <c r="V1636" i="1" s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AB1636" i="1" s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U1635" i="1"/>
  <c r="T1635" i="1"/>
  <c r="V1635" i="1" s="1"/>
  <c r="AB1635" i="1" s="1"/>
  <c r="R1635" i="1"/>
  <c r="Q1635" i="1"/>
  <c r="S1635" i="1" s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T1634" i="1"/>
  <c r="V1634" i="1" s="1"/>
  <c r="R1634" i="1"/>
  <c r="Q1634" i="1"/>
  <c r="S1634" i="1" s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M1633" i="1" s="1"/>
  <c r="AB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V1632" i="1" s="1"/>
  <c r="T1632" i="1"/>
  <c r="S1632" i="1"/>
  <c r="R1632" i="1"/>
  <c r="Q1632" i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V1630" i="1" s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R1629" i="1"/>
  <c r="Q1629" i="1"/>
  <c r="S1629" i="1" s="1"/>
  <c r="P1629" i="1"/>
  <c r="O1629" i="1"/>
  <c r="N1629" i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M1627" i="1" s="1"/>
  <c r="AB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T1626" i="1"/>
  <c r="V1626" i="1" s="1"/>
  <c r="R1626" i="1"/>
  <c r="Q1626" i="1"/>
  <c r="S1626" i="1" s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M1625" i="1" s="1"/>
  <c r="K1625" i="1"/>
  <c r="J1625" i="1"/>
  <c r="AB1625" i="1" s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V1624" i="1" s="1"/>
  <c r="T1624" i="1"/>
  <c r="S1624" i="1"/>
  <c r="R1624" i="1"/>
  <c r="Q1624" i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V1622" i="1" s="1"/>
  <c r="T1622" i="1"/>
  <c r="S1622" i="1"/>
  <c r="R1622" i="1"/>
  <c r="Q1622" i="1"/>
  <c r="O1622" i="1"/>
  <c r="N1622" i="1"/>
  <c r="P1622" i="1" s="1"/>
  <c r="M1622" i="1"/>
  <c r="L1622" i="1"/>
  <c r="K1622" i="1"/>
  <c r="J1622" i="1"/>
  <c r="I1622" i="1"/>
  <c r="AB1622" i="1" s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V1621" i="1"/>
  <c r="U1621" i="1"/>
  <c r="T1621" i="1"/>
  <c r="R1621" i="1"/>
  <c r="Q1621" i="1"/>
  <c r="S1621" i="1" s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U1620" i="1"/>
  <c r="T1620" i="1"/>
  <c r="V1620" i="1" s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AB1619" i="1" s="1"/>
  <c r="U1619" i="1"/>
  <c r="T1619" i="1"/>
  <c r="R1619" i="1"/>
  <c r="Q1619" i="1"/>
  <c r="S1619" i="1" s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T1618" i="1"/>
  <c r="V1618" i="1" s="1"/>
  <c r="R1618" i="1"/>
  <c r="Q1618" i="1"/>
  <c r="S1618" i="1" s="1"/>
  <c r="O1618" i="1"/>
  <c r="P1618" i="1" s="1"/>
  <c r="N1618" i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S1617" i="1" s="1"/>
  <c r="AB1617" i="1" s="1"/>
  <c r="Q1617" i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V1616" i="1" s="1"/>
  <c r="T1616" i="1"/>
  <c r="S1616" i="1"/>
  <c r="R1616" i="1"/>
  <c r="Q1616" i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V1615" i="1"/>
  <c r="U1615" i="1"/>
  <c r="T1615" i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V1614" i="1" s="1"/>
  <c r="T1614" i="1"/>
  <c r="S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U1612" i="1"/>
  <c r="T1612" i="1"/>
  <c r="V1612" i="1" s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AB1612" i="1" s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T1610" i="1"/>
  <c r="V1610" i="1" s="1"/>
  <c r="R1610" i="1"/>
  <c r="Q1610" i="1"/>
  <c r="S1610" i="1" s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S1609" i="1" s="1"/>
  <c r="Q1609" i="1"/>
  <c r="P1609" i="1"/>
  <c r="O1609" i="1"/>
  <c r="N1609" i="1"/>
  <c r="L1609" i="1"/>
  <c r="M1609" i="1" s="1"/>
  <c r="K1609" i="1"/>
  <c r="J1609" i="1"/>
  <c r="AB1609" i="1" s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V1608" i="1" s="1"/>
  <c r="T1608" i="1"/>
  <c r="S1608" i="1"/>
  <c r="R1608" i="1"/>
  <c r="Q1608" i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V1606" i="1" s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R1605" i="1"/>
  <c r="Q1605" i="1"/>
  <c r="S1605" i="1" s="1"/>
  <c r="P1605" i="1"/>
  <c r="O1605" i="1"/>
  <c r="N1605" i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M1603" i="1" s="1"/>
  <c r="AB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T1602" i="1"/>
  <c r="V1602" i="1" s="1"/>
  <c r="R1602" i="1"/>
  <c r="Q1602" i="1"/>
  <c r="S1602" i="1" s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M1601" i="1" s="1"/>
  <c r="K1601" i="1"/>
  <c r="J1601" i="1"/>
  <c r="AB1601" i="1" s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V1600" i="1" s="1"/>
  <c r="T1600" i="1"/>
  <c r="S1600" i="1"/>
  <c r="R1600" i="1"/>
  <c r="Q1600" i="1"/>
  <c r="O1600" i="1"/>
  <c r="P1600" i="1" s="1"/>
  <c r="N1600" i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V1598" i="1" s="1"/>
  <c r="T1598" i="1"/>
  <c r="S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U1596" i="1"/>
  <c r="T1596" i="1"/>
  <c r="V1596" i="1" s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U1595" i="1"/>
  <c r="T1595" i="1"/>
  <c r="V1595" i="1" s="1"/>
  <c r="AB1595" i="1" s="1"/>
  <c r="R1595" i="1"/>
  <c r="Q1595" i="1"/>
  <c r="S1595" i="1" s="1"/>
  <c r="O1595" i="1"/>
  <c r="N1595" i="1"/>
  <c r="P1595" i="1" s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T1594" i="1"/>
  <c r="V1594" i="1" s="1"/>
  <c r="R1594" i="1"/>
  <c r="Q1594" i="1"/>
  <c r="S1594" i="1" s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S1593" i="1" s="1"/>
  <c r="AB1593" i="1" s="1"/>
  <c r="Q1593" i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V1592" i="1" s="1"/>
  <c r="T1592" i="1"/>
  <c r="S1592" i="1"/>
  <c r="R1592" i="1"/>
  <c r="Q1592" i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R1591" i="1"/>
  <c r="S1591" i="1" s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V1590" i="1" s="1"/>
  <c r="T1590" i="1"/>
  <c r="S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R1589" i="1"/>
  <c r="Q1589" i="1"/>
  <c r="S1589" i="1" s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L1587" i="1"/>
  <c r="M1587" i="1" s="1"/>
  <c r="AB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T1586" i="1"/>
  <c r="V1586" i="1" s="1"/>
  <c r="R1586" i="1"/>
  <c r="Q1586" i="1"/>
  <c r="S1586" i="1" s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V1584" i="1" s="1"/>
  <c r="T1584" i="1"/>
  <c r="S1584" i="1"/>
  <c r="R1584" i="1"/>
  <c r="Q1584" i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V1582" i="1" s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AB1582" i="1" s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R1581" i="1"/>
  <c r="Q1581" i="1"/>
  <c r="S1581" i="1" s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U1580" i="1"/>
  <c r="T1580" i="1"/>
  <c r="V1580" i="1" s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M1579" i="1" s="1"/>
  <c r="AB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T1578" i="1"/>
  <c r="V1578" i="1" s="1"/>
  <c r="R1578" i="1"/>
  <c r="Q1578" i="1"/>
  <c r="S1578" i="1" s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S1577" i="1" s="1"/>
  <c r="AB1577" i="1" s="1"/>
  <c r="Q1577" i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V1576" i="1" s="1"/>
  <c r="T1576" i="1"/>
  <c r="S1576" i="1"/>
  <c r="R1576" i="1"/>
  <c r="Q1576" i="1"/>
  <c r="O1576" i="1"/>
  <c r="P1576" i="1" s="1"/>
  <c r="N1576" i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V1574" i="1" s="1"/>
  <c r="T1574" i="1"/>
  <c r="S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V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U1572" i="1"/>
  <c r="T1572" i="1"/>
  <c r="V1572" i="1" s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AB1572" i="1" s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U1571" i="1"/>
  <c r="T1571" i="1"/>
  <c r="V1571" i="1" s="1"/>
  <c r="AB1571" i="1" s="1"/>
  <c r="R1571" i="1"/>
  <c r="Q1571" i="1"/>
  <c r="S1571" i="1" s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T1570" i="1"/>
  <c r="V1570" i="1" s="1"/>
  <c r="R1570" i="1"/>
  <c r="Q1570" i="1"/>
  <c r="S1570" i="1" s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M1569" i="1" s="1"/>
  <c r="AB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V1568" i="1" s="1"/>
  <c r="T1568" i="1"/>
  <c r="S1568" i="1"/>
  <c r="R1568" i="1"/>
  <c r="Q1568" i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R1567" i="1"/>
  <c r="S1567" i="1" s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V1566" i="1" s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R1565" i="1"/>
  <c r="Q1565" i="1"/>
  <c r="S1565" i="1" s="1"/>
  <c r="P1565" i="1"/>
  <c r="O1565" i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M1563" i="1" s="1"/>
  <c r="AB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T1562" i="1"/>
  <c r="V1562" i="1" s="1"/>
  <c r="R1562" i="1"/>
  <c r="Q1562" i="1"/>
  <c r="S1562" i="1" s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M1561" i="1" s="1"/>
  <c r="K1561" i="1"/>
  <c r="J1561" i="1"/>
  <c r="AB1561" i="1" s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V1560" i="1" s="1"/>
  <c r="T1560" i="1"/>
  <c r="S1560" i="1"/>
  <c r="R1560" i="1"/>
  <c r="Q1560" i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V1558" i="1" s="1"/>
  <c r="T1558" i="1"/>
  <c r="S1558" i="1"/>
  <c r="R1558" i="1"/>
  <c r="Q1558" i="1"/>
  <c r="O1558" i="1"/>
  <c r="N1558" i="1"/>
  <c r="P1558" i="1" s="1"/>
  <c r="M1558" i="1"/>
  <c r="L1558" i="1"/>
  <c r="K1558" i="1"/>
  <c r="J1558" i="1"/>
  <c r="I1558" i="1"/>
  <c r="AB1558" i="1" s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R1557" i="1"/>
  <c r="Q1557" i="1"/>
  <c r="S1557" i="1" s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U1556" i="1"/>
  <c r="T1556" i="1"/>
  <c r="V1556" i="1" s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AB1555" i="1" s="1"/>
  <c r="U1555" i="1"/>
  <c r="T1555" i="1"/>
  <c r="R1555" i="1"/>
  <c r="Q1555" i="1"/>
  <c r="S1555" i="1" s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V1554" i="1" s="1"/>
  <c r="R1554" i="1"/>
  <c r="Q1554" i="1"/>
  <c r="S1554" i="1" s="1"/>
  <c r="O1554" i="1"/>
  <c r="P1554" i="1" s="1"/>
  <c r="N1554" i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S1553" i="1" s="1"/>
  <c r="AB1553" i="1" s="1"/>
  <c r="Q1553" i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V1552" i="1" s="1"/>
  <c r="T1552" i="1"/>
  <c r="S1552" i="1"/>
  <c r="R1552" i="1"/>
  <c r="Q1552" i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R1551" i="1"/>
  <c r="S1551" i="1" s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V1550" i="1" s="1"/>
  <c r="T1550" i="1"/>
  <c r="S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U1548" i="1"/>
  <c r="T1548" i="1"/>
  <c r="V1548" i="1" s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AB1548" i="1" s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AB1547" i="1" s="1"/>
  <c r="O1547" i="1"/>
  <c r="N1547" i="1"/>
  <c r="P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T1546" i="1"/>
  <c r="V1546" i="1" s="1"/>
  <c r="R1546" i="1"/>
  <c r="Q1546" i="1"/>
  <c r="S1546" i="1" s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V1544" i="1" s="1"/>
  <c r="T1544" i="1"/>
  <c r="S1544" i="1"/>
  <c r="R1544" i="1"/>
  <c r="Q1544" i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V1542" i="1" s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AB1541" i="1" s="1"/>
  <c r="R1541" i="1"/>
  <c r="Q1541" i="1"/>
  <c r="S1541" i="1" s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U1540" i="1"/>
  <c r="T1540" i="1"/>
  <c r="V1540" i="1" s="1"/>
  <c r="R1540" i="1"/>
  <c r="Q1540" i="1"/>
  <c r="S1540" i="1" s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M1539" i="1" s="1"/>
  <c r="K1539" i="1"/>
  <c r="J1539" i="1"/>
  <c r="AB1539" i="1" s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T1538" i="1"/>
  <c r="R1538" i="1"/>
  <c r="Q1538" i="1"/>
  <c r="S1538" i="1" s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M1537" i="1" s="1"/>
  <c r="K1537" i="1"/>
  <c r="J1537" i="1"/>
  <c r="AB1537" i="1" s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V1536" i="1" s="1"/>
  <c r="T1536" i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R1533" i="1"/>
  <c r="Q1533" i="1"/>
  <c r="S1533" i="1" s="1"/>
  <c r="P1533" i="1"/>
  <c r="O1533" i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T1532" i="1"/>
  <c r="V1532" i="1" s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T1530" i="1"/>
  <c r="V1530" i="1" s="1"/>
  <c r="R1530" i="1"/>
  <c r="Q1530" i="1"/>
  <c r="S1530" i="1" s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S1529" i="1" s="1"/>
  <c r="AB1529" i="1" s="1"/>
  <c r="Q1529" i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V1528" i="1" s="1"/>
  <c r="T1528" i="1"/>
  <c r="S1528" i="1"/>
  <c r="R1528" i="1"/>
  <c r="Q1528" i="1"/>
  <c r="O1528" i="1"/>
  <c r="P1528" i="1" s="1"/>
  <c r="N1528" i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U1524" i="1"/>
  <c r="T1524" i="1"/>
  <c r="V1524" i="1" s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U1523" i="1"/>
  <c r="T1523" i="1"/>
  <c r="V1523" i="1" s="1"/>
  <c r="R1523" i="1"/>
  <c r="Q1523" i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T1522" i="1"/>
  <c r="V1522" i="1" s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V1520" i="1" s="1"/>
  <c r="T1520" i="1"/>
  <c r="S1520" i="1"/>
  <c r="R1520" i="1"/>
  <c r="Q1520" i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V1518" i="1" s="1"/>
  <c r="T1518" i="1"/>
  <c r="S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V1517" i="1"/>
  <c r="U1517" i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U1516" i="1"/>
  <c r="T1516" i="1"/>
  <c r="V1516" i="1" s="1"/>
  <c r="S1516" i="1"/>
  <c r="R1516" i="1"/>
  <c r="Q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T1515" i="1"/>
  <c r="V1515" i="1" s="1"/>
  <c r="R1515" i="1"/>
  <c r="Q1515" i="1"/>
  <c r="S1515" i="1" s="1"/>
  <c r="AB1515" i="1" s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T1514" i="1"/>
  <c r="R1514" i="1"/>
  <c r="Q1514" i="1"/>
  <c r="S1514" i="1" s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V1512" i="1" s="1"/>
  <c r="T1512" i="1"/>
  <c r="S1512" i="1"/>
  <c r="R1512" i="1"/>
  <c r="Q1512" i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V1510" i="1" s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AB1509" i="1" s="1"/>
  <c r="R1509" i="1"/>
  <c r="Q1509" i="1"/>
  <c r="S1509" i="1" s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U1508" i="1"/>
  <c r="T1508" i="1"/>
  <c r="V1508" i="1" s="1"/>
  <c r="R1508" i="1"/>
  <c r="Q1508" i="1"/>
  <c r="S1508" i="1" s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L1507" i="1"/>
  <c r="M1507" i="1" s="1"/>
  <c r="K1507" i="1"/>
  <c r="J1507" i="1"/>
  <c r="AB1507" i="1" s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T1506" i="1"/>
  <c r="R1506" i="1"/>
  <c r="Q1506" i="1"/>
  <c r="S1506" i="1" s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M1505" i="1" s="1"/>
  <c r="K1505" i="1"/>
  <c r="J1505" i="1"/>
  <c r="AB1505" i="1" s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V1504" i="1" s="1"/>
  <c r="T1504" i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V1501" i="1"/>
  <c r="U1501" i="1"/>
  <c r="T1501" i="1"/>
  <c r="R1501" i="1"/>
  <c r="Q1501" i="1"/>
  <c r="S1501" i="1" s="1"/>
  <c r="P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U1500" i="1"/>
  <c r="T1500" i="1"/>
  <c r="V1500" i="1" s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O1499" i="1"/>
  <c r="N1499" i="1"/>
  <c r="P1499" i="1" s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T1498" i="1"/>
  <c r="V1498" i="1" s="1"/>
  <c r="R1498" i="1"/>
  <c r="Q1498" i="1"/>
  <c r="S1498" i="1" s="1"/>
  <c r="O1498" i="1"/>
  <c r="P1498" i="1" s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S1497" i="1" s="1"/>
  <c r="AB1497" i="1" s="1"/>
  <c r="Q1497" i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V1496" i="1" s="1"/>
  <c r="T1496" i="1"/>
  <c r="S1496" i="1"/>
  <c r="R1496" i="1"/>
  <c r="Q1496" i="1"/>
  <c r="O1496" i="1"/>
  <c r="P1496" i="1" s="1"/>
  <c r="N1496" i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U1492" i="1"/>
  <c r="T1492" i="1"/>
  <c r="V1492" i="1" s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T1491" i="1"/>
  <c r="V1491" i="1" s="1"/>
  <c r="R1491" i="1"/>
  <c r="Q1491" i="1"/>
  <c r="O1491" i="1"/>
  <c r="N1491" i="1"/>
  <c r="P1491" i="1" s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T1490" i="1"/>
  <c r="V1490" i="1" s="1"/>
  <c r="R1490" i="1"/>
  <c r="Q1490" i="1"/>
  <c r="S1490" i="1" s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V1488" i="1" s="1"/>
  <c r="T1488" i="1"/>
  <c r="S1488" i="1"/>
  <c r="R1488" i="1"/>
  <c r="Q1488" i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V1486" i="1" s="1"/>
  <c r="T1486" i="1"/>
  <c r="S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U1484" i="1"/>
  <c r="T1484" i="1"/>
  <c r="V1484" i="1" s="1"/>
  <c r="S1484" i="1"/>
  <c r="R1484" i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AB1483" i="1" s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T1482" i="1"/>
  <c r="R1482" i="1"/>
  <c r="Q1482" i="1"/>
  <c r="S1482" i="1" s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V1480" i="1" s="1"/>
  <c r="T1480" i="1"/>
  <c r="S1480" i="1"/>
  <c r="R1480" i="1"/>
  <c r="Q1480" i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AB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W1476" i="1"/>
  <c r="U1476" i="1"/>
  <c r="T1476" i="1"/>
  <c r="V1476" i="1" s="1"/>
  <c r="R1476" i="1"/>
  <c r="Q1476" i="1"/>
  <c r="S1476" i="1" s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V1469" i="1"/>
  <c r="U1469" i="1"/>
  <c r="T1469" i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AB1467" i="1" s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Q1465" i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R1461" i="1"/>
  <c r="Q1461" i="1"/>
  <c r="S1461" i="1" s="1"/>
  <c r="O1461" i="1"/>
  <c r="N1461" i="1"/>
  <c r="P1461" i="1" s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B1459" i="1"/>
  <c r="AA1459" i="1"/>
  <c r="Z1459" i="1"/>
  <c r="Y1459" i="1"/>
  <c r="X1459" i="1"/>
  <c r="W1459" i="1"/>
  <c r="U1459" i="1"/>
  <c r="T1459" i="1"/>
  <c r="V1459" i="1" s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S1456" i="1"/>
  <c r="R1456" i="1"/>
  <c r="Q1456" i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S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R1453" i="1"/>
  <c r="Q1453" i="1"/>
  <c r="S1453" i="1" s="1"/>
  <c r="O1453" i="1"/>
  <c r="N1453" i="1"/>
  <c r="P1453" i="1" s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U1451" i="1"/>
  <c r="T1451" i="1"/>
  <c r="V1451" i="1" s="1"/>
  <c r="R1451" i="1"/>
  <c r="S1451" i="1" s="1"/>
  <c r="Q1451" i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S1448" i="1"/>
  <c r="R1448" i="1"/>
  <c r="Q1448" i="1"/>
  <c r="O1448" i="1"/>
  <c r="P1448" i="1" s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AB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W1444" i="1"/>
  <c r="U1444" i="1"/>
  <c r="T1444" i="1"/>
  <c r="V1444" i="1" s="1"/>
  <c r="R1444" i="1"/>
  <c r="Q1444" i="1"/>
  <c r="S1444" i="1" s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AB1435" i="1" s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Q1433" i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AB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V1422" i="1" s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/>
  <c r="AB1416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V1413" i="1"/>
  <c r="U1413" i="1"/>
  <c r="T1413" i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S1408" i="1"/>
  <c r="R1408" i="1"/>
  <c r="Q1408" i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S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AB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V1398" i="1" s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U1395" i="1"/>
  <c r="T1395" i="1"/>
  <c r="V1395" i="1" s="1"/>
  <c r="S1395" i="1"/>
  <c r="R1395" i="1"/>
  <c r="Q1395" i="1"/>
  <c r="O1395" i="1"/>
  <c r="N1395" i="1"/>
  <c r="P1395" i="1" s="1"/>
  <c r="L1395" i="1"/>
  <c r="K1395" i="1"/>
  <c r="M1395" i="1" s="1"/>
  <c r="AB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U1394" i="1"/>
  <c r="V1394" i="1" s="1"/>
  <c r="T1394" i="1"/>
  <c r="R1394" i="1"/>
  <c r="Q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Q1393" i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S1392" i="1"/>
  <c r="R1392" i="1"/>
  <c r="Q1392" i="1"/>
  <c r="O1392" i="1"/>
  <c r="P1392" i="1" s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V1390" i="1"/>
  <c r="U1390" i="1"/>
  <c r="T1390" i="1"/>
  <c r="S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U1379" i="1"/>
  <c r="T1379" i="1"/>
  <c r="V1379" i="1" s="1"/>
  <c r="S1379" i="1"/>
  <c r="R1379" i="1"/>
  <c r="Q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V1378" i="1" s="1"/>
  <c r="T1378" i="1"/>
  <c r="R1378" i="1"/>
  <c r="Q1378" i="1"/>
  <c r="S1378" i="1" s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AB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V1374" i="1" s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R1373" i="1"/>
  <c r="Q1373" i="1"/>
  <c r="S1373" i="1" s="1"/>
  <c r="O1373" i="1"/>
  <c r="N1373" i="1"/>
  <c r="P1373" i="1" s="1"/>
  <c r="M1373" i="1"/>
  <c r="AB1373" i="1" s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S1368" i="1"/>
  <c r="R1368" i="1"/>
  <c r="Q1368" i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S1367" i="1"/>
  <c r="R1367" i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W1365" i="1"/>
  <c r="V1365" i="1"/>
  <c r="U1365" i="1"/>
  <c r="T1365" i="1"/>
  <c r="R1365" i="1"/>
  <c r="Q1365" i="1"/>
  <c r="S1365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W1364" i="1"/>
  <c r="U1364" i="1"/>
  <c r="T1364" i="1"/>
  <c r="V1364" i="1" s="1"/>
  <c r="R1364" i="1"/>
  <c r="Q1364" i="1"/>
  <c r="S1364" i="1" s="1"/>
  <c r="O1364" i="1"/>
  <c r="P1364" i="1" s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T1361" i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V1358" i="1" s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U1355" i="1"/>
  <c r="T1355" i="1"/>
  <c r="V1355" i="1" s="1"/>
  <c r="S1355" i="1"/>
  <c r="R1355" i="1"/>
  <c r="Q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V1354" i="1" s="1"/>
  <c r="T1354" i="1"/>
  <c r="R1354" i="1"/>
  <c r="Q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Q1353" i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M1352" i="1" s="1"/>
  <c r="AB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V1350" i="1" s="1"/>
  <c r="T1350" i="1"/>
  <c r="S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V1346" i="1"/>
  <c r="U1346" i="1"/>
  <c r="T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S1344" i="1"/>
  <c r="R1344" i="1"/>
  <c r="Q1344" i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R1343" i="1"/>
  <c r="S1343" i="1" s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W1341" i="1"/>
  <c r="V1341" i="1"/>
  <c r="U1341" i="1"/>
  <c r="T1341" i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V1338" i="1"/>
  <c r="U1338" i="1"/>
  <c r="T1338" i="1"/>
  <c r="R1338" i="1"/>
  <c r="Q1338" i="1"/>
  <c r="S1338" i="1" s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M1336" i="1" s="1"/>
  <c r="J1336" i="1"/>
  <c r="AB1336" i="1" s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V1335" i="1" s="1"/>
  <c r="T1335" i="1"/>
  <c r="S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V1334" i="1"/>
  <c r="U1334" i="1"/>
  <c r="T1334" i="1"/>
  <c r="S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W1333" i="1"/>
  <c r="V1333" i="1"/>
  <c r="U1333" i="1"/>
  <c r="T1333" i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W1332" i="1"/>
  <c r="V1332" i="1"/>
  <c r="U1332" i="1"/>
  <c r="T1332" i="1"/>
  <c r="R1332" i="1"/>
  <c r="Q1332" i="1"/>
  <c r="S1332" i="1" s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S1331" i="1"/>
  <c r="R1331" i="1"/>
  <c r="Q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S1329" i="1"/>
  <c r="R1329" i="1"/>
  <c r="Q1329" i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V1327" i="1" s="1"/>
  <c r="T1327" i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S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W1325" i="1"/>
  <c r="V1325" i="1"/>
  <c r="U1325" i="1"/>
  <c r="T1325" i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U1324" i="1"/>
  <c r="T1324" i="1"/>
  <c r="V1324" i="1" s="1"/>
  <c r="R1324" i="1"/>
  <c r="S1324" i="1" s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S1320" i="1" s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U1319" i="1"/>
  <c r="V1319" i="1" s="1"/>
  <c r="T1319" i="1"/>
  <c r="S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V1318" i="1"/>
  <c r="U1318" i="1"/>
  <c r="T1318" i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V1317" i="1"/>
  <c r="U1317" i="1"/>
  <c r="T1317" i="1"/>
  <c r="R1317" i="1"/>
  <c r="Q1317" i="1"/>
  <c r="S1317" i="1" s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J1316" i="1"/>
  <c r="AB1316" i="1" s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M1315" i="1"/>
  <c r="AB1315" i="1" s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U1311" i="1"/>
  <c r="V1311" i="1" s="1"/>
  <c r="T1311" i="1"/>
  <c r="S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W1310" i="1"/>
  <c r="V1310" i="1"/>
  <c r="U1310" i="1"/>
  <c r="T1310" i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U1308" i="1"/>
  <c r="T1308" i="1"/>
  <c r="V1308" i="1" s="1"/>
  <c r="S1308" i="1"/>
  <c r="R1308" i="1"/>
  <c r="Q1308" i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V1307" i="1"/>
  <c r="U1307" i="1"/>
  <c r="T1307" i="1"/>
  <c r="S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W1306" i="1"/>
  <c r="V1306" i="1"/>
  <c r="U1306" i="1"/>
  <c r="T1306" i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S1304" i="1" s="1"/>
  <c r="AB1304" i="1" s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V1303" i="1"/>
  <c r="U1303" i="1"/>
  <c r="T1303" i="1"/>
  <c r="S1303" i="1"/>
  <c r="R1303" i="1"/>
  <c r="Q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P1302" i="1"/>
  <c r="O1302" i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L1299" i="1"/>
  <c r="M1299" i="1" s="1"/>
  <c r="AB1299" i="1" s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V1298" i="1"/>
  <c r="U1298" i="1"/>
  <c r="T1298" i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J1297" i="1"/>
  <c r="AB1297" i="1" s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P1296" i="1" s="1"/>
  <c r="M1296" i="1"/>
  <c r="AB1296" i="1" s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V1295" i="1" s="1"/>
  <c r="T1295" i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W1293" i="1"/>
  <c r="U1293" i="1"/>
  <c r="T1293" i="1"/>
  <c r="V1293" i="1" s="1"/>
  <c r="S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S1292" i="1"/>
  <c r="R1292" i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V1291" i="1"/>
  <c r="U1291" i="1"/>
  <c r="T1291" i="1"/>
  <c r="R1291" i="1"/>
  <c r="Q1291" i="1"/>
  <c r="S1291" i="1" s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O1290" i="1"/>
  <c r="P1290" i="1" s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M1289" i="1" s="1"/>
  <c r="AB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V1288" i="1"/>
  <c r="U1288" i="1"/>
  <c r="T1288" i="1"/>
  <c r="S1288" i="1"/>
  <c r="R1288" i="1"/>
  <c r="Q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W1287" i="1"/>
  <c r="V1287" i="1"/>
  <c r="U1287" i="1"/>
  <c r="T1287" i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S1285" i="1"/>
  <c r="R1285" i="1"/>
  <c r="Q1285" i="1"/>
  <c r="O1285" i="1"/>
  <c r="N1285" i="1"/>
  <c r="P1285" i="1" s="1"/>
  <c r="M1285" i="1"/>
  <c r="AB1285" i="1" s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R1284" i="1"/>
  <c r="Q1284" i="1"/>
  <c r="S1284" i="1" s="1"/>
  <c r="P1284" i="1"/>
  <c r="O1284" i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V1283" i="1"/>
  <c r="U1283" i="1"/>
  <c r="T1283" i="1"/>
  <c r="R1283" i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T1282" i="1"/>
  <c r="V1282" i="1" s="1"/>
  <c r="R1282" i="1"/>
  <c r="Q1282" i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S1281" i="1" s="1"/>
  <c r="Q1281" i="1"/>
  <c r="O1281" i="1"/>
  <c r="P1281" i="1" s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V1280" i="1" s="1"/>
  <c r="T1280" i="1"/>
  <c r="R1280" i="1"/>
  <c r="S1280" i="1" s="1"/>
  <c r="Q1280" i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V1279" i="1"/>
  <c r="U1279" i="1"/>
  <c r="T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S1278" i="1" s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V1277" i="1"/>
  <c r="U1277" i="1"/>
  <c r="T1277" i="1"/>
  <c r="S1277" i="1"/>
  <c r="R1277" i="1"/>
  <c r="Q1277" i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W1276" i="1"/>
  <c r="V1276" i="1"/>
  <c r="U1276" i="1"/>
  <c r="T1276" i="1"/>
  <c r="R1276" i="1"/>
  <c r="Q1276" i="1"/>
  <c r="S1276" i="1" s="1"/>
  <c r="P1276" i="1"/>
  <c r="O1276" i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S1275" i="1"/>
  <c r="R1275" i="1"/>
  <c r="Q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AB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S1273" i="1"/>
  <c r="R1273" i="1"/>
  <c r="Q1273" i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R1272" i="1"/>
  <c r="S1272" i="1" s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V1271" i="1" s="1"/>
  <c r="T1271" i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M1270" i="1"/>
  <c r="AB1270" i="1" s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V1269" i="1" s="1"/>
  <c r="T1269" i="1"/>
  <c r="R1269" i="1"/>
  <c r="Q1269" i="1"/>
  <c r="S1269" i="1" s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T1267" i="1"/>
  <c r="V1267" i="1" s="1"/>
  <c r="S1267" i="1"/>
  <c r="R1267" i="1"/>
  <c r="Q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S1262" i="1"/>
  <c r="R1262" i="1"/>
  <c r="Q1262" i="1"/>
  <c r="O1262" i="1"/>
  <c r="N1262" i="1"/>
  <c r="P1262" i="1" s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W1261" i="1"/>
  <c r="V1261" i="1"/>
  <c r="U1261" i="1"/>
  <c r="T1261" i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V1260" i="1" s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R1259" i="1"/>
  <c r="S1259" i="1" s="1"/>
  <c r="Q1259" i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R1257" i="1"/>
  <c r="Q1257" i="1"/>
  <c r="S1257" i="1" s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U1255" i="1"/>
  <c r="V1255" i="1" s="1"/>
  <c r="T1255" i="1"/>
  <c r="R1255" i="1"/>
  <c r="S1255" i="1" s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V1254" i="1" s="1"/>
  <c r="T1254" i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V1253" i="1"/>
  <c r="U1253" i="1"/>
  <c r="T1253" i="1"/>
  <c r="R1253" i="1"/>
  <c r="Q1253" i="1"/>
  <c r="S1253" i="1" s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M1252" i="1" s="1"/>
  <c r="J1252" i="1"/>
  <c r="AB1252" i="1" s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V1250" i="1" s="1"/>
  <c r="T1250" i="1"/>
  <c r="R1250" i="1"/>
  <c r="Q1250" i="1"/>
  <c r="S1250" i="1" s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AB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W1246" i="1"/>
  <c r="V1246" i="1"/>
  <c r="U1246" i="1"/>
  <c r="T1246" i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AB1245" i="1" s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T1244" i="1"/>
  <c r="V1244" i="1" s="1"/>
  <c r="R1244" i="1"/>
  <c r="S1244" i="1" s="1"/>
  <c r="Q1244" i="1"/>
  <c r="O1244" i="1"/>
  <c r="N1244" i="1"/>
  <c r="P1244" i="1" s="1"/>
  <c r="L1244" i="1"/>
  <c r="K1244" i="1"/>
  <c r="M1244" i="1" s="1"/>
  <c r="AB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V1243" i="1"/>
  <c r="U1243" i="1"/>
  <c r="T1243" i="1"/>
  <c r="S1243" i="1"/>
  <c r="R1243" i="1"/>
  <c r="Q1243" i="1"/>
  <c r="O1243" i="1"/>
  <c r="N1243" i="1"/>
  <c r="P1243" i="1" s="1"/>
  <c r="M1243" i="1"/>
  <c r="AB1243" i="1" s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W1242" i="1"/>
  <c r="V1242" i="1"/>
  <c r="U1242" i="1"/>
  <c r="T1242" i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S1240" i="1" s="1"/>
  <c r="Q1240" i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V1239" i="1"/>
  <c r="U1239" i="1"/>
  <c r="T1239" i="1"/>
  <c r="S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P1236" i="1" s="1"/>
  <c r="M1236" i="1"/>
  <c r="AB1236" i="1" s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W1235" i="1"/>
  <c r="V1235" i="1"/>
  <c r="U1235" i="1"/>
  <c r="T1235" i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S1233" i="1"/>
  <c r="R1233" i="1"/>
  <c r="Q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V1232" i="1"/>
  <c r="U1232" i="1"/>
  <c r="T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R1231" i="1"/>
  <c r="S1231" i="1" s="1"/>
  <c r="Q1231" i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V1230" i="1" s="1"/>
  <c r="T1230" i="1"/>
  <c r="R1230" i="1"/>
  <c r="Q1230" i="1"/>
  <c r="S1230" i="1" s="1"/>
  <c r="O1230" i="1"/>
  <c r="P1230" i="1" s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U1228" i="1"/>
  <c r="V1228" i="1" s="1"/>
  <c r="T1228" i="1"/>
  <c r="S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V1227" i="1"/>
  <c r="U1227" i="1"/>
  <c r="T1227" i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S1225" i="1"/>
  <c r="R1225" i="1"/>
  <c r="Q1225" i="1"/>
  <c r="O1225" i="1"/>
  <c r="N1225" i="1"/>
  <c r="P1225" i="1" s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R1223" i="1"/>
  <c r="S1223" i="1" s="1"/>
  <c r="Q1223" i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V1222" i="1" s="1"/>
  <c r="T1222" i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J1221" i="1"/>
  <c r="AB1221" i="1" s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V1220" i="1" s="1"/>
  <c r="T1220" i="1"/>
  <c r="S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W1219" i="1"/>
  <c r="V1219" i="1"/>
  <c r="U1219" i="1"/>
  <c r="T1219" i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V1217" i="1"/>
  <c r="U1217" i="1"/>
  <c r="T1217" i="1"/>
  <c r="S1217" i="1"/>
  <c r="R1217" i="1"/>
  <c r="Q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V1216" i="1"/>
  <c r="U1216" i="1"/>
  <c r="T1216" i="1"/>
  <c r="R1216" i="1"/>
  <c r="Q1216" i="1"/>
  <c r="S1216" i="1" s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S1215" i="1" s="1"/>
  <c r="Q1215" i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V1214" i="1" s="1"/>
  <c r="T1214" i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U1212" i="1"/>
  <c r="V1212" i="1" s="1"/>
  <c r="T1212" i="1"/>
  <c r="S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W1211" i="1"/>
  <c r="V1211" i="1"/>
  <c r="U1211" i="1"/>
  <c r="T1211" i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M1210" i="1" s="1"/>
  <c r="AB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S1209" i="1"/>
  <c r="R1209" i="1"/>
  <c r="Q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S1207" i="1" s="1"/>
  <c r="AB1207" i="1" s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V1206" i="1" s="1"/>
  <c r="T1206" i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S1205" i="1" s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P1204" i="1" s="1"/>
  <c r="M1204" i="1"/>
  <c r="AB1204" i="1" s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W1203" i="1"/>
  <c r="V1203" i="1"/>
  <c r="U1203" i="1"/>
  <c r="T1203" i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V1201" i="1"/>
  <c r="U1201" i="1"/>
  <c r="T1201" i="1"/>
  <c r="S1201" i="1"/>
  <c r="R1201" i="1"/>
  <c r="Q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S1199" i="1" s="1"/>
  <c r="Q1199" i="1"/>
  <c r="O1199" i="1"/>
  <c r="N1199" i="1"/>
  <c r="P1199" i="1" s="1"/>
  <c r="L1199" i="1"/>
  <c r="M1199" i="1" s="1"/>
  <c r="AB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V1198" i="1" s="1"/>
  <c r="T1198" i="1"/>
  <c r="R1198" i="1"/>
  <c r="Q1198" i="1"/>
  <c r="S1198" i="1" s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U1196" i="1"/>
  <c r="V1196" i="1" s="1"/>
  <c r="T1196" i="1"/>
  <c r="S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V1195" i="1"/>
  <c r="U1195" i="1"/>
  <c r="T1195" i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M1194" i="1" s="1"/>
  <c r="AB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S1193" i="1"/>
  <c r="R1193" i="1"/>
  <c r="Q1193" i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R1191" i="1"/>
  <c r="S1191" i="1" s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V1190" i="1" s="1"/>
  <c r="T1190" i="1"/>
  <c r="R1190" i="1"/>
  <c r="Q1190" i="1"/>
  <c r="S1190" i="1" s="1"/>
  <c r="O1190" i="1"/>
  <c r="P1190" i="1" s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P1188" i="1" s="1"/>
  <c r="M1188" i="1"/>
  <c r="AB1188" i="1" s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V1185" i="1"/>
  <c r="U1185" i="1"/>
  <c r="T1185" i="1"/>
  <c r="S1185" i="1"/>
  <c r="R1185" i="1"/>
  <c r="Q1185" i="1"/>
  <c r="O1185" i="1"/>
  <c r="N1185" i="1"/>
  <c r="P1185" i="1" s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V1184" i="1"/>
  <c r="U1184" i="1"/>
  <c r="T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S1183" i="1" s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V1182" i="1" s="1"/>
  <c r="T1182" i="1"/>
  <c r="R1182" i="1"/>
  <c r="Q1182" i="1"/>
  <c r="S1182" i="1" s="1"/>
  <c r="O1182" i="1"/>
  <c r="P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V1179" i="1"/>
  <c r="U1179" i="1"/>
  <c r="T1179" i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S1177" i="1"/>
  <c r="R1177" i="1"/>
  <c r="Q1177" i="1"/>
  <c r="O1177" i="1"/>
  <c r="N1177" i="1"/>
  <c r="P1177" i="1" s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V1176" i="1"/>
  <c r="U1176" i="1"/>
  <c r="T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R1175" i="1"/>
  <c r="S1175" i="1" s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V1174" i="1" s="1"/>
  <c r="T1174" i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P1172" i="1" s="1"/>
  <c r="M1172" i="1"/>
  <c r="AB1172" i="1" s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W1171" i="1"/>
  <c r="V1171" i="1"/>
  <c r="U1171" i="1"/>
  <c r="T1171" i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V1169" i="1"/>
  <c r="U1169" i="1"/>
  <c r="T1169" i="1"/>
  <c r="S1169" i="1"/>
  <c r="R1169" i="1"/>
  <c r="Q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V1168" i="1"/>
  <c r="U1168" i="1"/>
  <c r="T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R1167" i="1"/>
  <c r="S1167" i="1" s="1"/>
  <c r="Q1167" i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V1166" i="1" s="1"/>
  <c r="T1166" i="1"/>
  <c r="R1166" i="1"/>
  <c r="Q1166" i="1"/>
  <c r="S1166" i="1" s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Z1164" i="1"/>
  <c r="Y1164" i="1"/>
  <c r="X1164" i="1"/>
  <c r="W1164" i="1"/>
  <c r="U1164" i="1"/>
  <c r="V1164" i="1" s="1"/>
  <c r="T1164" i="1"/>
  <c r="S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V1161" i="1"/>
  <c r="U1161" i="1"/>
  <c r="T1161" i="1"/>
  <c r="S1161" i="1"/>
  <c r="R1161" i="1"/>
  <c r="Q1161" i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R1159" i="1"/>
  <c r="S1159" i="1" s="1"/>
  <c r="Q1159" i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V1158" i="1" s="1"/>
  <c r="T1158" i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V1156" i="1" s="1"/>
  <c r="T1156" i="1"/>
  <c r="S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W1155" i="1"/>
  <c r="V1155" i="1"/>
  <c r="U1155" i="1"/>
  <c r="T1155" i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AB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S1153" i="1"/>
  <c r="R1153" i="1"/>
  <c r="Q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V1152" i="1"/>
  <c r="U1152" i="1"/>
  <c r="T1152" i="1"/>
  <c r="R1152" i="1"/>
  <c r="Q1152" i="1"/>
  <c r="S1152" i="1" s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S1151" i="1" s="1"/>
  <c r="Q1151" i="1"/>
  <c r="O1151" i="1"/>
  <c r="N1151" i="1"/>
  <c r="P1151" i="1" s="1"/>
  <c r="L1151" i="1"/>
  <c r="M1151" i="1" s="1"/>
  <c r="AB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V1150" i="1" s="1"/>
  <c r="T1150" i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V1148" i="1" s="1"/>
  <c r="T1148" i="1"/>
  <c r="S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W1147" i="1"/>
  <c r="V1147" i="1"/>
  <c r="U1147" i="1"/>
  <c r="T1147" i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AB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S1145" i="1"/>
  <c r="R1145" i="1"/>
  <c r="Q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S1143" i="1" s="1"/>
  <c r="AB1143" i="1" s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V1142" i="1" s="1"/>
  <c r="T1142" i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S1141" i="1" s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P1140" i="1" s="1"/>
  <c r="M1140" i="1"/>
  <c r="AB1140" i="1" s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W1139" i="1"/>
  <c r="V1139" i="1"/>
  <c r="U1139" i="1"/>
  <c r="T1139" i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S1137" i="1"/>
  <c r="R1137" i="1"/>
  <c r="Q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S1135" i="1" s="1"/>
  <c r="Q1135" i="1"/>
  <c r="O1135" i="1"/>
  <c r="N1135" i="1"/>
  <c r="P1135" i="1" s="1"/>
  <c r="L1135" i="1"/>
  <c r="M1135" i="1" s="1"/>
  <c r="AB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V1134" i="1" s="1"/>
  <c r="T1134" i="1"/>
  <c r="R1134" i="1"/>
  <c r="Q1134" i="1"/>
  <c r="S1134" i="1" s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V1132" i="1" s="1"/>
  <c r="T1132" i="1"/>
  <c r="S1132" i="1"/>
  <c r="R1132" i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V1131" i="1"/>
  <c r="U1131" i="1"/>
  <c r="T1131" i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AB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S1129" i="1"/>
  <c r="R1129" i="1"/>
  <c r="Q1129" i="1"/>
  <c r="O1129" i="1"/>
  <c r="N1129" i="1"/>
  <c r="P1129" i="1" s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R1127" i="1"/>
  <c r="S1127" i="1" s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V1126" i="1" s="1"/>
  <c r="T1126" i="1"/>
  <c r="R1126" i="1"/>
  <c r="Q1126" i="1"/>
  <c r="S1126" i="1" s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V1124" i="1"/>
  <c r="U1124" i="1"/>
  <c r="T1124" i="1"/>
  <c r="S1124" i="1"/>
  <c r="R1124" i="1"/>
  <c r="Q1124" i="1"/>
  <c r="O1124" i="1"/>
  <c r="N1124" i="1"/>
  <c r="P1124" i="1" s="1"/>
  <c r="M1124" i="1"/>
  <c r="AB1124" i="1" s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V1123" i="1"/>
  <c r="U1123" i="1"/>
  <c r="T1123" i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S1121" i="1"/>
  <c r="R1121" i="1"/>
  <c r="Q1121" i="1"/>
  <c r="O1121" i="1"/>
  <c r="N1121" i="1"/>
  <c r="P1121" i="1" s="1"/>
  <c r="L1121" i="1"/>
  <c r="M1121" i="1" s="1"/>
  <c r="AB1121" i="1" s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V1120" i="1"/>
  <c r="U1120" i="1"/>
  <c r="T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S1119" i="1" s="1"/>
  <c r="Q1119" i="1"/>
  <c r="O1119" i="1"/>
  <c r="N1119" i="1"/>
  <c r="P1119" i="1" s="1"/>
  <c r="M1119" i="1"/>
  <c r="AB1119" i="1" s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V1118" i="1" s="1"/>
  <c r="T1118" i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S1113" i="1"/>
  <c r="R1113" i="1"/>
  <c r="Q1113" i="1"/>
  <c r="O1113" i="1"/>
  <c r="N1113" i="1"/>
  <c r="P1113" i="1" s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V1112" i="1"/>
  <c r="U1112" i="1"/>
  <c r="T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R1111" i="1"/>
  <c r="S1111" i="1" s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V1110" i="1" s="1"/>
  <c r="T1110" i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P1108" i="1" s="1"/>
  <c r="M1108" i="1"/>
  <c r="AB1108" i="1" s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W1107" i="1"/>
  <c r="V1107" i="1"/>
  <c r="U1107" i="1"/>
  <c r="T1107" i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S1105" i="1"/>
  <c r="R1105" i="1"/>
  <c r="Q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V1104" i="1"/>
  <c r="U1104" i="1"/>
  <c r="T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R1103" i="1"/>
  <c r="S1103" i="1" s="1"/>
  <c r="Q1103" i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V1102" i="1" s="1"/>
  <c r="T1102" i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V1100" i="1" s="1"/>
  <c r="T1100" i="1"/>
  <c r="S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V1099" i="1"/>
  <c r="U1099" i="1"/>
  <c r="T1099" i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AB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S1097" i="1"/>
  <c r="R1097" i="1"/>
  <c r="Q1097" i="1"/>
  <c r="O1097" i="1"/>
  <c r="N1097" i="1"/>
  <c r="P1097" i="1" s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R1095" i="1"/>
  <c r="S1095" i="1" s="1"/>
  <c r="Q1095" i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V1094" i="1" s="1"/>
  <c r="T1094" i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V1092" i="1" s="1"/>
  <c r="T1092" i="1"/>
  <c r="S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W1091" i="1"/>
  <c r="V1091" i="1"/>
  <c r="U1091" i="1"/>
  <c r="T1091" i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AB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S1089" i="1"/>
  <c r="R1089" i="1"/>
  <c r="Q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V1088" i="1"/>
  <c r="U1088" i="1"/>
  <c r="T1088" i="1"/>
  <c r="R1088" i="1"/>
  <c r="Q1088" i="1"/>
  <c r="S1088" i="1" s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S1087" i="1" s="1"/>
  <c r="Q1087" i="1"/>
  <c r="O1087" i="1"/>
  <c r="N1087" i="1"/>
  <c r="P1087" i="1" s="1"/>
  <c r="L1087" i="1"/>
  <c r="M1087" i="1" s="1"/>
  <c r="AB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V1086" i="1" s="1"/>
  <c r="T1086" i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V1084" i="1" s="1"/>
  <c r="T1084" i="1"/>
  <c r="S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W1083" i="1"/>
  <c r="V1083" i="1"/>
  <c r="U1083" i="1"/>
  <c r="T1083" i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AB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S1081" i="1"/>
  <c r="R1081" i="1"/>
  <c r="Q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S1079" i="1" s="1"/>
  <c r="AB1079" i="1" s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V1078" i="1" s="1"/>
  <c r="T1078" i="1"/>
  <c r="R1078" i="1"/>
  <c r="Q1078" i="1"/>
  <c r="S1078" i="1" s="1"/>
  <c r="P1078" i="1"/>
  <c r="O1078" i="1"/>
  <c r="N1078" i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P1076" i="1" s="1"/>
  <c r="M1076" i="1"/>
  <c r="AB1076" i="1" s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W1075" i="1"/>
  <c r="V1075" i="1"/>
  <c r="U1075" i="1"/>
  <c r="T1075" i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S1073" i="1"/>
  <c r="R1073" i="1"/>
  <c r="Q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S1071" i="1" s="1"/>
  <c r="Q1071" i="1"/>
  <c r="O1071" i="1"/>
  <c r="N1071" i="1"/>
  <c r="P1071" i="1" s="1"/>
  <c r="L1071" i="1"/>
  <c r="M1071" i="1" s="1"/>
  <c r="AB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V1070" i="1" s="1"/>
  <c r="T1070" i="1"/>
  <c r="R1070" i="1"/>
  <c r="Q1070" i="1"/>
  <c r="S1070" i="1" s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U1068" i="1"/>
  <c r="V1068" i="1" s="1"/>
  <c r="T1068" i="1"/>
  <c r="S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V1067" i="1"/>
  <c r="U1067" i="1"/>
  <c r="T1067" i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AB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S1065" i="1"/>
  <c r="R1065" i="1"/>
  <c r="Q1065" i="1"/>
  <c r="O1065" i="1"/>
  <c r="N1065" i="1"/>
  <c r="P1065" i="1" s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R1063" i="1"/>
  <c r="S1063" i="1" s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V1062" i="1" s="1"/>
  <c r="T1062" i="1"/>
  <c r="R1062" i="1"/>
  <c r="Q1062" i="1"/>
  <c r="S1062" i="1" s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V1060" i="1"/>
  <c r="U1060" i="1"/>
  <c r="T1060" i="1"/>
  <c r="S1060" i="1"/>
  <c r="R1060" i="1"/>
  <c r="Q1060" i="1"/>
  <c r="O1060" i="1"/>
  <c r="N1060" i="1"/>
  <c r="P1060" i="1" s="1"/>
  <c r="M1060" i="1"/>
  <c r="AB1060" i="1" s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V1059" i="1"/>
  <c r="U1059" i="1"/>
  <c r="T1059" i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S1057" i="1"/>
  <c r="R1057" i="1"/>
  <c r="Q1057" i="1"/>
  <c r="O1057" i="1"/>
  <c r="N1057" i="1"/>
  <c r="P1057" i="1" s="1"/>
  <c r="L1057" i="1"/>
  <c r="M1057" i="1" s="1"/>
  <c r="AB1057" i="1" s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V1056" i="1"/>
  <c r="U1056" i="1"/>
  <c r="T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S1055" i="1" s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V1054" i="1" s="1"/>
  <c r="T1054" i="1"/>
  <c r="R1054" i="1"/>
  <c r="Q1054" i="1"/>
  <c r="S1054" i="1" s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V1051" i="1"/>
  <c r="U1051" i="1"/>
  <c r="T1051" i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S1049" i="1"/>
  <c r="R1049" i="1"/>
  <c r="Q1049" i="1"/>
  <c r="O1049" i="1"/>
  <c r="N1049" i="1"/>
  <c r="P1049" i="1" s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V1048" i="1"/>
  <c r="U1048" i="1"/>
  <c r="T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R1047" i="1"/>
  <c r="S1047" i="1" s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V1046" i="1" s="1"/>
  <c r="T1046" i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P1044" i="1" s="1"/>
  <c r="M1044" i="1"/>
  <c r="AB1044" i="1" s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W1043" i="1"/>
  <c r="V1043" i="1"/>
  <c r="U1043" i="1"/>
  <c r="T1043" i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V1041" i="1"/>
  <c r="U1041" i="1"/>
  <c r="T1041" i="1"/>
  <c r="S1041" i="1"/>
  <c r="R1041" i="1"/>
  <c r="Q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V1040" i="1"/>
  <c r="U1040" i="1"/>
  <c r="T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R1039" i="1"/>
  <c r="S1039" i="1" s="1"/>
  <c r="Q1039" i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V1038" i="1" s="1"/>
  <c r="T1038" i="1"/>
  <c r="R1038" i="1"/>
  <c r="Q1038" i="1"/>
  <c r="S1038" i="1" s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V1036" i="1" s="1"/>
  <c r="T1036" i="1"/>
  <c r="S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V1035" i="1"/>
  <c r="U1035" i="1"/>
  <c r="T1035" i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AB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S1033" i="1"/>
  <c r="R1033" i="1"/>
  <c r="Q1033" i="1"/>
  <c r="O1033" i="1"/>
  <c r="N1033" i="1"/>
  <c r="P1033" i="1" s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R1031" i="1"/>
  <c r="S1031" i="1" s="1"/>
  <c r="Q1031" i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V1030" i="1" s="1"/>
  <c r="T1030" i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V1028" i="1" s="1"/>
  <c r="T1028" i="1"/>
  <c r="S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W1027" i="1"/>
  <c r="V1027" i="1"/>
  <c r="U1027" i="1"/>
  <c r="T1027" i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AB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S1025" i="1"/>
  <c r="R1025" i="1"/>
  <c r="Q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V1024" i="1"/>
  <c r="U1024" i="1"/>
  <c r="T1024" i="1"/>
  <c r="R1024" i="1"/>
  <c r="Q1024" i="1"/>
  <c r="S1024" i="1" s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S1023" i="1" s="1"/>
  <c r="Q1023" i="1"/>
  <c r="O1023" i="1"/>
  <c r="N1023" i="1"/>
  <c r="P1023" i="1" s="1"/>
  <c r="L1023" i="1"/>
  <c r="M1023" i="1" s="1"/>
  <c r="AB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V1022" i="1" s="1"/>
  <c r="T1022" i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U1020" i="1"/>
  <c r="V1020" i="1" s="1"/>
  <c r="T1020" i="1"/>
  <c r="S1020" i="1"/>
  <c r="R1020" i="1"/>
  <c r="Q1020" i="1"/>
  <c r="O1020" i="1"/>
  <c r="N1020" i="1"/>
  <c r="P1020" i="1" s="1"/>
  <c r="L1020" i="1"/>
  <c r="K1020" i="1"/>
  <c r="M1020" i="1" s="1"/>
  <c r="AB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S1017" i="1"/>
  <c r="R1017" i="1"/>
  <c r="Q1017" i="1"/>
  <c r="O1017" i="1"/>
  <c r="N1017" i="1"/>
  <c r="P1017" i="1" s="1"/>
  <c r="L1017" i="1"/>
  <c r="M1017" i="1" s="1"/>
  <c r="AB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V1016" i="1"/>
  <c r="U1016" i="1"/>
  <c r="T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V1015" i="1" s="1"/>
  <c r="T1015" i="1"/>
  <c r="R1015" i="1"/>
  <c r="S1015" i="1" s="1"/>
  <c r="Q1015" i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V1014" i="1" s="1"/>
  <c r="T1014" i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V1012" i="1" s="1"/>
  <c r="T1012" i="1"/>
  <c r="S1012" i="1"/>
  <c r="R1012" i="1"/>
  <c r="Q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V1011" i="1"/>
  <c r="U1011" i="1"/>
  <c r="T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S1009" i="1"/>
  <c r="R1009" i="1"/>
  <c r="Q1009" i="1"/>
  <c r="O1009" i="1"/>
  <c r="N1009" i="1"/>
  <c r="P1009" i="1" s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S1007" i="1" s="1"/>
  <c r="Q1007" i="1"/>
  <c r="O1007" i="1"/>
  <c r="N1007" i="1"/>
  <c r="P1007" i="1" s="1"/>
  <c r="M1007" i="1"/>
  <c r="L1007" i="1"/>
  <c r="K1007" i="1"/>
  <c r="J1007" i="1"/>
  <c r="AB1007" i="1" s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V1006" i="1" s="1"/>
  <c r="T1006" i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V1004" i="1" s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V1003" i="1"/>
  <c r="U1003" i="1"/>
  <c r="T1003" i="1"/>
  <c r="R1003" i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S1001" i="1"/>
  <c r="R1001" i="1"/>
  <c r="Q1001" i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V1000" i="1"/>
  <c r="U1000" i="1"/>
  <c r="T1000" i="1"/>
  <c r="R1000" i="1"/>
  <c r="Q1000" i="1"/>
  <c r="S1000" i="1" s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S999" i="1" s="1"/>
  <c r="Q999" i="1"/>
  <c r="O999" i="1"/>
  <c r="N999" i="1"/>
  <c r="P999" i="1" s="1"/>
  <c r="M999" i="1"/>
  <c r="L999" i="1"/>
  <c r="K999" i="1"/>
  <c r="J999" i="1"/>
  <c r="AB999" i="1" s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V998" i="1" s="1"/>
  <c r="T998" i="1"/>
  <c r="R998" i="1"/>
  <c r="Q998" i="1"/>
  <c r="S998" i="1" s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V996" i="1" s="1"/>
  <c r="T996" i="1"/>
  <c r="S996" i="1"/>
  <c r="R996" i="1"/>
  <c r="Q996" i="1"/>
  <c r="O996" i="1"/>
  <c r="N996" i="1"/>
  <c r="P996" i="1" s="1"/>
  <c r="L996" i="1"/>
  <c r="K996" i="1"/>
  <c r="M996" i="1" s="1"/>
  <c r="AB996" i="1" s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V995" i="1"/>
  <c r="U995" i="1"/>
  <c r="T995" i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R994" i="1"/>
  <c r="Q994" i="1"/>
  <c r="S994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B993" i="1"/>
  <c r="AA993" i="1"/>
  <c r="Y993" i="1"/>
  <c r="X993" i="1"/>
  <c r="Z993" i="1" s="1"/>
  <c r="W993" i="1"/>
  <c r="V993" i="1"/>
  <c r="U993" i="1"/>
  <c r="T993" i="1"/>
  <c r="S993" i="1"/>
  <c r="R993" i="1"/>
  <c r="Q993" i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U991" i="1"/>
  <c r="T991" i="1"/>
  <c r="V991" i="1" s="1"/>
  <c r="R991" i="1"/>
  <c r="S991" i="1" s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V990" i="1" s="1"/>
  <c r="T990" i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V987" i="1"/>
  <c r="U987" i="1"/>
  <c r="T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V983" i="1" s="1"/>
  <c r="T983" i="1"/>
  <c r="R983" i="1"/>
  <c r="S983" i="1" s="1"/>
  <c r="Q983" i="1"/>
  <c r="O983" i="1"/>
  <c r="N983" i="1"/>
  <c r="P983" i="1" s="1"/>
  <c r="L983" i="1"/>
  <c r="M983" i="1" s="1"/>
  <c r="K983" i="1"/>
  <c r="J983" i="1"/>
  <c r="AB983" i="1" s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V982" i="1" s="1"/>
  <c r="T982" i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S981" i="1" s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U980" i="1"/>
  <c r="V980" i="1" s="1"/>
  <c r="T980" i="1"/>
  <c r="S980" i="1"/>
  <c r="R980" i="1"/>
  <c r="Q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V979" i="1"/>
  <c r="U979" i="1"/>
  <c r="T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T978" i="1"/>
  <c r="S978" i="1"/>
  <c r="R978" i="1"/>
  <c r="Q978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S977" i="1"/>
  <c r="R977" i="1"/>
  <c r="Q977" i="1"/>
  <c r="O977" i="1"/>
  <c r="N977" i="1"/>
  <c r="P977" i="1" s="1"/>
  <c r="L977" i="1"/>
  <c r="M977" i="1" s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S975" i="1" s="1"/>
  <c r="Q975" i="1"/>
  <c r="O975" i="1"/>
  <c r="N975" i="1"/>
  <c r="P975" i="1" s="1"/>
  <c r="M975" i="1"/>
  <c r="L975" i="1"/>
  <c r="K975" i="1"/>
  <c r="J975" i="1"/>
  <c r="AB975" i="1" s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V974" i="1" s="1"/>
  <c r="T974" i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V972" i="1" s="1"/>
  <c r="T972" i="1"/>
  <c r="S972" i="1"/>
  <c r="R972" i="1"/>
  <c r="Q972" i="1"/>
  <c r="O972" i="1"/>
  <c r="N972" i="1"/>
  <c r="P972" i="1" s="1"/>
  <c r="L972" i="1"/>
  <c r="K972" i="1"/>
  <c r="M972" i="1" s="1"/>
  <c r="AB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V971" i="1"/>
  <c r="U971" i="1"/>
  <c r="T971" i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V969" i="1"/>
  <c r="U969" i="1"/>
  <c r="T969" i="1"/>
  <c r="S969" i="1"/>
  <c r="R969" i="1"/>
  <c r="Q969" i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Z968" i="1" s="1"/>
  <c r="X968" i="1"/>
  <c r="W968" i="1"/>
  <c r="V968" i="1"/>
  <c r="U968" i="1"/>
  <c r="T968" i="1"/>
  <c r="R968" i="1"/>
  <c r="Q968" i="1"/>
  <c r="S968" i="1" s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S967" i="1" s="1"/>
  <c r="Q967" i="1"/>
  <c r="O967" i="1"/>
  <c r="N967" i="1"/>
  <c r="P967" i="1" s="1"/>
  <c r="M967" i="1"/>
  <c r="L967" i="1"/>
  <c r="K967" i="1"/>
  <c r="J967" i="1"/>
  <c r="AB967" i="1" s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V966" i="1" s="1"/>
  <c r="T966" i="1"/>
  <c r="R966" i="1"/>
  <c r="Q966" i="1"/>
  <c r="S966" i="1" s="1"/>
  <c r="O966" i="1"/>
  <c r="P966" i="1" s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U964" i="1"/>
  <c r="V964" i="1" s="1"/>
  <c r="T964" i="1"/>
  <c r="S964" i="1"/>
  <c r="R964" i="1"/>
  <c r="Q964" i="1"/>
  <c r="O964" i="1"/>
  <c r="N964" i="1"/>
  <c r="P964" i="1" s="1"/>
  <c r="L964" i="1"/>
  <c r="K964" i="1"/>
  <c r="M964" i="1" s="1"/>
  <c r="AB964" i="1" s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V963" i="1"/>
  <c r="U963" i="1"/>
  <c r="T963" i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T962" i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B961" i="1"/>
  <c r="AA961" i="1"/>
  <c r="Y961" i="1"/>
  <c r="X961" i="1"/>
  <c r="Z961" i="1" s="1"/>
  <c r="W961" i="1"/>
  <c r="V961" i="1"/>
  <c r="U961" i="1"/>
  <c r="T961" i="1"/>
  <c r="S961" i="1"/>
  <c r="R961" i="1"/>
  <c r="Q961" i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P960" i="1" s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U959" i="1"/>
  <c r="T959" i="1"/>
  <c r="V959" i="1" s="1"/>
  <c r="R959" i="1"/>
  <c r="S959" i="1" s="1"/>
  <c r="Q959" i="1"/>
  <c r="O959" i="1"/>
  <c r="N959" i="1"/>
  <c r="P959" i="1" s="1"/>
  <c r="M959" i="1"/>
  <c r="L959" i="1"/>
  <c r="K959" i="1"/>
  <c r="J959" i="1"/>
  <c r="AB959" i="1" s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V958" i="1" s="1"/>
  <c r="T958" i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AB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V955" i="1"/>
  <c r="U955" i="1"/>
  <c r="T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AB954" i="1" s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V951" i="1" s="1"/>
  <c r="T951" i="1"/>
  <c r="R951" i="1"/>
  <c r="S951" i="1" s="1"/>
  <c r="Q951" i="1"/>
  <c r="O951" i="1"/>
  <c r="N951" i="1"/>
  <c r="P951" i="1" s="1"/>
  <c r="L951" i="1"/>
  <c r="M951" i="1" s="1"/>
  <c r="K951" i="1"/>
  <c r="J951" i="1"/>
  <c r="AB951" i="1" s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V950" i="1" s="1"/>
  <c r="T950" i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V948" i="1" s="1"/>
  <c r="T948" i="1"/>
  <c r="S948" i="1"/>
  <c r="R948" i="1"/>
  <c r="Q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V947" i="1"/>
  <c r="U947" i="1"/>
  <c r="T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S945" i="1"/>
  <c r="R945" i="1"/>
  <c r="Q945" i="1"/>
  <c r="O945" i="1"/>
  <c r="N945" i="1"/>
  <c r="P945" i="1" s="1"/>
  <c r="L945" i="1"/>
  <c r="M945" i="1" s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S943" i="1" s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V942" i="1" s="1"/>
  <c r="T942" i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U940" i="1"/>
  <c r="V940" i="1" s="1"/>
  <c r="T940" i="1"/>
  <c r="S940" i="1"/>
  <c r="R940" i="1"/>
  <c r="Q940" i="1"/>
  <c r="O940" i="1"/>
  <c r="N940" i="1"/>
  <c r="P940" i="1" s="1"/>
  <c r="L940" i="1"/>
  <c r="K940" i="1"/>
  <c r="M940" i="1" s="1"/>
  <c r="AB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V939" i="1"/>
  <c r="U939" i="1"/>
  <c r="T939" i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S937" i="1"/>
  <c r="R937" i="1"/>
  <c r="Q937" i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Z936" i="1" s="1"/>
  <c r="X936" i="1"/>
  <c r="W936" i="1"/>
  <c r="V936" i="1"/>
  <c r="U936" i="1"/>
  <c r="T936" i="1"/>
  <c r="R936" i="1"/>
  <c r="Q936" i="1"/>
  <c r="S936" i="1" s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V935" i="1" s="1"/>
  <c r="T935" i="1"/>
  <c r="R935" i="1"/>
  <c r="S935" i="1" s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V934" i="1" s="1"/>
  <c r="T934" i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U932" i="1"/>
  <c r="V932" i="1" s="1"/>
  <c r="T932" i="1"/>
  <c r="S932" i="1"/>
  <c r="R932" i="1"/>
  <c r="Q932" i="1"/>
  <c r="O932" i="1"/>
  <c r="N932" i="1"/>
  <c r="P932" i="1" s="1"/>
  <c r="L932" i="1"/>
  <c r="K932" i="1"/>
  <c r="M932" i="1" s="1"/>
  <c r="AB932" i="1" s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V931" i="1"/>
  <c r="U931" i="1"/>
  <c r="T931" i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B929" i="1"/>
  <c r="AA929" i="1"/>
  <c r="Y929" i="1"/>
  <c r="X929" i="1"/>
  <c r="Z929" i="1" s="1"/>
  <c r="W929" i="1"/>
  <c r="V929" i="1"/>
  <c r="U929" i="1"/>
  <c r="T929" i="1"/>
  <c r="S929" i="1"/>
  <c r="R929" i="1"/>
  <c r="Q929" i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P928" i="1" s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U927" i="1"/>
  <c r="T927" i="1"/>
  <c r="V927" i="1" s="1"/>
  <c r="R927" i="1"/>
  <c r="S927" i="1" s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V926" i="1" s="1"/>
  <c r="T926" i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AB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V923" i="1"/>
  <c r="U923" i="1"/>
  <c r="T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V919" i="1" s="1"/>
  <c r="T919" i="1"/>
  <c r="R919" i="1"/>
  <c r="S919" i="1" s="1"/>
  <c r="Q919" i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V918" i="1" s="1"/>
  <c r="T918" i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U916" i="1"/>
  <c r="V916" i="1" s="1"/>
  <c r="T916" i="1"/>
  <c r="S916" i="1"/>
  <c r="R916" i="1"/>
  <c r="Q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S913" i="1"/>
  <c r="R913" i="1"/>
  <c r="Q913" i="1"/>
  <c r="O913" i="1"/>
  <c r="N913" i="1"/>
  <c r="P913" i="1" s="1"/>
  <c r="L913" i="1"/>
  <c r="M913" i="1" s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S911" i="1" s="1"/>
  <c r="Q911" i="1"/>
  <c r="O911" i="1"/>
  <c r="N911" i="1"/>
  <c r="P911" i="1" s="1"/>
  <c r="M911" i="1"/>
  <c r="L911" i="1"/>
  <c r="K911" i="1"/>
  <c r="J911" i="1"/>
  <c r="AB911" i="1" s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V910" i="1" s="1"/>
  <c r="T910" i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AB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M905" i="1" s="1"/>
  <c r="AB905" i="1" s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V902" i="1" s="1"/>
  <c r="T902" i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U900" i="1"/>
  <c r="V900" i="1" s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Z896" i="1" s="1"/>
  <c r="X896" i="1"/>
  <c r="W896" i="1"/>
  <c r="V896" i="1"/>
  <c r="U896" i="1"/>
  <c r="T896" i="1"/>
  <c r="R896" i="1"/>
  <c r="Q896" i="1"/>
  <c r="S896" i="1" s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V891" i="1"/>
  <c r="U891" i="1"/>
  <c r="T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Z888" i="1" s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U884" i="1"/>
  <c r="V884" i="1" s="1"/>
  <c r="T884" i="1"/>
  <c r="S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V883" i="1"/>
  <c r="U883" i="1"/>
  <c r="T883" i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S881" i="1"/>
  <c r="R881" i="1"/>
  <c r="Q881" i="1"/>
  <c r="P881" i="1"/>
  <c r="O881" i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T879" i="1"/>
  <c r="V879" i="1" s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AB873" i="1" s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B871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R870" i="1"/>
  <c r="Q870" i="1"/>
  <c r="S870" i="1" s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V867" i="1"/>
  <c r="U867" i="1"/>
  <c r="T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J866" i="1"/>
  <c r="I866" i="1"/>
  <c r="AB866" i="1" s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V863" i="1" s="1"/>
  <c r="T863" i="1"/>
  <c r="R863" i="1"/>
  <c r="Q863" i="1"/>
  <c r="O863" i="1"/>
  <c r="N863" i="1"/>
  <c r="P863" i="1" s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AB861" i="1" s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V860" i="1" s="1"/>
  <c r="T860" i="1"/>
  <c r="S860" i="1"/>
  <c r="R860" i="1"/>
  <c r="Q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Z856" i="1" s="1"/>
  <c r="X856" i="1"/>
  <c r="W856" i="1"/>
  <c r="V856" i="1"/>
  <c r="U856" i="1"/>
  <c r="T856" i="1"/>
  <c r="S856" i="1"/>
  <c r="R856" i="1"/>
  <c r="Q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M850" i="1" s="1"/>
  <c r="AB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V843" i="1"/>
  <c r="U843" i="1"/>
  <c r="T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N841" i="1"/>
  <c r="P841" i="1" s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V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O838" i="1"/>
  <c r="P838" i="1" s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N833" i="1"/>
  <c r="P833" i="1" s="1"/>
  <c r="AB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B831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R830" i="1"/>
  <c r="Q830" i="1"/>
  <c r="S830" i="1" s="1"/>
  <c r="O830" i="1"/>
  <c r="P830" i="1" s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AB829" i="1" s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V828" i="1" s="1"/>
  <c r="T828" i="1"/>
  <c r="S828" i="1"/>
  <c r="R828" i="1"/>
  <c r="Q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Z824" i="1" s="1"/>
  <c r="X824" i="1"/>
  <c r="W824" i="1"/>
  <c r="V824" i="1"/>
  <c r="U824" i="1"/>
  <c r="T824" i="1"/>
  <c r="S824" i="1"/>
  <c r="R824" i="1"/>
  <c r="Q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U820" i="1"/>
  <c r="V820" i="1" s="1"/>
  <c r="T820" i="1"/>
  <c r="S820" i="1"/>
  <c r="R820" i="1"/>
  <c r="Q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V819" i="1"/>
  <c r="U819" i="1"/>
  <c r="T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AB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M807" i="1" s="1"/>
  <c r="K807" i="1"/>
  <c r="J807" i="1"/>
  <c r="AB807" i="1" s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V806" i="1" s="1"/>
  <c r="T806" i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V803" i="1"/>
  <c r="U803" i="1"/>
  <c r="T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S801" i="1"/>
  <c r="R801" i="1"/>
  <c r="Q801" i="1"/>
  <c r="O801" i="1"/>
  <c r="N801" i="1"/>
  <c r="P801" i="1" s="1"/>
  <c r="L801" i="1"/>
  <c r="M801" i="1" s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V800" i="1"/>
  <c r="U800" i="1"/>
  <c r="T800" i="1"/>
  <c r="R800" i="1"/>
  <c r="Q800" i="1"/>
  <c r="S800" i="1" s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V798" i="1" s="1"/>
  <c r="T798" i="1"/>
  <c r="R798" i="1"/>
  <c r="Q798" i="1"/>
  <c r="S798" i="1" s="1"/>
  <c r="O798" i="1"/>
  <c r="P798" i="1" s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V792" i="1"/>
  <c r="U792" i="1"/>
  <c r="T792" i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S791" i="1" s="1"/>
  <c r="Q791" i="1"/>
  <c r="O791" i="1"/>
  <c r="N791" i="1"/>
  <c r="P791" i="1" s="1"/>
  <c r="M791" i="1"/>
  <c r="L791" i="1"/>
  <c r="K791" i="1"/>
  <c r="J791" i="1"/>
  <c r="AB791" i="1" s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V790" i="1"/>
  <c r="U790" i="1"/>
  <c r="T790" i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V789" i="1" s="1"/>
  <c r="R789" i="1"/>
  <c r="Q789" i="1"/>
  <c r="S789" i="1" s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P788" i="1" s="1"/>
  <c r="M788" i="1"/>
  <c r="AB788" i="1" s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V785" i="1" s="1"/>
  <c r="T785" i="1"/>
  <c r="S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V782" i="1" s="1"/>
  <c r="T782" i="1"/>
  <c r="R782" i="1"/>
  <c r="Q782" i="1"/>
  <c r="S782" i="1" s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R779" i="1"/>
  <c r="Q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 s="1"/>
  <c r="AB777" i="1"/>
  <c r="AA777" i="1"/>
  <c r="Y777" i="1"/>
  <c r="X777" i="1"/>
  <c r="Z777" i="1" s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M775" i="1"/>
  <c r="L775" i="1"/>
  <c r="K775" i="1"/>
  <c r="J775" i="1"/>
  <c r="AB775" i="1" s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V774" i="1"/>
  <c r="U774" i="1"/>
  <c r="T774" i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S772" i="1"/>
  <c r="R772" i="1"/>
  <c r="Q772" i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R771" i="1"/>
  <c r="Q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 s="1"/>
  <c r="AB769" i="1"/>
  <c r="AA769" i="1"/>
  <c r="Y769" i="1"/>
  <c r="X769" i="1"/>
  <c r="Z769" i="1" s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W768" i="1"/>
  <c r="V768" i="1"/>
  <c r="U768" i="1"/>
  <c r="T768" i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U767" i="1"/>
  <c r="V767" i="1" s="1"/>
  <c r="T767" i="1"/>
  <c r="S767" i="1"/>
  <c r="R767" i="1"/>
  <c r="Q767" i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V766" i="1" s="1"/>
  <c r="T766" i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V763" i="1"/>
  <c r="U763" i="1"/>
  <c r="T763" i="1"/>
  <c r="R763" i="1"/>
  <c r="Q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 s="1"/>
  <c r="AB761" i="1"/>
  <c r="AA761" i="1"/>
  <c r="Y761" i="1"/>
  <c r="X761" i="1"/>
  <c r="Z761" i="1" s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W760" i="1"/>
  <c r="V760" i="1"/>
  <c r="U760" i="1"/>
  <c r="T760" i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M759" i="1"/>
  <c r="L759" i="1"/>
  <c r="K759" i="1"/>
  <c r="J759" i="1"/>
  <c r="AB759" i="1" s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V758" i="1"/>
  <c r="U758" i="1"/>
  <c r="T758" i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S756" i="1"/>
  <c r="R756" i="1"/>
  <c r="Q756" i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V755" i="1" s="1"/>
  <c r="T755" i="1"/>
  <c r="R755" i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W752" i="1"/>
  <c r="V752" i="1"/>
  <c r="U752" i="1"/>
  <c r="T752" i="1"/>
  <c r="R752" i="1"/>
  <c r="Q752" i="1"/>
  <c r="S752" i="1" s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Z751" i="1" s="1"/>
  <c r="X751" i="1"/>
  <c r="W751" i="1"/>
  <c r="V751" i="1"/>
  <c r="U751" i="1"/>
  <c r="T751" i="1"/>
  <c r="S751" i="1"/>
  <c r="R751" i="1"/>
  <c r="Q751" i="1"/>
  <c r="O751" i="1"/>
  <c r="N751" i="1"/>
  <c r="P751" i="1" s="1"/>
  <c r="M751" i="1"/>
  <c r="L751" i="1"/>
  <c r="K751" i="1"/>
  <c r="J751" i="1"/>
  <c r="I751" i="1"/>
  <c r="AB751" i="1" s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V748" i="1" s="1"/>
  <c r="T748" i="1"/>
  <c r="R748" i="1"/>
  <c r="S748" i="1" s="1"/>
  <c r="Q748" i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V747" i="1"/>
  <c r="U747" i="1"/>
  <c r="T747" i="1"/>
  <c r="R747" i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AB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AB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Z743" i="1" s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W742" i="1"/>
  <c r="U742" i="1"/>
  <c r="V742" i="1" s="1"/>
  <c r="T742" i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O741" i="1"/>
  <c r="P741" i="1" s="1"/>
  <c r="N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U740" i="1"/>
  <c r="T740" i="1"/>
  <c r="V740" i="1" s="1"/>
  <c r="S740" i="1"/>
  <c r="R740" i="1"/>
  <c r="Q740" i="1"/>
  <c r="O740" i="1"/>
  <c r="N740" i="1"/>
  <c r="P740" i="1" s="1"/>
  <c r="L740" i="1"/>
  <c r="K740" i="1"/>
  <c r="M740" i="1" s="1"/>
  <c r="J740" i="1"/>
  <c r="AB740" i="1" s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V739" i="1" s="1"/>
  <c r="T739" i="1"/>
  <c r="R739" i="1"/>
  <c r="Q739" i="1"/>
  <c r="S739" i="1" s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V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U733" i="1"/>
  <c r="T733" i="1"/>
  <c r="V733" i="1" s="1"/>
  <c r="S733" i="1"/>
  <c r="AB733" i="1" s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V729" i="1" s="1"/>
  <c r="T729" i="1"/>
  <c r="S729" i="1"/>
  <c r="R729" i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V728" i="1"/>
  <c r="U728" i="1"/>
  <c r="T728" i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W726" i="1"/>
  <c r="V726" i="1"/>
  <c r="U726" i="1"/>
  <c r="T726" i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S724" i="1"/>
  <c r="R724" i="1"/>
  <c r="Q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V723" i="1"/>
  <c r="U723" i="1"/>
  <c r="T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R722" i="1"/>
  <c r="Q722" i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R721" i="1"/>
  <c r="Q721" i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S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W717" i="1"/>
  <c r="V717" i="1"/>
  <c r="U717" i="1"/>
  <c r="T717" i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U715" i="1"/>
  <c r="T715" i="1"/>
  <c r="V715" i="1" s="1"/>
  <c r="R715" i="1"/>
  <c r="S715" i="1" s="1"/>
  <c r="Q715" i="1"/>
  <c r="O715" i="1"/>
  <c r="N715" i="1"/>
  <c r="P715" i="1" s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S712" i="1"/>
  <c r="R712" i="1"/>
  <c r="Q712" i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V710" i="1"/>
  <c r="U710" i="1"/>
  <c r="T710" i="1"/>
  <c r="S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W709" i="1"/>
  <c r="V709" i="1"/>
  <c r="U709" i="1"/>
  <c r="T709" i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V706" i="1" s="1"/>
  <c r="T706" i="1"/>
  <c r="R706" i="1"/>
  <c r="Q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R705" i="1"/>
  <c r="Q705" i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V703" i="1"/>
  <c r="U703" i="1"/>
  <c r="T703" i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R701" i="1"/>
  <c r="Q701" i="1"/>
  <c r="S701" i="1" s="1"/>
  <c r="O701" i="1"/>
  <c r="N701" i="1"/>
  <c r="P701" i="1" s="1"/>
  <c r="L701" i="1"/>
  <c r="M701" i="1" s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W700" i="1"/>
  <c r="U700" i="1"/>
  <c r="T700" i="1"/>
  <c r="V700" i="1" s="1"/>
  <c r="R700" i="1"/>
  <c r="Q700" i="1"/>
  <c r="S700" i="1" s="1"/>
  <c r="O700" i="1"/>
  <c r="P700" i="1" s="1"/>
  <c r="N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AB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S696" i="1"/>
  <c r="R696" i="1"/>
  <c r="Q696" i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V695" i="1"/>
  <c r="U695" i="1"/>
  <c r="T695" i="1"/>
  <c r="S695" i="1"/>
  <c r="R695" i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L693" i="1"/>
  <c r="M693" i="1" s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W692" i="1"/>
  <c r="U692" i="1"/>
  <c r="T692" i="1"/>
  <c r="V692" i="1" s="1"/>
  <c r="R692" i="1"/>
  <c r="Q692" i="1"/>
  <c r="S692" i="1" s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U691" i="1"/>
  <c r="T691" i="1"/>
  <c r="V691" i="1" s="1"/>
  <c r="R691" i="1"/>
  <c r="S691" i="1" s="1"/>
  <c r="Q691" i="1"/>
  <c r="O691" i="1"/>
  <c r="N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V690" i="1" s="1"/>
  <c r="T690" i="1"/>
  <c r="R690" i="1"/>
  <c r="Q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V686" i="1"/>
  <c r="U686" i="1"/>
  <c r="T686" i="1"/>
  <c r="S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U683" i="1"/>
  <c r="T683" i="1"/>
  <c r="V683" i="1" s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V682" i="1" s="1"/>
  <c r="T682" i="1"/>
  <c r="R682" i="1"/>
  <c r="Q682" i="1"/>
  <c r="S682" i="1" s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V678" i="1"/>
  <c r="U678" i="1"/>
  <c r="T678" i="1"/>
  <c r="S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W677" i="1"/>
  <c r="V677" i="1"/>
  <c r="U677" i="1"/>
  <c r="T677" i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V674" i="1" s="1"/>
  <c r="T674" i="1"/>
  <c r="R674" i="1"/>
  <c r="Q674" i="1"/>
  <c r="S674" i="1" s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V671" i="1"/>
  <c r="U671" i="1"/>
  <c r="T671" i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R669" i="1"/>
  <c r="Q669" i="1"/>
  <c r="S669" i="1" s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W668" i="1"/>
  <c r="U668" i="1"/>
  <c r="T668" i="1"/>
  <c r="V668" i="1" s="1"/>
  <c r="R668" i="1"/>
  <c r="Q668" i="1"/>
  <c r="S668" i="1" s="1"/>
  <c r="O668" i="1"/>
  <c r="P668" i="1" s="1"/>
  <c r="N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V663" i="1"/>
  <c r="U663" i="1"/>
  <c r="T663" i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L661" i="1"/>
  <c r="M661" i="1" s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U659" i="1"/>
  <c r="T659" i="1"/>
  <c r="V659" i="1" s="1"/>
  <c r="R659" i="1"/>
  <c r="S659" i="1" s="1"/>
  <c r="Q659" i="1"/>
  <c r="O659" i="1"/>
  <c r="N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V658" i="1" s="1"/>
  <c r="T658" i="1"/>
  <c r="R658" i="1"/>
  <c r="Q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R657" i="1"/>
  <c r="Q657" i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W653" i="1"/>
  <c r="V653" i="1"/>
  <c r="U653" i="1"/>
  <c r="T653" i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U651" i="1"/>
  <c r="T651" i="1"/>
  <c r="V651" i="1" s="1"/>
  <c r="R651" i="1"/>
  <c r="S651" i="1" s="1"/>
  <c r="Q651" i="1"/>
  <c r="O651" i="1"/>
  <c r="N651" i="1"/>
  <c r="P651" i="1" s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S648" i="1"/>
  <c r="R648" i="1"/>
  <c r="Q648" i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V646" i="1"/>
  <c r="U646" i="1"/>
  <c r="T646" i="1"/>
  <c r="S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W645" i="1"/>
  <c r="V645" i="1"/>
  <c r="U645" i="1"/>
  <c r="T645" i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AB644" i="1" s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V642" i="1" s="1"/>
  <c r="T642" i="1"/>
  <c r="R642" i="1"/>
  <c r="Q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R641" i="1"/>
  <c r="Q641" i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V639" i="1"/>
  <c r="U639" i="1"/>
  <c r="T639" i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R637" i="1"/>
  <c r="Q637" i="1"/>
  <c r="S637" i="1" s="1"/>
  <c r="O637" i="1"/>
  <c r="N637" i="1"/>
  <c r="P637" i="1" s="1"/>
  <c r="L637" i="1"/>
  <c r="M637" i="1" s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W636" i="1"/>
  <c r="U636" i="1"/>
  <c r="T636" i="1"/>
  <c r="V636" i="1" s="1"/>
  <c r="R636" i="1"/>
  <c r="Q636" i="1"/>
  <c r="S636" i="1" s="1"/>
  <c r="O636" i="1"/>
  <c r="P636" i="1" s="1"/>
  <c r="N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AB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V631" i="1"/>
  <c r="U631" i="1"/>
  <c r="T631" i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M629" i="1" s="1"/>
  <c r="K629" i="1"/>
  <c r="J629" i="1"/>
  <c r="I629" i="1"/>
  <c r="AB629" i="1" s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P628" i="1" s="1"/>
  <c r="N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V623" i="1"/>
  <c r="U623" i="1"/>
  <c r="T623" i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W620" i="1"/>
  <c r="U620" i="1"/>
  <c r="T620" i="1"/>
  <c r="V620" i="1" s="1"/>
  <c r="R620" i="1"/>
  <c r="Q620" i="1"/>
  <c r="S620" i="1" s="1"/>
  <c r="O620" i="1"/>
  <c r="P620" i="1" s="1"/>
  <c r="N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V615" i="1"/>
  <c r="U615" i="1"/>
  <c r="T615" i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Z614" i="1" s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M613" i="1" s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P612" i="1" s="1"/>
  <c r="N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V607" i="1"/>
  <c r="U607" i="1"/>
  <c r="T607" i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W604" i="1"/>
  <c r="U604" i="1"/>
  <c r="T604" i="1"/>
  <c r="V604" i="1" s="1"/>
  <c r="R604" i="1"/>
  <c r="Q604" i="1"/>
  <c r="S604" i="1" s="1"/>
  <c r="O604" i="1"/>
  <c r="P604" i="1" s="1"/>
  <c r="N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V599" i="1"/>
  <c r="U599" i="1"/>
  <c r="T599" i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Z598" i="1" s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M597" i="1" s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P596" i="1" s="1"/>
  <c r="N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V591" i="1"/>
  <c r="U591" i="1"/>
  <c r="T591" i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W588" i="1"/>
  <c r="U588" i="1"/>
  <c r="T588" i="1"/>
  <c r="V588" i="1" s="1"/>
  <c r="R588" i="1"/>
  <c r="Q588" i="1"/>
  <c r="S588" i="1" s="1"/>
  <c r="O588" i="1"/>
  <c r="P588" i="1" s="1"/>
  <c r="N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V583" i="1"/>
  <c r="U583" i="1"/>
  <c r="T583" i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M581" i="1" s="1"/>
  <c r="K581" i="1"/>
  <c r="J581" i="1"/>
  <c r="I581" i="1"/>
  <c r="AB581" i="1" s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P580" i="1" s="1"/>
  <c r="N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V575" i="1"/>
  <c r="U575" i="1"/>
  <c r="T575" i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M573" i="1" s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W572" i="1"/>
  <c r="U572" i="1"/>
  <c r="T572" i="1"/>
  <c r="V572" i="1" s="1"/>
  <c r="R572" i="1"/>
  <c r="Q572" i="1"/>
  <c r="S572" i="1" s="1"/>
  <c r="O572" i="1"/>
  <c r="P572" i="1" s="1"/>
  <c r="N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V567" i="1"/>
  <c r="U567" i="1"/>
  <c r="T567" i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Z566" i="1" s="1"/>
  <c r="X566" i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M565" i="1" s="1"/>
  <c r="K565" i="1"/>
  <c r="J565" i="1"/>
  <c r="I565" i="1"/>
  <c r="AB565" i="1" s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P564" i="1" s="1"/>
  <c r="N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V559" i="1"/>
  <c r="U559" i="1"/>
  <c r="T559" i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W556" i="1"/>
  <c r="U556" i="1"/>
  <c r="T556" i="1"/>
  <c r="V556" i="1" s="1"/>
  <c r="R556" i="1"/>
  <c r="Q556" i="1"/>
  <c r="S556" i="1" s="1"/>
  <c r="O556" i="1"/>
  <c r="P556" i="1" s="1"/>
  <c r="N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V551" i="1"/>
  <c r="U551" i="1"/>
  <c r="T551" i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M549" i="1" s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P548" i="1" s="1"/>
  <c r="N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V543" i="1"/>
  <c r="U543" i="1"/>
  <c r="T543" i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W540" i="1"/>
  <c r="U540" i="1"/>
  <c r="T540" i="1"/>
  <c r="V540" i="1" s="1"/>
  <c r="R540" i="1"/>
  <c r="Q540" i="1"/>
  <c r="S540" i="1" s="1"/>
  <c r="O540" i="1"/>
  <c r="P540" i="1" s="1"/>
  <c r="N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V535" i="1"/>
  <c r="U535" i="1"/>
  <c r="T535" i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V530" i="1" s="1"/>
  <c r="T530" i="1"/>
  <c r="R530" i="1"/>
  <c r="Q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R529" i="1"/>
  <c r="Q529" i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V527" i="1"/>
  <c r="U527" i="1"/>
  <c r="T527" i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U523" i="1"/>
  <c r="T523" i="1"/>
  <c r="V523" i="1" s="1"/>
  <c r="R523" i="1"/>
  <c r="S523" i="1" s="1"/>
  <c r="Q523" i="1"/>
  <c r="O523" i="1"/>
  <c r="N523" i="1"/>
  <c r="P523" i="1" s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S520" i="1"/>
  <c r="R520" i="1"/>
  <c r="Q520" i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P516" i="1" s="1"/>
  <c r="N516" i="1"/>
  <c r="L516" i="1"/>
  <c r="K516" i="1"/>
  <c r="M516" i="1" s="1"/>
  <c r="AB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U515" i="1"/>
  <c r="T515" i="1"/>
  <c r="V515" i="1" s="1"/>
  <c r="R515" i="1"/>
  <c r="S515" i="1" s="1"/>
  <c r="Q515" i="1"/>
  <c r="O515" i="1"/>
  <c r="N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R513" i="1"/>
  <c r="Q513" i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S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R509" i="1"/>
  <c r="Q509" i="1"/>
  <c r="S509" i="1" s="1"/>
  <c r="O509" i="1"/>
  <c r="N509" i="1"/>
  <c r="P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P508" i="1" s="1"/>
  <c r="N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AB505" i="1" s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V503" i="1"/>
  <c r="U503" i="1"/>
  <c r="T503" i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Z502" i="1" s="1"/>
  <c r="X502" i="1"/>
  <c r="W502" i="1"/>
  <c r="U502" i="1"/>
  <c r="V502" i="1" s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V498" i="1" s="1"/>
  <c r="T498" i="1"/>
  <c r="R498" i="1"/>
  <c r="Q498" i="1"/>
  <c r="S498" i="1" s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V495" i="1"/>
  <c r="U495" i="1"/>
  <c r="T495" i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U491" i="1"/>
  <c r="T491" i="1"/>
  <c r="V491" i="1" s="1"/>
  <c r="R491" i="1"/>
  <c r="S491" i="1" s="1"/>
  <c r="Q491" i="1"/>
  <c r="O491" i="1"/>
  <c r="N491" i="1"/>
  <c r="P491" i="1" s="1"/>
  <c r="AB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V490" i="1" s="1"/>
  <c r="T490" i="1"/>
  <c r="R490" i="1"/>
  <c r="Q490" i="1"/>
  <c r="S490" i="1" s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Z486" i="1" s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W485" i="1"/>
  <c r="V485" i="1"/>
  <c r="U485" i="1"/>
  <c r="T485" i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V484" i="1" s="1"/>
  <c r="R484" i="1"/>
  <c r="Q484" i="1"/>
  <c r="S484" i="1" s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U483" i="1"/>
  <c r="T483" i="1"/>
  <c r="V483" i="1" s="1"/>
  <c r="R483" i="1"/>
  <c r="S483" i="1" s="1"/>
  <c r="Q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V482" i="1" s="1"/>
  <c r="T482" i="1"/>
  <c r="R482" i="1"/>
  <c r="Q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V478" i="1"/>
  <c r="U478" i="1"/>
  <c r="T478" i="1"/>
  <c r="S478" i="1"/>
  <c r="R478" i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V476" i="1" s="1"/>
  <c r="R476" i="1"/>
  <c r="Q476" i="1"/>
  <c r="S476" i="1" s="1"/>
  <c r="O476" i="1"/>
  <c r="P476" i="1" s="1"/>
  <c r="N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V471" i="1"/>
  <c r="U471" i="1"/>
  <c r="T471" i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Z470" i="1" s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M469" i="1" s="1"/>
  <c r="K469" i="1"/>
  <c r="J469" i="1"/>
  <c r="I469" i="1"/>
  <c r="AB469" i="1" s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AB468" i="1" s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V466" i="1" s="1"/>
  <c r="T466" i="1"/>
  <c r="R466" i="1"/>
  <c r="Q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R465" i="1"/>
  <c r="Q465" i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V463" i="1"/>
  <c r="U463" i="1"/>
  <c r="T463" i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U459" i="1"/>
  <c r="T459" i="1"/>
  <c r="V459" i="1" s="1"/>
  <c r="R459" i="1"/>
  <c r="S459" i="1" s="1"/>
  <c r="Q459" i="1"/>
  <c r="O459" i="1"/>
  <c r="N459" i="1"/>
  <c r="P459" i="1" s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S456" i="1"/>
  <c r="R456" i="1"/>
  <c r="Q456" i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U451" i="1"/>
  <c r="T451" i="1"/>
  <c r="V451" i="1" s="1"/>
  <c r="R451" i="1"/>
  <c r="S451" i="1" s="1"/>
  <c r="Q451" i="1"/>
  <c r="O451" i="1"/>
  <c r="N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R449" i="1"/>
  <c r="Q449" i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R445" i="1"/>
  <c r="Q445" i="1"/>
  <c r="S445" i="1" s="1"/>
  <c r="O445" i="1"/>
  <c r="N445" i="1"/>
  <c r="P445" i="1" s="1"/>
  <c r="L445" i="1"/>
  <c r="M445" i="1" s="1"/>
  <c r="K445" i="1"/>
  <c r="J445" i="1"/>
  <c r="I445" i="1"/>
  <c r="AB445" i="1" s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P444" i="1" s="1"/>
  <c r="N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AB441" i="1" s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V439" i="1"/>
  <c r="U439" i="1"/>
  <c r="T439" i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V434" i="1" s="1"/>
  <c r="T434" i="1"/>
  <c r="R434" i="1"/>
  <c r="Q434" i="1"/>
  <c r="S434" i="1" s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U427" i="1"/>
  <c r="T427" i="1"/>
  <c r="V427" i="1" s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V426" i="1" s="1"/>
  <c r="T426" i="1"/>
  <c r="R426" i="1"/>
  <c r="Q426" i="1"/>
  <c r="S426" i="1" s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W421" i="1"/>
  <c r="V421" i="1"/>
  <c r="U421" i="1"/>
  <c r="T421" i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V420" i="1" s="1"/>
  <c r="R420" i="1"/>
  <c r="Q420" i="1"/>
  <c r="S420" i="1" s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U419" i="1"/>
  <c r="T419" i="1"/>
  <c r="V419" i="1" s="1"/>
  <c r="R419" i="1"/>
  <c r="S419" i="1" s="1"/>
  <c r="Q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V418" i="1" s="1"/>
  <c r="T418" i="1"/>
  <c r="R418" i="1"/>
  <c r="Q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V414" i="1"/>
  <c r="U414" i="1"/>
  <c r="T414" i="1"/>
  <c r="S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V412" i="1" s="1"/>
  <c r="R412" i="1"/>
  <c r="Q412" i="1"/>
  <c r="S412" i="1" s="1"/>
  <c r="O412" i="1"/>
  <c r="P412" i="1" s="1"/>
  <c r="N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V407" i="1"/>
  <c r="U407" i="1"/>
  <c r="T407" i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Z406" i="1" s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P404" i="1" s="1"/>
  <c r="N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V399" i="1"/>
  <c r="U399" i="1"/>
  <c r="T399" i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V394" i="1" s="1"/>
  <c r="T394" i="1"/>
  <c r="R394" i="1"/>
  <c r="Q394" i="1"/>
  <c r="S394" i="1" s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V391" i="1"/>
  <c r="U391" i="1"/>
  <c r="T391" i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U387" i="1"/>
  <c r="T387" i="1"/>
  <c r="V387" i="1" s="1"/>
  <c r="R387" i="1"/>
  <c r="S387" i="1" s="1"/>
  <c r="Q387" i="1"/>
  <c r="O387" i="1"/>
  <c r="N387" i="1"/>
  <c r="P387" i="1" s="1"/>
  <c r="AB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V386" i="1" s="1"/>
  <c r="T386" i="1"/>
  <c r="R386" i="1"/>
  <c r="Q386" i="1"/>
  <c r="S386" i="1" s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W381" i="1"/>
  <c r="V381" i="1"/>
  <c r="U381" i="1"/>
  <c r="T381" i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V380" i="1" s="1"/>
  <c r="R380" i="1"/>
  <c r="Q380" i="1"/>
  <c r="S380" i="1" s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U379" i="1"/>
  <c r="T379" i="1"/>
  <c r="V379" i="1" s="1"/>
  <c r="R379" i="1"/>
  <c r="S379" i="1" s="1"/>
  <c r="Q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V378" i="1" s="1"/>
  <c r="T378" i="1"/>
  <c r="R378" i="1"/>
  <c r="Q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V374" i="1"/>
  <c r="U374" i="1"/>
  <c r="T374" i="1"/>
  <c r="S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V372" i="1" s="1"/>
  <c r="R372" i="1"/>
  <c r="Q372" i="1"/>
  <c r="S372" i="1" s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AB371" i="1" s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V367" i="1"/>
  <c r="U367" i="1"/>
  <c r="T367" i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AB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R361" i="1"/>
  <c r="Q361" i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AB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U355" i="1"/>
  <c r="T355" i="1"/>
  <c r="V355" i="1" s="1"/>
  <c r="R355" i="1"/>
  <c r="S355" i="1" s="1"/>
  <c r="Q355" i="1"/>
  <c r="O355" i="1"/>
  <c r="N355" i="1"/>
  <c r="P355" i="1" s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U347" i="1"/>
  <c r="T347" i="1"/>
  <c r="V347" i="1" s="1"/>
  <c r="R347" i="1"/>
  <c r="S347" i="1" s="1"/>
  <c r="Q347" i="1"/>
  <c r="O347" i="1"/>
  <c r="N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R341" i="1"/>
  <c r="Q341" i="1"/>
  <c r="S341" i="1" s="1"/>
  <c r="O341" i="1"/>
  <c r="N341" i="1"/>
  <c r="P341" i="1" s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P340" i="1" s="1"/>
  <c r="N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V335" i="1"/>
  <c r="U335" i="1"/>
  <c r="T335" i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V330" i="1" s="1"/>
  <c r="T330" i="1"/>
  <c r="R330" i="1"/>
  <c r="Q330" i="1"/>
  <c r="S330" i="1" s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V327" i="1"/>
  <c r="U327" i="1"/>
  <c r="T327" i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U323" i="1"/>
  <c r="T323" i="1"/>
  <c r="V323" i="1" s="1"/>
  <c r="R323" i="1"/>
  <c r="S323" i="1" s="1"/>
  <c r="Q323" i="1"/>
  <c r="O323" i="1"/>
  <c r="N323" i="1"/>
  <c r="P323" i="1" s="1"/>
  <c r="AB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V322" i="1" s="1"/>
  <c r="T322" i="1"/>
  <c r="R322" i="1"/>
  <c r="Q322" i="1"/>
  <c r="S322" i="1" s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Z318" i="1" s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W317" i="1"/>
  <c r="V317" i="1"/>
  <c r="U317" i="1"/>
  <c r="T317" i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V316" i="1" s="1"/>
  <c r="R316" i="1"/>
  <c r="Q316" i="1"/>
  <c r="S316" i="1" s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U315" i="1"/>
  <c r="T315" i="1"/>
  <c r="V315" i="1" s="1"/>
  <c r="R315" i="1"/>
  <c r="S315" i="1" s="1"/>
  <c r="Q315" i="1"/>
  <c r="O315" i="1"/>
  <c r="N315" i="1"/>
  <c r="P315" i="1" s="1"/>
  <c r="L315" i="1"/>
  <c r="K315" i="1"/>
  <c r="M315" i="1" s="1"/>
  <c r="J315" i="1"/>
  <c r="AB315" i="1" s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V314" i="1" s="1"/>
  <c r="T314" i="1"/>
  <c r="R314" i="1"/>
  <c r="Q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V310" i="1"/>
  <c r="U310" i="1"/>
  <c r="T310" i="1"/>
  <c r="S310" i="1"/>
  <c r="R310" i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V308" i="1" s="1"/>
  <c r="R308" i="1"/>
  <c r="Q308" i="1"/>
  <c r="S308" i="1" s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AB307" i="1" s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V303" i="1"/>
  <c r="U303" i="1"/>
  <c r="T303" i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M301" i="1" s="1"/>
  <c r="K301" i="1"/>
  <c r="J301" i="1"/>
  <c r="I301" i="1"/>
  <c r="AB301" i="1" s="1"/>
  <c r="H301" i="1"/>
  <c r="G301" i="1"/>
  <c r="F301" i="1"/>
  <c r="E301" i="1"/>
  <c r="D301" i="1"/>
  <c r="B301" i="1"/>
  <c r="A301" i="1"/>
  <c r="AB300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R297" i="1"/>
  <c r="Q297" i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V295" i="1"/>
  <c r="U295" i="1"/>
  <c r="T295" i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AB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U291" i="1"/>
  <c r="T291" i="1"/>
  <c r="V291" i="1" s="1"/>
  <c r="R291" i="1"/>
  <c r="S291" i="1" s="1"/>
  <c r="Q291" i="1"/>
  <c r="O291" i="1"/>
  <c r="N291" i="1"/>
  <c r="P291" i="1" s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V285" i="1"/>
  <c r="U285" i="1"/>
  <c r="T285" i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T281" i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V278" i="1" s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V276" i="1" s="1"/>
  <c r="R276" i="1"/>
  <c r="Q276" i="1"/>
  <c r="S276" i="1" s="1"/>
  <c r="P276" i="1"/>
  <c r="O276" i="1"/>
  <c r="N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T275" i="1"/>
  <c r="V275" i="1" s="1"/>
  <c r="R275" i="1"/>
  <c r="S275" i="1" s="1"/>
  <c r="Q275" i="1"/>
  <c r="O275" i="1"/>
  <c r="N275" i="1"/>
  <c r="P275" i="1" s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AB272" i="1" s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V270" i="1"/>
  <c r="U270" i="1"/>
  <c r="T270" i="1"/>
  <c r="S270" i="1"/>
  <c r="R270" i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P268" i="1" s="1"/>
  <c r="N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T265" i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V262" i="1" s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AB260" i="1" s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U259" i="1"/>
  <c r="T259" i="1"/>
  <c r="V259" i="1" s="1"/>
  <c r="S259" i="1"/>
  <c r="R259" i="1"/>
  <c r="Q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U258" i="1"/>
  <c r="V258" i="1" s="1"/>
  <c r="T258" i="1"/>
  <c r="R258" i="1"/>
  <c r="Q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R257" i="1"/>
  <c r="Q257" i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V254" i="1" s="1"/>
  <c r="T254" i="1"/>
  <c r="R254" i="1"/>
  <c r="S254" i="1" s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V253" i="1"/>
  <c r="U253" i="1"/>
  <c r="T253" i="1"/>
  <c r="R253" i="1"/>
  <c r="Q253" i="1"/>
  <c r="S253" i="1" s="1"/>
  <c r="O253" i="1"/>
  <c r="N253" i="1"/>
  <c r="P253" i="1" s="1"/>
  <c r="AB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U251" i="1"/>
  <c r="T251" i="1"/>
  <c r="V251" i="1" s="1"/>
  <c r="S251" i="1"/>
  <c r="R251" i="1"/>
  <c r="Q251" i="1"/>
  <c r="O251" i="1"/>
  <c r="N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V250" i="1"/>
  <c r="U250" i="1"/>
  <c r="T250" i="1"/>
  <c r="R250" i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R247" i="1"/>
  <c r="S247" i="1" s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V245" i="1"/>
  <c r="U245" i="1"/>
  <c r="T245" i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W244" i="1"/>
  <c r="U244" i="1"/>
  <c r="T244" i="1"/>
  <c r="V244" i="1" s="1"/>
  <c r="R244" i="1"/>
  <c r="Q244" i="1"/>
  <c r="S244" i="1" s="1"/>
  <c r="P244" i="1"/>
  <c r="O244" i="1"/>
  <c r="N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V242" i="1"/>
  <c r="U242" i="1"/>
  <c r="T242" i="1"/>
  <c r="R242" i="1"/>
  <c r="Q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AB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T237" i="1"/>
  <c r="V237" i="1" s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U235" i="1"/>
  <c r="T235" i="1"/>
  <c r="V235" i="1" s="1"/>
  <c r="R235" i="1"/>
  <c r="S235" i="1" s="1"/>
  <c r="Q235" i="1"/>
  <c r="O235" i="1"/>
  <c r="N235" i="1"/>
  <c r="P235" i="1" s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V234" i="1"/>
  <c r="U234" i="1"/>
  <c r="T234" i="1"/>
  <c r="R234" i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R233" i="1"/>
  <c r="Q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Z229" i="1" s="1"/>
  <c r="X229" i="1"/>
  <c r="W229" i="1"/>
  <c r="V229" i="1"/>
  <c r="U229" i="1"/>
  <c r="T229" i="1"/>
  <c r="R229" i="1"/>
  <c r="Q229" i="1"/>
  <c r="S229" i="1" s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U228" i="1"/>
  <c r="T228" i="1"/>
  <c r="V228" i="1" s="1"/>
  <c r="R228" i="1"/>
  <c r="Q228" i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P227" i="1" s="1"/>
  <c r="N227" i="1"/>
  <c r="M227" i="1"/>
  <c r="L227" i="1"/>
  <c r="K227" i="1"/>
  <c r="J227" i="1"/>
  <c r="I227" i="1"/>
  <c r="AB227" i="1" s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V225" i="1" s="1"/>
  <c r="T225" i="1"/>
  <c r="R225" i="1"/>
  <c r="S225" i="1" s="1"/>
  <c r="Q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V224" i="1"/>
  <c r="U224" i="1"/>
  <c r="T224" i="1"/>
  <c r="R224" i="1"/>
  <c r="Q224" i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R223" i="1"/>
  <c r="Q223" i="1"/>
  <c r="S223" i="1" s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V221" i="1"/>
  <c r="U221" i="1"/>
  <c r="T221" i="1"/>
  <c r="R221" i="1"/>
  <c r="Q221" i="1"/>
  <c r="S221" i="1" s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M220" i="1" s="1"/>
  <c r="K220" i="1"/>
  <c r="J220" i="1"/>
  <c r="I220" i="1"/>
  <c r="AB220" i="1" s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R219" i="1"/>
  <c r="Q219" i="1"/>
  <c r="S219" i="1" s="1"/>
  <c r="O219" i="1"/>
  <c r="P219" i="1" s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S218" i="1" s="1"/>
  <c r="Q218" i="1"/>
  <c r="O218" i="1"/>
  <c r="P218" i="1" s="1"/>
  <c r="N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V217" i="1" s="1"/>
  <c r="T217" i="1"/>
  <c r="S217" i="1"/>
  <c r="R217" i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V216" i="1"/>
  <c r="U216" i="1"/>
  <c r="T216" i="1"/>
  <c r="R216" i="1"/>
  <c r="Q216" i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R211" i="1"/>
  <c r="Q211" i="1"/>
  <c r="S211" i="1" s="1"/>
  <c r="O211" i="1"/>
  <c r="P211" i="1" s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AB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V209" i="1" s="1"/>
  <c r="T209" i="1"/>
  <c r="R209" i="1"/>
  <c r="S209" i="1" s="1"/>
  <c r="Q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V208" i="1" s="1"/>
  <c r="T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N206" i="1"/>
  <c r="P206" i="1" s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V205" i="1"/>
  <c r="U205" i="1"/>
  <c r="T205" i="1"/>
  <c r="S205" i="1"/>
  <c r="R205" i="1"/>
  <c r="Q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M204" i="1" s="1"/>
  <c r="K204" i="1"/>
  <c r="J204" i="1"/>
  <c r="I204" i="1"/>
  <c r="AB204" i="1" s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R203" i="1"/>
  <c r="Q203" i="1"/>
  <c r="S203" i="1" s="1"/>
  <c r="O203" i="1"/>
  <c r="P203" i="1" s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S202" i="1" s="1"/>
  <c r="Q202" i="1"/>
  <c r="O202" i="1"/>
  <c r="P202" i="1" s="1"/>
  <c r="N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V201" i="1" s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V197" i="1"/>
  <c r="U197" i="1"/>
  <c r="T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R195" i="1"/>
  <c r="Q195" i="1"/>
  <c r="S195" i="1" s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S194" i="1" s="1"/>
  <c r="Q194" i="1"/>
  <c r="O194" i="1"/>
  <c r="P194" i="1" s="1"/>
  <c r="AB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V193" i="1" s="1"/>
  <c r="T193" i="1"/>
  <c r="R193" i="1"/>
  <c r="S193" i="1" s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V192" i="1" s="1"/>
  <c r="T192" i="1"/>
  <c r="R192" i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V189" i="1"/>
  <c r="U189" i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M188" i="1" s="1"/>
  <c r="K188" i="1"/>
  <c r="J188" i="1"/>
  <c r="I188" i="1"/>
  <c r="AB188" i="1" s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V187" i="1" s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S186" i="1" s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V185" i="1" s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AB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U180" i="1"/>
  <c r="T180" i="1"/>
  <c r="V180" i="1" s="1"/>
  <c r="R180" i="1"/>
  <c r="Q180" i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V177" i="1" s="1"/>
  <c r="T177" i="1"/>
  <c r="S177" i="1"/>
  <c r="R177" i="1"/>
  <c r="Q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V176" i="1" s="1"/>
  <c r="T176" i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V175" i="1" s="1"/>
  <c r="R175" i="1"/>
  <c r="Q175" i="1"/>
  <c r="S175" i="1" s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V173" i="1"/>
  <c r="U173" i="1"/>
  <c r="T173" i="1"/>
  <c r="R173" i="1"/>
  <c r="Q173" i="1"/>
  <c r="S173" i="1" s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U172" i="1"/>
  <c r="T172" i="1"/>
  <c r="V172" i="1" s="1"/>
  <c r="R172" i="1"/>
  <c r="Q172" i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P171" i="1" s="1"/>
  <c r="N171" i="1"/>
  <c r="L171" i="1"/>
  <c r="M171" i="1" s="1"/>
  <c r="AB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V169" i="1" s="1"/>
  <c r="T169" i="1"/>
  <c r="S169" i="1"/>
  <c r="R169" i="1"/>
  <c r="Q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W167" i="1"/>
  <c r="U167" i="1"/>
  <c r="T167" i="1"/>
  <c r="R167" i="1"/>
  <c r="Q167" i="1"/>
  <c r="S167" i="1" s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V165" i="1"/>
  <c r="U165" i="1"/>
  <c r="T165" i="1"/>
  <c r="R165" i="1"/>
  <c r="Q165" i="1"/>
  <c r="S165" i="1" s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U164" i="1"/>
  <c r="T164" i="1"/>
  <c r="V164" i="1" s="1"/>
  <c r="R164" i="1"/>
  <c r="Q164" i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P163" i="1" s="1"/>
  <c r="N163" i="1"/>
  <c r="M163" i="1"/>
  <c r="L163" i="1"/>
  <c r="K163" i="1"/>
  <c r="J163" i="1"/>
  <c r="I163" i="1"/>
  <c r="AB163" i="1" s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V161" i="1" s="1"/>
  <c r="T161" i="1"/>
  <c r="R161" i="1"/>
  <c r="S161" i="1" s="1"/>
  <c r="Q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V160" i="1"/>
  <c r="U160" i="1"/>
  <c r="T160" i="1"/>
  <c r="R160" i="1"/>
  <c r="Q160" i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W159" i="1"/>
  <c r="U159" i="1"/>
  <c r="T159" i="1"/>
  <c r="R159" i="1"/>
  <c r="Q159" i="1"/>
  <c r="S159" i="1" s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V157" i="1"/>
  <c r="U157" i="1"/>
  <c r="T157" i="1"/>
  <c r="R157" i="1"/>
  <c r="Q157" i="1"/>
  <c r="S157" i="1" s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M156" i="1" s="1"/>
  <c r="K156" i="1"/>
  <c r="J156" i="1"/>
  <c r="I156" i="1"/>
  <c r="AB156" i="1" s="1"/>
  <c r="H156" i="1"/>
  <c r="G156" i="1"/>
  <c r="F156" i="1"/>
  <c r="E156" i="1"/>
  <c r="D156" i="1"/>
  <c r="B156" i="1"/>
  <c r="A156" i="1"/>
  <c r="AA155" i="1"/>
  <c r="Y155" i="1"/>
  <c r="X155" i="1"/>
  <c r="W155" i="1"/>
  <c r="U155" i="1"/>
  <c r="T155" i="1"/>
  <c r="V155" i="1" s="1"/>
  <c r="R155" i="1"/>
  <c r="Q155" i="1"/>
  <c r="S155" i="1" s="1"/>
  <c r="O155" i="1"/>
  <c r="P155" i="1" s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S154" i="1" s="1"/>
  <c r="Q154" i="1"/>
  <c r="O154" i="1"/>
  <c r="P154" i="1" s="1"/>
  <c r="N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V153" i="1" s="1"/>
  <c r="T153" i="1"/>
  <c r="S153" i="1"/>
  <c r="R153" i="1"/>
  <c r="Q153" i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V152" i="1"/>
  <c r="U152" i="1"/>
  <c r="T152" i="1"/>
  <c r="R152" i="1"/>
  <c r="Q152" i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AB149" i="1" s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W147" i="1"/>
  <c r="U147" i="1"/>
  <c r="T147" i="1"/>
  <c r="R147" i="1"/>
  <c r="Q147" i="1"/>
  <c r="S147" i="1" s="1"/>
  <c r="O147" i="1"/>
  <c r="P147" i="1" s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S146" i="1" s="1"/>
  <c r="Q146" i="1"/>
  <c r="P146" i="1"/>
  <c r="AB146" i="1" s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V145" i="1" s="1"/>
  <c r="T145" i="1"/>
  <c r="R145" i="1"/>
  <c r="S145" i="1" s="1"/>
  <c r="Q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V144" i="1" s="1"/>
  <c r="T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N142" i="1"/>
  <c r="P142" i="1" s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V141" i="1"/>
  <c r="U141" i="1"/>
  <c r="T141" i="1"/>
  <c r="S141" i="1"/>
  <c r="R141" i="1"/>
  <c r="Q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M140" i="1" s="1"/>
  <c r="K140" i="1"/>
  <c r="J140" i="1"/>
  <c r="I140" i="1"/>
  <c r="AB140" i="1" s="1"/>
  <c r="H140" i="1"/>
  <c r="G140" i="1"/>
  <c r="F140" i="1"/>
  <c r="E140" i="1"/>
  <c r="D140" i="1"/>
  <c r="B140" i="1"/>
  <c r="A140" i="1"/>
  <c r="AA139" i="1"/>
  <c r="Y139" i="1"/>
  <c r="X139" i="1"/>
  <c r="W139" i="1"/>
  <c r="U139" i="1"/>
  <c r="T139" i="1"/>
  <c r="R139" i="1"/>
  <c r="Q139" i="1"/>
  <c r="S139" i="1" s="1"/>
  <c r="O139" i="1"/>
  <c r="P139" i="1" s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S138" i="1" s="1"/>
  <c r="Q138" i="1"/>
  <c r="O138" i="1"/>
  <c r="P138" i="1" s="1"/>
  <c r="N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V137" i="1" s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V133" i="1"/>
  <c r="U133" i="1"/>
  <c r="T133" i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R131" i="1"/>
  <c r="Q131" i="1"/>
  <c r="S131" i="1" s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S130" i="1" s="1"/>
  <c r="Q130" i="1"/>
  <c r="O130" i="1"/>
  <c r="P130" i="1" s="1"/>
  <c r="AB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V129" i="1" s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V128" i="1" s="1"/>
  <c r="T128" i="1"/>
  <c r="R128" i="1"/>
  <c r="Q128" i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Z125" i="1" s="1"/>
  <c r="X125" i="1"/>
  <c r="W125" i="1"/>
  <c r="V125" i="1"/>
  <c r="U125" i="1"/>
  <c r="T125" i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M124" i="1" s="1"/>
  <c r="K124" i="1"/>
  <c r="J124" i="1"/>
  <c r="I124" i="1"/>
  <c r="AB124" i="1" s="1"/>
  <c r="H124" i="1"/>
  <c r="G124" i="1"/>
  <c r="F124" i="1"/>
  <c r="E124" i="1"/>
  <c r="D124" i="1"/>
  <c r="B124" i="1"/>
  <c r="A124" i="1"/>
  <c r="AA123" i="1"/>
  <c r="Y123" i="1"/>
  <c r="X123" i="1"/>
  <c r="W123" i="1"/>
  <c r="U123" i="1"/>
  <c r="T123" i="1"/>
  <c r="V123" i="1" s="1"/>
  <c r="R123" i="1"/>
  <c r="Q123" i="1"/>
  <c r="S123" i="1" s="1"/>
  <c r="O123" i="1"/>
  <c r="P123" i="1" s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S122" i="1" s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AB118" i="1" s="1"/>
  <c r="J118" i="1"/>
  <c r="I118" i="1"/>
  <c r="H118" i="1"/>
  <c r="G118" i="1"/>
  <c r="F118" i="1"/>
  <c r="E118" i="1"/>
  <c r="D118" i="1"/>
  <c r="B118" i="1"/>
  <c r="A118" i="1" s="1"/>
  <c r="AA117" i="1"/>
  <c r="Y117" i="1"/>
  <c r="Z117" i="1" s="1"/>
  <c r="X117" i="1"/>
  <c r="W117" i="1"/>
  <c r="V117" i="1"/>
  <c r="U117" i="1"/>
  <c r="T117" i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U116" i="1"/>
  <c r="T116" i="1"/>
  <c r="V116" i="1" s="1"/>
  <c r="R116" i="1"/>
  <c r="Q116" i="1"/>
  <c r="O116" i="1"/>
  <c r="N116" i="1"/>
  <c r="P116" i="1" s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R115" i="1"/>
  <c r="Q115" i="1"/>
  <c r="S115" i="1" s="1"/>
  <c r="O115" i="1"/>
  <c r="P115" i="1" s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V113" i="1" s="1"/>
  <c r="T113" i="1"/>
  <c r="S113" i="1"/>
  <c r="R113" i="1"/>
  <c r="Q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W111" i="1"/>
  <c r="U111" i="1"/>
  <c r="T111" i="1"/>
  <c r="V111" i="1" s="1"/>
  <c r="R111" i="1"/>
  <c r="Q111" i="1"/>
  <c r="S111" i="1" s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Z109" i="1" s="1"/>
  <c r="X109" i="1"/>
  <c r="W109" i="1"/>
  <c r="V109" i="1"/>
  <c r="U109" i="1"/>
  <c r="T109" i="1"/>
  <c r="R109" i="1"/>
  <c r="Q109" i="1"/>
  <c r="S109" i="1" s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Z108" i="1" s="1"/>
  <c r="X108" i="1"/>
  <c r="W108" i="1"/>
  <c r="U108" i="1"/>
  <c r="T108" i="1"/>
  <c r="V108" i="1" s="1"/>
  <c r="R108" i="1"/>
  <c r="Q108" i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P107" i="1" s="1"/>
  <c r="N107" i="1"/>
  <c r="L107" i="1"/>
  <c r="M107" i="1" s="1"/>
  <c r="AB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V105" i="1" s="1"/>
  <c r="T105" i="1"/>
  <c r="S105" i="1"/>
  <c r="R105" i="1"/>
  <c r="Q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AB103" i="1" s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AB101" i="1" s="1"/>
  <c r="H101" i="1"/>
  <c r="G101" i="1"/>
  <c r="F101" i="1"/>
  <c r="E101" i="1"/>
  <c r="D101" i="1"/>
  <c r="B101" i="1"/>
  <c r="A101" i="1" s="1"/>
  <c r="AA100" i="1"/>
  <c r="Y100" i="1"/>
  <c r="Z100" i="1" s="1"/>
  <c r="X100" i="1"/>
  <c r="W100" i="1"/>
  <c r="U100" i="1"/>
  <c r="T100" i="1"/>
  <c r="V100" i="1" s="1"/>
  <c r="R100" i="1"/>
  <c r="Q100" i="1"/>
  <c r="O100" i="1"/>
  <c r="N100" i="1"/>
  <c r="P100" i="1" s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R99" i="1"/>
  <c r="Q99" i="1"/>
  <c r="S99" i="1" s="1"/>
  <c r="O99" i="1"/>
  <c r="P99" i="1" s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V97" i="1" s="1"/>
  <c r="T97" i="1"/>
  <c r="R97" i="1"/>
  <c r="S97" i="1" s="1"/>
  <c r="Q97" i="1"/>
  <c r="O97" i="1"/>
  <c r="P97" i="1" s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V96" i="1"/>
  <c r="U96" i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AB93" i="1" s="1"/>
  <c r="H93" i="1"/>
  <c r="G93" i="1"/>
  <c r="F93" i="1"/>
  <c r="E93" i="1"/>
  <c r="D93" i="1"/>
  <c r="B93" i="1"/>
  <c r="A93" i="1" s="1"/>
  <c r="AA92" i="1"/>
  <c r="Y92" i="1"/>
  <c r="Z92" i="1" s="1"/>
  <c r="X92" i="1"/>
  <c r="W92" i="1"/>
  <c r="U92" i="1"/>
  <c r="T92" i="1"/>
  <c r="V92" i="1" s="1"/>
  <c r="R92" i="1"/>
  <c r="Q92" i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R90" i="1"/>
  <c r="S90" i="1" s="1"/>
  <c r="Q90" i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V88" i="1" s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V87" i="1" s="1"/>
  <c r="T87" i="1"/>
  <c r="S87" i="1"/>
  <c r="R87" i="1"/>
  <c r="Q87" i="1"/>
  <c r="O87" i="1"/>
  <c r="N87" i="1"/>
  <c r="P87" i="1" s="1"/>
  <c r="L87" i="1"/>
  <c r="K87" i="1"/>
  <c r="M87" i="1" s="1"/>
  <c r="AB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Z85" i="1" s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T83" i="1"/>
  <c r="R83" i="1"/>
  <c r="Q83" i="1"/>
  <c r="S83" i="1" s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V80" i="1" s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V78" i="1"/>
  <c r="U78" i="1"/>
  <c r="T78" i="1"/>
  <c r="R78" i="1"/>
  <c r="Q78" i="1"/>
  <c r="S78" i="1" s="1"/>
  <c r="O78" i="1"/>
  <c r="N78" i="1"/>
  <c r="P78" i="1" s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Z77" i="1" s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M76" i="1"/>
  <c r="L76" i="1"/>
  <c r="K76" i="1"/>
  <c r="J76" i="1"/>
  <c r="AB76" i="1" s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P75" i="1" s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V72" i="1" s="1"/>
  <c r="T72" i="1"/>
  <c r="R72" i="1"/>
  <c r="Q72" i="1"/>
  <c r="S72" i="1" s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R66" i="1"/>
  <c r="Q66" i="1"/>
  <c r="S66" i="1" s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N65" i="1"/>
  <c r="P65" i="1" s="1"/>
  <c r="L65" i="1"/>
  <c r="K65" i="1"/>
  <c r="M65" i="1" s="1"/>
  <c r="AB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AB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P61" i="1" s="1"/>
  <c r="N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Z60" i="1" s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M59" i="1" s="1"/>
  <c r="K59" i="1"/>
  <c r="J59" i="1"/>
  <c r="AB59" i="1" s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P58" i="1" s="1"/>
  <c r="N58" i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V55" i="1"/>
  <c r="U55" i="1"/>
  <c r="T55" i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AB52" i="1" s="1"/>
  <c r="H52" i="1"/>
  <c r="G52" i="1"/>
  <c r="F52" i="1"/>
  <c r="E52" i="1"/>
  <c r="D52" i="1"/>
  <c r="B52" i="1"/>
  <c r="A52" i="1" s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P50" i="1" s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V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Z44" i="1" s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P42" i="1" s="1"/>
  <c r="N42" i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V40" i="1" s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AB37" i="1" s="1"/>
  <c r="J37" i="1"/>
  <c r="I37" i="1"/>
  <c r="H37" i="1"/>
  <c r="G37" i="1"/>
  <c r="F37" i="1"/>
  <c r="E37" i="1"/>
  <c r="D37" i="1"/>
  <c r="B37" i="1"/>
  <c r="A37" i="1" s="1"/>
  <c r="AA36" i="1"/>
  <c r="Y36" i="1"/>
  <c r="Z36" i="1" s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AB30" i="1" s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Z28" i="1" s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Z20" i="1" s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P18" i="1" s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Z12" i="1" s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P10" i="1" s="1"/>
  <c r="N10" i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AB5" i="1" s="1"/>
  <c r="J5" i="1"/>
  <c r="I5" i="1"/>
  <c r="H5" i="1"/>
  <c r="G5" i="1"/>
  <c r="F5" i="1"/>
  <c r="E5" i="1"/>
  <c r="D5" i="1"/>
  <c r="B5" i="1"/>
  <c r="A5" i="1" s="1"/>
  <c r="AA4" i="1"/>
  <c r="Y4" i="1"/>
  <c r="Z4" i="1" s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AB25" i="1" l="1"/>
  <c r="AB35" i="1"/>
  <c r="AB48" i="1"/>
  <c r="AB54" i="1"/>
  <c r="AB71" i="1"/>
  <c r="AB78" i="1"/>
  <c r="AB82" i="1"/>
  <c r="AB114" i="1"/>
  <c r="AB7" i="1"/>
  <c r="AB20" i="1"/>
  <c r="AB22" i="1"/>
  <c r="AB29" i="1"/>
  <c r="AB39" i="1"/>
  <c r="AB56" i="1"/>
  <c r="AB60" i="1"/>
  <c r="AB75" i="1"/>
  <c r="AB85" i="1"/>
  <c r="AB131" i="1"/>
  <c r="AB196" i="1"/>
  <c r="AB3" i="1"/>
  <c r="AB16" i="1"/>
  <c r="AB34" i="1"/>
  <c r="AB11" i="1"/>
  <c r="AB24" i="1"/>
  <c r="AB33" i="1"/>
  <c r="AB43" i="1"/>
  <c r="AB69" i="1"/>
  <c r="AB84" i="1"/>
  <c r="AB98" i="1"/>
  <c r="AB214" i="1"/>
  <c r="AB28" i="1"/>
  <c r="AB187" i="1"/>
  <c r="AB195" i="1"/>
  <c r="AB9" i="1"/>
  <c r="AB18" i="1"/>
  <c r="AB19" i="1"/>
  <c r="AB41" i="1"/>
  <c r="AB50" i="1"/>
  <c r="AB51" i="1"/>
  <c r="AB55" i="1"/>
  <c r="AB67" i="1"/>
  <c r="AB4" i="1"/>
  <c r="AB6" i="1"/>
  <c r="AB13" i="1"/>
  <c r="AB36" i="1"/>
  <c r="AB38" i="1"/>
  <c r="AB45" i="1"/>
  <c r="AB277" i="1"/>
  <c r="AB8" i="1"/>
  <c r="AB17" i="1"/>
  <c r="AB26" i="1"/>
  <c r="AB27" i="1"/>
  <c r="AB40" i="1"/>
  <c r="AB49" i="1"/>
  <c r="AB53" i="1"/>
  <c r="AB63" i="1"/>
  <c r="AB122" i="1"/>
  <c r="AB166" i="1"/>
  <c r="AB186" i="1"/>
  <c r="AB203" i="1"/>
  <c r="AB12" i="1"/>
  <c r="AB14" i="1"/>
  <c r="AB21" i="1"/>
  <c r="AB31" i="1"/>
  <c r="AB44" i="1"/>
  <c r="AB46" i="1"/>
  <c r="AB57" i="1"/>
  <c r="AB132" i="1"/>
  <c r="AB150" i="1"/>
  <c r="AB158" i="1"/>
  <c r="AB170" i="1"/>
  <c r="AB218" i="1"/>
  <c r="AB222" i="1"/>
  <c r="AB144" i="1"/>
  <c r="AB169" i="1"/>
  <c r="AB299" i="1"/>
  <c r="AB316" i="1"/>
  <c r="AB569" i="1"/>
  <c r="P68" i="1"/>
  <c r="AB68" i="1" s="1"/>
  <c r="AB89" i="1"/>
  <c r="AB96" i="1"/>
  <c r="V99" i="1"/>
  <c r="AB99" i="1" s="1"/>
  <c r="M102" i="1"/>
  <c r="AB102" i="1" s="1"/>
  <c r="AB119" i="1"/>
  <c r="AB120" i="1"/>
  <c r="AB125" i="1"/>
  <c r="M126" i="1"/>
  <c r="AB126" i="1" s="1"/>
  <c r="V131" i="1"/>
  <c r="Z139" i="1"/>
  <c r="S144" i="1"/>
  <c r="AB145" i="1"/>
  <c r="V151" i="1"/>
  <c r="AB151" i="1" s="1"/>
  <c r="M154" i="1"/>
  <c r="AB154" i="1" s="1"/>
  <c r="P157" i="1"/>
  <c r="Z159" i="1"/>
  <c r="P161" i="1"/>
  <c r="S164" i="1"/>
  <c r="AB164" i="1" s="1"/>
  <c r="AB183" i="1"/>
  <c r="AB184" i="1"/>
  <c r="AB189" i="1"/>
  <c r="M190" i="1"/>
  <c r="AB190" i="1" s="1"/>
  <c r="V195" i="1"/>
  <c r="Z203" i="1"/>
  <c r="S208" i="1"/>
  <c r="AB208" i="1" s="1"/>
  <c r="V215" i="1"/>
  <c r="M218" i="1"/>
  <c r="P221" i="1"/>
  <c r="AB221" i="1" s="1"/>
  <c r="Z223" i="1"/>
  <c r="P225" i="1"/>
  <c r="S228" i="1"/>
  <c r="AB228" i="1" s="1"/>
  <c r="AB327" i="1"/>
  <c r="AB348" i="1"/>
  <c r="AB391" i="1"/>
  <c r="AB411" i="1"/>
  <c r="AB484" i="1"/>
  <c r="AB501" i="1"/>
  <c r="AB539" i="1"/>
  <c r="AB545" i="1"/>
  <c r="AB603" i="1"/>
  <c r="AB609" i="1"/>
  <c r="AB683" i="1"/>
  <c r="AB783" i="1"/>
  <c r="AB834" i="1"/>
  <c r="AB64" i="1"/>
  <c r="AB121" i="1"/>
  <c r="AB160" i="1"/>
  <c r="AB185" i="1"/>
  <c r="AB223" i="1"/>
  <c r="AB284" i="1"/>
  <c r="AB430" i="1"/>
  <c r="AB495" i="1"/>
  <c r="AB671" i="1"/>
  <c r="V66" i="1"/>
  <c r="AB66" i="1" s="1"/>
  <c r="AB72" i="1"/>
  <c r="V74" i="1"/>
  <c r="AB74" i="1" s="1"/>
  <c r="Z79" i="1"/>
  <c r="AB79" i="1" s="1"/>
  <c r="AB97" i="1"/>
  <c r="M106" i="1"/>
  <c r="AB106" i="1" s="1"/>
  <c r="P109" i="1"/>
  <c r="AB109" i="1" s="1"/>
  <c r="Z111" i="1"/>
  <c r="P113" i="1"/>
  <c r="S116" i="1"/>
  <c r="AB116" i="1" s="1"/>
  <c r="AB136" i="1"/>
  <c r="M142" i="1"/>
  <c r="AB142" i="1" s="1"/>
  <c r="V147" i="1"/>
  <c r="AB147" i="1" s="1"/>
  <c r="Z155" i="1"/>
  <c r="AB155" i="1" s="1"/>
  <c r="S160" i="1"/>
  <c r="AB161" i="1"/>
  <c r="V167" i="1"/>
  <c r="M170" i="1"/>
  <c r="P173" i="1"/>
  <c r="Z175" i="1"/>
  <c r="AB175" i="1" s="1"/>
  <c r="P177" i="1"/>
  <c r="AB177" i="1" s="1"/>
  <c r="S180" i="1"/>
  <c r="AB180" i="1" s="1"/>
  <c r="AB200" i="1"/>
  <c r="M206" i="1"/>
  <c r="AB206" i="1" s="1"/>
  <c r="V211" i="1"/>
  <c r="AB211" i="1" s="1"/>
  <c r="Z219" i="1"/>
  <c r="AB219" i="1" s="1"/>
  <c r="S224" i="1"/>
  <c r="AB224" i="1" s="1"/>
  <c r="V231" i="1"/>
  <c r="AB247" i="1"/>
  <c r="M248" i="1"/>
  <c r="AB248" i="1" s="1"/>
  <c r="AB255" i="1"/>
  <c r="P271" i="1"/>
  <c r="P279" i="1"/>
  <c r="AB279" i="1" s="1"/>
  <c r="AB293" i="1"/>
  <c r="AB425" i="1"/>
  <c r="AB433" i="1"/>
  <c r="AB555" i="1"/>
  <c r="AB561" i="1"/>
  <c r="AB619" i="1"/>
  <c r="AB625" i="1"/>
  <c r="AB665" i="1"/>
  <c r="AB726" i="1"/>
  <c r="AB238" i="1"/>
  <c r="AB379" i="1"/>
  <c r="AB405" i="1"/>
  <c r="AB533" i="1"/>
  <c r="AB537" i="1"/>
  <c r="AB597" i="1"/>
  <c r="AB793" i="1"/>
  <c r="AB841" i="1"/>
  <c r="AB225" i="1"/>
  <c r="AB282" i="1"/>
  <c r="AB326" i="1"/>
  <c r="AB420" i="1"/>
  <c r="AB437" i="1"/>
  <c r="AB475" i="1"/>
  <c r="AB483" i="1"/>
  <c r="AB571" i="1"/>
  <c r="AB577" i="1"/>
  <c r="AB670" i="1"/>
  <c r="AB676" i="1"/>
  <c r="AB721" i="1"/>
  <c r="AB111" i="1"/>
  <c r="AB117" i="1"/>
  <c r="AB137" i="1"/>
  <c r="AB181" i="1"/>
  <c r="AB201" i="1"/>
  <c r="AB73" i="1"/>
  <c r="AB80" i="1"/>
  <c r="AB113" i="1"/>
  <c r="AB157" i="1"/>
  <c r="AB215" i="1"/>
  <c r="AB216" i="1"/>
  <c r="Z70" i="1"/>
  <c r="AB70" i="1" s="1"/>
  <c r="M77" i="1"/>
  <c r="AB77" i="1" s="1"/>
  <c r="M78" i="1"/>
  <c r="V83" i="1"/>
  <c r="AB83" i="1" s="1"/>
  <c r="S91" i="1"/>
  <c r="AB91" i="1" s="1"/>
  <c r="S92" i="1"/>
  <c r="AB92" i="1" s="1"/>
  <c r="Z94" i="1"/>
  <c r="AB94" i="1" s="1"/>
  <c r="S100" i="1"/>
  <c r="AB100" i="1" s="1"/>
  <c r="P105" i="1"/>
  <c r="AB105" i="1" s="1"/>
  <c r="S108" i="1"/>
  <c r="AB108" i="1" s="1"/>
  <c r="AB127" i="1"/>
  <c r="AB133" i="1"/>
  <c r="M134" i="1"/>
  <c r="AB134" i="1" s="1"/>
  <c r="V139" i="1"/>
  <c r="AB139" i="1" s="1"/>
  <c r="Z147" i="1"/>
  <c r="S152" i="1"/>
  <c r="AB152" i="1" s="1"/>
  <c r="AB153" i="1"/>
  <c r="V159" i="1"/>
  <c r="AB159" i="1" s="1"/>
  <c r="M162" i="1"/>
  <c r="AB162" i="1" s="1"/>
  <c r="P165" i="1"/>
  <c r="AB165" i="1" s="1"/>
  <c r="Z167" i="1"/>
  <c r="P169" i="1"/>
  <c r="S172" i="1"/>
  <c r="AB172" i="1" s="1"/>
  <c r="AB191" i="1"/>
  <c r="AB197" i="1"/>
  <c r="M198" i="1"/>
  <c r="AB198" i="1" s="1"/>
  <c r="V203" i="1"/>
  <c r="Z211" i="1"/>
  <c r="S216" i="1"/>
  <c r="AB217" i="1"/>
  <c r="V223" i="1"/>
  <c r="M226" i="1"/>
  <c r="AB226" i="1" s="1"/>
  <c r="P229" i="1"/>
  <c r="AB229" i="1" s="1"/>
  <c r="Z231" i="1"/>
  <c r="P233" i="1"/>
  <c r="AB233" i="1" s="1"/>
  <c r="AB266" i="1"/>
  <c r="M268" i="1"/>
  <c r="AB268" i="1" s="1"/>
  <c r="AB321" i="1"/>
  <c r="AB329" i="1"/>
  <c r="AB357" i="1"/>
  <c r="AB365" i="1"/>
  <c r="AB385" i="1"/>
  <c r="AB431" i="1"/>
  <c r="AB494" i="1"/>
  <c r="AB509" i="1"/>
  <c r="AB532" i="1"/>
  <c r="AB547" i="1"/>
  <c r="AB549" i="1"/>
  <c r="AB573" i="1"/>
  <c r="AB613" i="1"/>
  <c r="AB660" i="1"/>
  <c r="AB708" i="1"/>
  <c r="AB112" i="1"/>
  <c r="AB176" i="1"/>
  <c r="M61" i="1"/>
  <c r="AB61" i="1" s="1"/>
  <c r="AB81" i="1"/>
  <c r="AB88" i="1"/>
  <c r="V90" i="1"/>
  <c r="AB90" i="1" s="1"/>
  <c r="Z95" i="1"/>
  <c r="AB95" i="1" s="1"/>
  <c r="AB104" i="1"/>
  <c r="M110" i="1"/>
  <c r="AB110" i="1" s="1"/>
  <c r="V115" i="1"/>
  <c r="AB115" i="1" s="1"/>
  <c r="Z123" i="1"/>
  <c r="AB123" i="1" s="1"/>
  <c r="S128" i="1"/>
  <c r="AB128" i="1" s="1"/>
  <c r="AB129" i="1"/>
  <c r="V135" i="1"/>
  <c r="AB135" i="1" s="1"/>
  <c r="M138" i="1"/>
  <c r="AB138" i="1" s="1"/>
  <c r="P141" i="1"/>
  <c r="AB141" i="1" s="1"/>
  <c r="Z143" i="1"/>
  <c r="AB143" i="1" s="1"/>
  <c r="P145" i="1"/>
  <c r="S148" i="1"/>
  <c r="AB148" i="1" s="1"/>
  <c r="AB167" i="1"/>
  <c r="AB168" i="1"/>
  <c r="AB173" i="1"/>
  <c r="M174" i="1"/>
  <c r="AB174" i="1" s="1"/>
  <c r="V179" i="1"/>
  <c r="AB179" i="1" s="1"/>
  <c r="Z187" i="1"/>
  <c r="S192" i="1"/>
  <c r="AB192" i="1" s="1"/>
  <c r="AB193" i="1"/>
  <c r="V199" i="1"/>
  <c r="AB199" i="1" s="1"/>
  <c r="M202" i="1"/>
  <c r="AB202" i="1" s="1"/>
  <c r="P205" i="1"/>
  <c r="AB205" i="1" s="1"/>
  <c r="Z207" i="1"/>
  <c r="AB207" i="1" s="1"/>
  <c r="P209" i="1"/>
  <c r="AB209" i="1" s="1"/>
  <c r="S212" i="1"/>
  <c r="AB212" i="1" s="1"/>
  <c r="AB213" i="1"/>
  <c r="AB231" i="1"/>
  <c r="AB232" i="1"/>
  <c r="S234" i="1"/>
  <c r="AB234" i="1" s="1"/>
  <c r="P258" i="1"/>
  <c r="AB258" i="1" s="1"/>
  <c r="AB263" i="1"/>
  <c r="Z277" i="1"/>
  <c r="M283" i="1"/>
  <c r="AB283" i="1" s="1"/>
  <c r="AB285" i="1"/>
  <c r="AB328" i="1"/>
  <c r="AB331" i="1"/>
  <c r="AB337" i="1"/>
  <c r="AB392" i="1"/>
  <c r="AB401" i="1"/>
  <c r="AB427" i="1"/>
  <c r="AB452" i="1"/>
  <c r="AB489" i="1"/>
  <c r="AB522" i="1"/>
  <c r="AB587" i="1"/>
  <c r="AB593" i="1"/>
  <c r="AB681" i="1"/>
  <c r="AB734" i="1"/>
  <c r="M235" i="1"/>
  <c r="AB235" i="1" s="1"/>
  <c r="M236" i="1"/>
  <c r="S241" i="1"/>
  <c r="AB241" i="1" s="1"/>
  <c r="S242" i="1"/>
  <c r="AB246" i="1"/>
  <c r="P251" i="1"/>
  <c r="V256" i="1"/>
  <c r="AB256" i="1" s="1"/>
  <c r="V257" i="1"/>
  <c r="Z269" i="1"/>
  <c r="AB269" i="1" s="1"/>
  <c r="M275" i="1"/>
  <c r="AB275" i="1" s="1"/>
  <c r="M276" i="1"/>
  <c r="AB286" i="1"/>
  <c r="AB287" i="1"/>
  <c r="AB288" i="1"/>
  <c r="V297" i="1"/>
  <c r="M299" i="1"/>
  <c r="S313" i="1"/>
  <c r="AB313" i="1" s="1"/>
  <c r="S314" i="1"/>
  <c r="V320" i="1"/>
  <c r="AB320" i="1" s="1"/>
  <c r="Z324" i="1"/>
  <c r="Z325" i="1"/>
  <c r="AB325" i="1" s="1"/>
  <c r="P330" i="1"/>
  <c r="M340" i="1"/>
  <c r="AB340" i="1" s="1"/>
  <c r="P347" i="1"/>
  <c r="AB350" i="1"/>
  <c r="AB351" i="1"/>
  <c r="AB352" i="1"/>
  <c r="V361" i="1"/>
  <c r="M363" i="1"/>
  <c r="AB363" i="1" s="1"/>
  <c r="S377" i="1"/>
  <c r="AB377" i="1" s="1"/>
  <c r="S378" i="1"/>
  <c r="V384" i="1"/>
  <c r="Z388" i="1"/>
  <c r="Z389" i="1"/>
  <c r="AB389" i="1" s="1"/>
  <c r="P394" i="1"/>
  <c r="AB394" i="1" s="1"/>
  <c r="AB402" i="1"/>
  <c r="M404" i="1"/>
  <c r="AB404" i="1" s="1"/>
  <c r="S417" i="1"/>
  <c r="AB417" i="1" s="1"/>
  <c r="S418" i="1"/>
  <c r="V424" i="1"/>
  <c r="Z428" i="1"/>
  <c r="Z429" i="1"/>
  <c r="AB429" i="1" s="1"/>
  <c r="P434" i="1"/>
  <c r="M444" i="1"/>
  <c r="AB444" i="1" s="1"/>
  <c r="P451" i="1"/>
  <c r="AB454" i="1"/>
  <c r="AB455" i="1"/>
  <c r="V465" i="1"/>
  <c r="M467" i="1"/>
  <c r="AB467" i="1" s="1"/>
  <c r="S481" i="1"/>
  <c r="AB481" i="1" s="1"/>
  <c r="S482" i="1"/>
  <c r="V488" i="1"/>
  <c r="Z492" i="1"/>
  <c r="Z493" i="1"/>
  <c r="AB493" i="1" s="1"/>
  <c r="P498" i="1"/>
  <c r="AB498" i="1" s="1"/>
  <c r="M508" i="1"/>
  <c r="AB508" i="1" s="1"/>
  <c r="P515" i="1"/>
  <c r="AB518" i="1"/>
  <c r="AB519" i="1"/>
  <c r="V529" i="1"/>
  <c r="M531" i="1"/>
  <c r="AB531" i="1" s="1"/>
  <c r="M548" i="1"/>
  <c r="AB548" i="1" s="1"/>
  <c r="M564" i="1"/>
  <c r="AB564" i="1" s="1"/>
  <c r="M580" i="1"/>
  <c r="AB580" i="1" s="1"/>
  <c r="M596" i="1"/>
  <c r="AB596" i="1" s="1"/>
  <c r="M612" i="1"/>
  <c r="AB612" i="1" s="1"/>
  <c r="M628" i="1"/>
  <c r="AB628" i="1" s="1"/>
  <c r="V641" i="1"/>
  <c r="M643" i="1"/>
  <c r="Z645" i="1"/>
  <c r="AB645" i="1" s="1"/>
  <c r="AB646" i="1"/>
  <c r="AB647" i="1"/>
  <c r="P659" i="1"/>
  <c r="AB666" i="1"/>
  <c r="M668" i="1"/>
  <c r="P674" i="1"/>
  <c r="V680" i="1"/>
  <c r="AB680" i="1" s="1"/>
  <c r="Z684" i="1"/>
  <c r="S689" i="1"/>
  <c r="AB689" i="1" s="1"/>
  <c r="S690" i="1"/>
  <c r="V705" i="1"/>
  <c r="M707" i="1"/>
  <c r="Z709" i="1"/>
  <c r="AB710" i="1"/>
  <c r="AB711" i="1"/>
  <c r="P724" i="1"/>
  <c r="AB735" i="1"/>
  <c r="AB762" i="1"/>
  <c r="P771" i="1"/>
  <c r="AB776" i="1"/>
  <c r="AB778" i="1"/>
  <c r="AB839" i="1"/>
  <c r="AB868" i="1"/>
  <c r="AB887" i="1"/>
  <c r="AB913" i="1"/>
  <c r="AB927" i="1"/>
  <c r="AB937" i="1"/>
  <c r="AB973" i="1"/>
  <c r="AB997" i="1"/>
  <c r="AB1047" i="1"/>
  <c r="AB1141" i="1"/>
  <c r="AB1162" i="1"/>
  <c r="AB1705" i="1"/>
  <c r="AB270" i="1"/>
  <c r="AB302" i="1"/>
  <c r="AB303" i="1"/>
  <c r="AB366" i="1"/>
  <c r="AB367" i="1"/>
  <c r="AB390" i="1"/>
  <c r="AB406" i="1"/>
  <c r="AB407" i="1"/>
  <c r="AB434" i="1"/>
  <c r="AB470" i="1"/>
  <c r="AB471" i="1"/>
  <c r="AB534" i="1"/>
  <c r="AB535" i="1"/>
  <c r="AB550" i="1"/>
  <c r="AB551" i="1"/>
  <c r="AB566" i="1"/>
  <c r="AB567" i="1"/>
  <c r="AB582" i="1"/>
  <c r="AB583" i="1"/>
  <c r="AB598" i="1"/>
  <c r="AB599" i="1"/>
  <c r="AB614" i="1"/>
  <c r="AB615" i="1"/>
  <c r="AB630" i="1"/>
  <c r="AB631" i="1"/>
  <c r="AB632" i="1"/>
  <c r="P643" i="1"/>
  <c r="M652" i="1"/>
  <c r="P658" i="1"/>
  <c r="Z668" i="1"/>
  <c r="V689" i="1"/>
  <c r="M691" i="1"/>
  <c r="AB691" i="1" s="1"/>
  <c r="Z693" i="1"/>
  <c r="AB693" i="1" s="1"/>
  <c r="AB694" i="1"/>
  <c r="AB695" i="1"/>
  <c r="P707" i="1"/>
  <c r="AB709" i="1"/>
  <c r="AB714" i="1"/>
  <c r="M716" i="1"/>
  <c r="Z723" i="1"/>
  <c r="V756" i="1"/>
  <c r="Z768" i="1"/>
  <c r="V772" i="1"/>
  <c r="AB817" i="1"/>
  <c r="AB865" i="1"/>
  <c r="AB878" i="1"/>
  <c r="AB901" i="1"/>
  <c r="AB943" i="1"/>
  <c r="AB953" i="1"/>
  <c r="AB977" i="1"/>
  <c r="AB991" i="1"/>
  <c r="AB1001" i="1"/>
  <c r="AB1004" i="1"/>
  <c r="AB1015" i="1"/>
  <c r="AB1018" i="1"/>
  <c r="AB1226" i="1"/>
  <c r="AB1278" i="1"/>
  <c r="AB1286" i="1"/>
  <c r="S233" i="1"/>
  <c r="Z236" i="1"/>
  <c r="AB236" i="1" s="1"/>
  <c r="Z237" i="1"/>
  <c r="AB237" i="1" s="1"/>
  <c r="M243" i="1"/>
  <c r="AB243" i="1" s="1"/>
  <c r="M244" i="1"/>
  <c r="S249" i="1"/>
  <c r="AB249" i="1" s="1"/>
  <c r="S250" i="1"/>
  <c r="AB250" i="1" s="1"/>
  <c r="AB254" i="1"/>
  <c r="P259" i="1"/>
  <c r="AB259" i="1" s="1"/>
  <c r="V264" i="1"/>
  <c r="AB264" i="1" s="1"/>
  <c r="V265" i="1"/>
  <c r="AB265" i="1" s="1"/>
  <c r="AB271" i="1"/>
  <c r="P274" i="1"/>
  <c r="AB274" i="1" s="1"/>
  <c r="Z276" i="1"/>
  <c r="AB276" i="1" s="1"/>
  <c r="V280" i="1"/>
  <c r="AB280" i="1" s="1"/>
  <c r="V281" i="1"/>
  <c r="AB281" i="1" s="1"/>
  <c r="V289" i="1"/>
  <c r="AB289" i="1" s="1"/>
  <c r="M291" i="1"/>
  <c r="AB291" i="1" s="1"/>
  <c r="S305" i="1"/>
  <c r="AB305" i="1" s="1"/>
  <c r="S306" i="1"/>
  <c r="AB306" i="1" s="1"/>
  <c r="V312" i="1"/>
  <c r="Z316" i="1"/>
  <c r="Z317" i="1"/>
  <c r="AB317" i="1" s="1"/>
  <c r="P322" i="1"/>
  <c r="AB322" i="1" s="1"/>
  <c r="AB330" i="1"/>
  <c r="M332" i="1"/>
  <c r="AB332" i="1" s="1"/>
  <c r="P339" i="1"/>
  <c r="AB339" i="1" s="1"/>
  <c r="AB342" i="1"/>
  <c r="AB343" i="1"/>
  <c r="AB344" i="1"/>
  <c r="V353" i="1"/>
  <c r="AB353" i="1" s="1"/>
  <c r="M355" i="1"/>
  <c r="AB355" i="1" s="1"/>
  <c r="S369" i="1"/>
  <c r="AB369" i="1" s="1"/>
  <c r="S370" i="1"/>
  <c r="AB370" i="1" s="1"/>
  <c r="V376" i="1"/>
  <c r="Z380" i="1"/>
  <c r="AB380" i="1" s="1"/>
  <c r="Z381" i="1"/>
  <c r="AB381" i="1" s="1"/>
  <c r="P386" i="1"/>
  <c r="AB386" i="1" s="1"/>
  <c r="M396" i="1"/>
  <c r="AB396" i="1" s="1"/>
  <c r="P403" i="1"/>
  <c r="AB403" i="1" s="1"/>
  <c r="S409" i="1"/>
  <c r="AB409" i="1" s="1"/>
  <c r="S410" i="1"/>
  <c r="AB410" i="1" s="1"/>
  <c r="V416" i="1"/>
  <c r="Z420" i="1"/>
  <c r="Z421" i="1"/>
  <c r="AB421" i="1" s="1"/>
  <c r="P426" i="1"/>
  <c r="M436" i="1"/>
  <c r="AB436" i="1" s="1"/>
  <c r="P443" i="1"/>
  <c r="AB443" i="1" s="1"/>
  <c r="AB446" i="1"/>
  <c r="AB447" i="1"/>
  <c r="AB448" i="1"/>
  <c r="V457" i="1"/>
  <c r="AB457" i="1" s="1"/>
  <c r="M459" i="1"/>
  <c r="AB459" i="1" s="1"/>
  <c r="S473" i="1"/>
  <c r="AB473" i="1" s="1"/>
  <c r="S474" i="1"/>
  <c r="AB474" i="1" s="1"/>
  <c r="V480" i="1"/>
  <c r="Z484" i="1"/>
  <c r="Z485" i="1"/>
  <c r="AB485" i="1" s="1"/>
  <c r="P490" i="1"/>
  <c r="AB490" i="1" s="1"/>
  <c r="M500" i="1"/>
  <c r="AB500" i="1" s="1"/>
  <c r="P507" i="1"/>
  <c r="AB507" i="1" s="1"/>
  <c r="AB510" i="1"/>
  <c r="AB511" i="1"/>
  <c r="AB512" i="1"/>
  <c r="V521" i="1"/>
  <c r="AB521" i="1" s="1"/>
  <c r="M523" i="1"/>
  <c r="AB523" i="1" s="1"/>
  <c r="S537" i="1"/>
  <c r="AB538" i="1"/>
  <c r="S538" i="1"/>
  <c r="P547" i="1"/>
  <c r="S553" i="1"/>
  <c r="AB553" i="1" s="1"/>
  <c r="S554" i="1"/>
  <c r="P563" i="1"/>
  <c r="AB563" i="1" s="1"/>
  <c r="S569" i="1"/>
  <c r="S570" i="1"/>
  <c r="AB570" i="1" s="1"/>
  <c r="P579" i="1"/>
  <c r="AB579" i="1" s="1"/>
  <c r="S585" i="1"/>
  <c r="AB585" i="1" s="1"/>
  <c r="S586" i="1"/>
  <c r="AB586" i="1" s="1"/>
  <c r="P595" i="1"/>
  <c r="AB595" i="1" s="1"/>
  <c r="S601" i="1"/>
  <c r="AB601" i="1" s="1"/>
  <c r="S602" i="1"/>
  <c r="AB602" i="1" s="1"/>
  <c r="P611" i="1"/>
  <c r="AB611" i="1" s="1"/>
  <c r="S617" i="1"/>
  <c r="AB617" i="1" s="1"/>
  <c r="S618" i="1"/>
  <c r="AB618" i="1" s="1"/>
  <c r="P627" i="1"/>
  <c r="AB627" i="1" s="1"/>
  <c r="S633" i="1"/>
  <c r="AB633" i="1" s="1"/>
  <c r="S634" i="1"/>
  <c r="AB634" i="1" s="1"/>
  <c r="V649" i="1"/>
  <c r="AB649" i="1" s="1"/>
  <c r="M651" i="1"/>
  <c r="AB651" i="1" s="1"/>
  <c r="Z653" i="1"/>
  <c r="AB654" i="1"/>
  <c r="AB655" i="1"/>
  <c r="AB656" i="1"/>
  <c r="P667" i="1"/>
  <c r="AB667" i="1" s="1"/>
  <c r="AB669" i="1"/>
  <c r="AB674" i="1"/>
  <c r="M676" i="1"/>
  <c r="P682" i="1"/>
  <c r="V688" i="1"/>
  <c r="Z692" i="1"/>
  <c r="AB692" i="1" s="1"/>
  <c r="S697" i="1"/>
  <c r="AB697" i="1" s="1"/>
  <c r="S698" i="1"/>
  <c r="AB698" i="1" s="1"/>
  <c r="V713" i="1"/>
  <c r="AB713" i="1" s="1"/>
  <c r="M715" i="1"/>
  <c r="AB715" i="1" s="1"/>
  <c r="Z717" i="1"/>
  <c r="AB718" i="1"/>
  <c r="AB719" i="1"/>
  <c r="AB720" i="1"/>
  <c r="V727" i="1"/>
  <c r="AB727" i="1" s="1"/>
  <c r="S741" i="1"/>
  <c r="AB743" i="1"/>
  <c r="S747" i="1"/>
  <c r="M756" i="1"/>
  <c r="AB756" i="1" s="1"/>
  <c r="M772" i="1"/>
  <c r="AB772" i="1" s="1"/>
  <c r="AB785" i="1"/>
  <c r="AB789" i="1"/>
  <c r="AB799" i="1"/>
  <c r="AB802" i="1"/>
  <c r="AB823" i="1"/>
  <c r="AB855" i="1"/>
  <c r="AB895" i="1"/>
  <c r="AB919" i="1"/>
  <c r="AB941" i="1"/>
  <c r="AB965" i="1"/>
  <c r="AB1013" i="1"/>
  <c r="AB1183" i="1"/>
  <c r="AB1215" i="1"/>
  <c r="AB1218" i="1"/>
  <c r="AB1240" i="1"/>
  <c r="AB346" i="1"/>
  <c r="P379" i="1"/>
  <c r="AB383" i="1"/>
  <c r="AB384" i="1"/>
  <c r="V393" i="1"/>
  <c r="AB393" i="1" s="1"/>
  <c r="M395" i="1"/>
  <c r="M412" i="1"/>
  <c r="P419" i="1"/>
  <c r="AB419" i="1" s="1"/>
  <c r="AB422" i="1"/>
  <c r="AB423" i="1"/>
  <c r="AB424" i="1"/>
  <c r="V433" i="1"/>
  <c r="M435" i="1"/>
  <c r="S449" i="1"/>
  <c r="AB449" i="1" s="1"/>
  <c r="S450" i="1"/>
  <c r="AB450" i="1" s="1"/>
  <c r="V456" i="1"/>
  <c r="AB456" i="1" s="1"/>
  <c r="Z460" i="1"/>
  <c r="AB460" i="1" s="1"/>
  <c r="Z461" i="1"/>
  <c r="AB461" i="1" s="1"/>
  <c r="P466" i="1"/>
  <c r="M476" i="1"/>
  <c r="AB476" i="1" s="1"/>
  <c r="P483" i="1"/>
  <c r="AB486" i="1"/>
  <c r="AB487" i="1"/>
  <c r="AB488" i="1"/>
  <c r="V497" i="1"/>
  <c r="AB497" i="1" s="1"/>
  <c r="M499" i="1"/>
  <c r="S513" i="1"/>
  <c r="AB513" i="1" s="1"/>
  <c r="AB514" i="1"/>
  <c r="S514" i="1"/>
  <c r="V520" i="1"/>
  <c r="AB520" i="1" s="1"/>
  <c r="Z524" i="1"/>
  <c r="AB524" i="1" s="1"/>
  <c r="Z525" i="1"/>
  <c r="AB525" i="1" s="1"/>
  <c r="P530" i="1"/>
  <c r="M540" i="1"/>
  <c r="AB554" i="1"/>
  <c r="M556" i="1"/>
  <c r="AB556" i="1" s="1"/>
  <c r="M572" i="1"/>
  <c r="AB572" i="1" s="1"/>
  <c r="M588" i="1"/>
  <c r="M604" i="1"/>
  <c r="M620" i="1"/>
  <c r="M636" i="1"/>
  <c r="P642" i="1"/>
  <c r="V648" i="1"/>
  <c r="AB648" i="1" s="1"/>
  <c r="Z652" i="1"/>
  <c r="S657" i="1"/>
  <c r="AB657" i="1" s="1"/>
  <c r="S658" i="1"/>
  <c r="AB658" i="1" s="1"/>
  <c r="V673" i="1"/>
  <c r="AB673" i="1" s="1"/>
  <c r="M675" i="1"/>
  <c r="Z677" i="1"/>
  <c r="AB678" i="1"/>
  <c r="AB679" i="1"/>
  <c r="P691" i="1"/>
  <c r="M700" i="1"/>
  <c r="P706" i="1"/>
  <c r="V712" i="1"/>
  <c r="AB712" i="1" s="1"/>
  <c r="Z716" i="1"/>
  <c r="S721" i="1"/>
  <c r="S722" i="1"/>
  <c r="Z752" i="1"/>
  <c r="AB754" i="1"/>
  <c r="P763" i="1"/>
  <c r="AB768" i="1"/>
  <c r="AB770" i="1"/>
  <c r="P779" i="1"/>
  <c r="AB801" i="1"/>
  <c r="AB917" i="1"/>
  <c r="AB922" i="1"/>
  <c r="AB294" i="1"/>
  <c r="AB295" i="1"/>
  <c r="AB296" i="1"/>
  <c r="AB358" i="1"/>
  <c r="AB359" i="1"/>
  <c r="AB360" i="1"/>
  <c r="AB382" i="1"/>
  <c r="AB426" i="1"/>
  <c r="AB462" i="1"/>
  <c r="AB463" i="1"/>
  <c r="AB464" i="1"/>
  <c r="AB526" i="1"/>
  <c r="AB527" i="1"/>
  <c r="AB528" i="1"/>
  <c r="AB638" i="1"/>
  <c r="AB639" i="1"/>
  <c r="AB640" i="1"/>
  <c r="AB653" i="1"/>
  <c r="AB702" i="1"/>
  <c r="AB703" i="1"/>
  <c r="AB704" i="1"/>
  <c r="AB717" i="1"/>
  <c r="AB722" i="1"/>
  <c r="AB724" i="1"/>
  <c r="AB737" i="1"/>
  <c r="AB767" i="1"/>
  <c r="AB945" i="1"/>
  <c r="AB989" i="1"/>
  <c r="AB239" i="1"/>
  <c r="P242" i="1"/>
  <c r="AB242" i="1" s="1"/>
  <c r="Z244" i="1"/>
  <c r="Z245" i="1"/>
  <c r="AB245" i="1" s="1"/>
  <c r="M251" i="1"/>
  <c r="AB251" i="1" s="1"/>
  <c r="M252" i="1"/>
  <c r="AB252" i="1" s="1"/>
  <c r="S257" i="1"/>
  <c r="AB257" i="1" s="1"/>
  <c r="S258" i="1"/>
  <c r="AB262" i="1"/>
  <c r="P267" i="1"/>
  <c r="AB267" i="1" s="1"/>
  <c r="AB278" i="1"/>
  <c r="P283" i="1"/>
  <c r="S297" i="1"/>
  <c r="AB297" i="1" s="1"/>
  <c r="S298" i="1"/>
  <c r="AB298" i="1" s="1"/>
  <c r="V304" i="1"/>
  <c r="AB304" i="1" s="1"/>
  <c r="Z308" i="1"/>
  <c r="AB308" i="1" s="1"/>
  <c r="Z309" i="1"/>
  <c r="AB309" i="1" s="1"/>
  <c r="P314" i="1"/>
  <c r="AB314" i="1" s="1"/>
  <c r="M324" i="1"/>
  <c r="AB324" i="1" s="1"/>
  <c r="P331" i="1"/>
  <c r="AB334" i="1"/>
  <c r="AB335" i="1"/>
  <c r="AB336" i="1"/>
  <c r="V345" i="1"/>
  <c r="AB345" i="1" s="1"/>
  <c r="M347" i="1"/>
  <c r="AB347" i="1" s="1"/>
  <c r="S361" i="1"/>
  <c r="AB361" i="1" s="1"/>
  <c r="AB362" i="1"/>
  <c r="S362" i="1"/>
  <c r="V368" i="1"/>
  <c r="AB368" i="1" s="1"/>
  <c r="Z372" i="1"/>
  <c r="AB372" i="1" s="1"/>
  <c r="Z373" i="1"/>
  <c r="AB373" i="1" s="1"/>
  <c r="P378" i="1"/>
  <c r="AB378" i="1" s="1"/>
  <c r="M388" i="1"/>
  <c r="AB388" i="1" s="1"/>
  <c r="P395" i="1"/>
  <c r="AB399" i="1"/>
  <c r="AB400" i="1"/>
  <c r="V408" i="1"/>
  <c r="AB408" i="1" s="1"/>
  <c r="Z412" i="1"/>
  <c r="Z413" i="1"/>
  <c r="AB413" i="1" s="1"/>
  <c r="P418" i="1"/>
  <c r="AB418" i="1" s="1"/>
  <c r="M428" i="1"/>
  <c r="AB428" i="1" s="1"/>
  <c r="P435" i="1"/>
  <c r="AB438" i="1"/>
  <c r="AB439" i="1"/>
  <c r="AB440" i="1"/>
  <c r="V449" i="1"/>
  <c r="M451" i="1"/>
  <c r="AB451" i="1" s="1"/>
  <c r="S465" i="1"/>
  <c r="AB465" i="1" s="1"/>
  <c r="S466" i="1"/>
  <c r="AB466" i="1" s="1"/>
  <c r="V472" i="1"/>
  <c r="AB472" i="1" s="1"/>
  <c r="Z476" i="1"/>
  <c r="Z477" i="1"/>
  <c r="AB477" i="1" s="1"/>
  <c r="P482" i="1"/>
  <c r="AB482" i="1" s="1"/>
  <c r="M492" i="1"/>
  <c r="AB492" i="1" s="1"/>
  <c r="P499" i="1"/>
  <c r="AB502" i="1"/>
  <c r="AB503" i="1"/>
  <c r="AB504" i="1"/>
  <c r="V513" i="1"/>
  <c r="M515" i="1"/>
  <c r="AB515" i="1" s="1"/>
  <c r="S529" i="1"/>
  <c r="AB529" i="1" s="1"/>
  <c r="AB530" i="1"/>
  <c r="S530" i="1"/>
  <c r="V536" i="1"/>
  <c r="AB536" i="1" s="1"/>
  <c r="Z540" i="1"/>
  <c r="AB542" i="1"/>
  <c r="AB543" i="1"/>
  <c r="AB544" i="1"/>
  <c r="V552" i="1"/>
  <c r="AB552" i="1" s="1"/>
  <c r="Z556" i="1"/>
  <c r="AB558" i="1"/>
  <c r="AB559" i="1"/>
  <c r="AB560" i="1"/>
  <c r="V568" i="1"/>
  <c r="AB568" i="1" s="1"/>
  <c r="Z572" i="1"/>
  <c r="AB574" i="1"/>
  <c r="AB575" i="1"/>
  <c r="AB576" i="1"/>
  <c r="V584" i="1"/>
  <c r="AB584" i="1" s="1"/>
  <c r="Z588" i="1"/>
  <c r="AB590" i="1"/>
  <c r="AB591" i="1"/>
  <c r="AB592" i="1"/>
  <c r="V600" i="1"/>
  <c r="AB600" i="1" s="1"/>
  <c r="Z604" i="1"/>
  <c r="AB606" i="1"/>
  <c r="AB607" i="1"/>
  <c r="AB608" i="1"/>
  <c r="V616" i="1"/>
  <c r="AB616" i="1" s="1"/>
  <c r="Z620" i="1"/>
  <c r="AB622" i="1"/>
  <c r="AB623" i="1"/>
  <c r="AB624" i="1"/>
  <c r="V632" i="1"/>
  <c r="Z636" i="1"/>
  <c r="S641" i="1"/>
  <c r="AB641" i="1" s="1"/>
  <c r="AB642" i="1"/>
  <c r="S642" i="1"/>
  <c r="V657" i="1"/>
  <c r="M659" i="1"/>
  <c r="AB659" i="1" s="1"/>
  <c r="Z661" i="1"/>
  <c r="AB661" i="1" s="1"/>
  <c r="AB662" i="1"/>
  <c r="AB663" i="1"/>
  <c r="AB664" i="1"/>
  <c r="P675" i="1"/>
  <c r="AB677" i="1"/>
  <c r="AB682" i="1"/>
  <c r="M684" i="1"/>
  <c r="AB684" i="1" s="1"/>
  <c r="P690" i="1"/>
  <c r="AB690" i="1" s="1"/>
  <c r="V696" i="1"/>
  <c r="AB696" i="1" s="1"/>
  <c r="Z700" i="1"/>
  <c r="S705" i="1"/>
  <c r="AB705" i="1" s="1"/>
  <c r="S706" i="1"/>
  <c r="AB706" i="1" s="1"/>
  <c r="V721" i="1"/>
  <c r="M724" i="1"/>
  <c r="AB729" i="1"/>
  <c r="Z730" i="1"/>
  <c r="AB748" i="1"/>
  <c r="Z749" i="1"/>
  <c r="AB752" i="1"/>
  <c r="Z760" i="1"/>
  <c r="AB760" i="1" s="1"/>
  <c r="V764" i="1"/>
  <c r="AB821" i="1"/>
  <c r="AB903" i="1"/>
  <c r="AB933" i="1"/>
  <c r="AB935" i="1"/>
  <c r="AB981" i="1"/>
  <c r="AB986" i="1"/>
  <c r="AB988" i="1"/>
  <c r="AB992" i="1"/>
  <c r="AB1077" i="1"/>
  <c r="AB1231" i="1"/>
  <c r="AB1377" i="1"/>
  <c r="AB310" i="1"/>
  <c r="AB311" i="1"/>
  <c r="AB312" i="1"/>
  <c r="AB338" i="1"/>
  <c r="AB374" i="1"/>
  <c r="AB375" i="1"/>
  <c r="AB376" i="1"/>
  <c r="AB398" i="1"/>
  <c r="AB414" i="1"/>
  <c r="AB415" i="1"/>
  <c r="AB416" i="1"/>
  <c r="AB442" i="1"/>
  <c r="AB478" i="1"/>
  <c r="AB479" i="1"/>
  <c r="AB480" i="1"/>
  <c r="AB506" i="1"/>
  <c r="AB546" i="1"/>
  <c r="AB562" i="1"/>
  <c r="AB578" i="1"/>
  <c r="AB594" i="1"/>
  <c r="AB610" i="1"/>
  <c r="AB626" i="1"/>
  <c r="AB637" i="1"/>
  <c r="AB686" i="1"/>
  <c r="AB687" i="1"/>
  <c r="AB688" i="1"/>
  <c r="AB701" i="1"/>
  <c r="AB736" i="1"/>
  <c r="AB764" i="1"/>
  <c r="AB780" i="1"/>
  <c r="AB893" i="1"/>
  <c r="AB1009" i="1"/>
  <c r="AB1055" i="1"/>
  <c r="AB1381" i="1"/>
  <c r="AB800" i="1"/>
  <c r="AB840" i="1"/>
  <c r="AB843" i="1"/>
  <c r="AB888" i="1"/>
  <c r="AB916" i="1"/>
  <c r="AB948" i="1"/>
  <c r="AB1012" i="1"/>
  <c r="AB1035" i="1"/>
  <c r="AB1038" i="1"/>
  <c r="AB1064" i="1"/>
  <c r="AB1068" i="1"/>
  <c r="AB1099" i="1"/>
  <c r="AB1102" i="1"/>
  <c r="AB1128" i="1"/>
  <c r="AB1132" i="1"/>
  <c r="AB1163" i="1"/>
  <c r="AB1166" i="1"/>
  <c r="AB1192" i="1"/>
  <c r="AB1196" i="1"/>
  <c r="AB1227" i="1"/>
  <c r="AB1230" i="1"/>
  <c r="AB1318" i="1"/>
  <c r="AB1349" i="1"/>
  <c r="AB1393" i="1"/>
  <c r="AB1405" i="1"/>
  <c r="AB2017" i="1"/>
  <c r="S723" i="1"/>
  <c r="AB723" i="1" s="1"/>
  <c r="P732" i="1"/>
  <c r="AB732" i="1" s="1"/>
  <c r="Z750" i="1"/>
  <c r="AB750" i="1" s="1"/>
  <c r="V794" i="1"/>
  <c r="AB794" i="1" s="1"/>
  <c r="S803" i="1"/>
  <c r="AB803" i="1" s="1"/>
  <c r="Z814" i="1"/>
  <c r="Z818" i="1"/>
  <c r="P820" i="1"/>
  <c r="P824" i="1"/>
  <c r="V830" i="1"/>
  <c r="V834" i="1"/>
  <c r="S843" i="1"/>
  <c r="S847" i="1"/>
  <c r="AB847" i="1" s="1"/>
  <c r="P856" i="1"/>
  <c r="AB856" i="1" s="1"/>
  <c r="M869" i="1"/>
  <c r="AB869" i="1" s="1"/>
  <c r="V870" i="1"/>
  <c r="V874" i="1"/>
  <c r="AB874" i="1" s="1"/>
  <c r="M881" i="1"/>
  <c r="AB881" i="1" s="1"/>
  <c r="AB884" i="1"/>
  <c r="S891" i="1"/>
  <c r="AB891" i="1" s="1"/>
  <c r="AB894" i="1"/>
  <c r="AB896" i="1"/>
  <c r="Z910" i="1"/>
  <c r="P916" i="1"/>
  <c r="M925" i="1"/>
  <c r="AB925" i="1" s="1"/>
  <c r="AB934" i="1"/>
  <c r="AB936" i="1"/>
  <c r="AB939" i="1"/>
  <c r="Z942" i="1"/>
  <c r="P948" i="1"/>
  <c r="M957" i="1"/>
  <c r="AB957" i="1" s="1"/>
  <c r="AB966" i="1"/>
  <c r="AB968" i="1"/>
  <c r="Z974" i="1"/>
  <c r="AB974" i="1" s="1"/>
  <c r="P980" i="1"/>
  <c r="AB980" i="1" s="1"/>
  <c r="M989" i="1"/>
  <c r="AB998" i="1"/>
  <c r="AB1000" i="1"/>
  <c r="Z1006" i="1"/>
  <c r="P1012" i="1"/>
  <c r="Z1019" i="1"/>
  <c r="AB1019" i="1" s="1"/>
  <c r="AB1024" i="1"/>
  <c r="AB1028" i="1"/>
  <c r="V1039" i="1"/>
  <c r="AB1039" i="1" s="1"/>
  <c r="S1048" i="1"/>
  <c r="M1050" i="1"/>
  <c r="AB1050" i="1" s="1"/>
  <c r="AB1059" i="1"/>
  <c r="AB1061" i="1"/>
  <c r="AB1062" i="1"/>
  <c r="P1081" i="1"/>
  <c r="AB1081" i="1" s="1"/>
  <c r="Z1083" i="1"/>
  <c r="AB1088" i="1"/>
  <c r="AB1092" i="1"/>
  <c r="V1103" i="1"/>
  <c r="AB1103" i="1" s="1"/>
  <c r="S1112" i="1"/>
  <c r="AB1112" i="1" s="1"/>
  <c r="M1114" i="1"/>
  <c r="AB1114" i="1" s="1"/>
  <c r="AB1123" i="1"/>
  <c r="AB1125" i="1"/>
  <c r="AB1126" i="1"/>
  <c r="P1145" i="1"/>
  <c r="AB1145" i="1" s="1"/>
  <c r="Z1147" i="1"/>
  <c r="AB1152" i="1"/>
  <c r="AB1156" i="1"/>
  <c r="V1167" i="1"/>
  <c r="AB1167" i="1" s="1"/>
  <c r="S1176" i="1"/>
  <c r="AB1176" i="1" s="1"/>
  <c r="M1178" i="1"/>
  <c r="AB1178" i="1" s="1"/>
  <c r="AB1187" i="1"/>
  <c r="AB1189" i="1"/>
  <c r="AB1190" i="1"/>
  <c r="AB1205" i="1"/>
  <c r="P1209" i="1"/>
  <c r="AB1209" i="1" s="1"/>
  <c r="Z1211" i="1"/>
  <c r="AB1211" i="1" s="1"/>
  <c r="AB1216" i="1"/>
  <c r="AB1220" i="1"/>
  <c r="V1231" i="1"/>
  <c r="AB1260" i="1"/>
  <c r="AB1265" i="1"/>
  <c r="AB1266" i="1"/>
  <c r="S1283" i="1"/>
  <c r="P1288" i="1"/>
  <c r="AB1307" i="1"/>
  <c r="Z1310" i="1"/>
  <c r="AB1320" i="1"/>
  <c r="AB1328" i="1"/>
  <c r="AB1360" i="1"/>
  <c r="Z1365" i="1"/>
  <c r="Z1385" i="1"/>
  <c r="AB1403" i="1"/>
  <c r="AB1429" i="1"/>
  <c r="AB1706" i="1"/>
  <c r="V722" i="1"/>
  <c r="Z726" i="1"/>
  <c r="AB731" i="1"/>
  <c r="M741" i="1"/>
  <c r="AB741" i="1" s="1"/>
  <c r="AB744" i="1"/>
  <c r="S755" i="1"/>
  <c r="AB755" i="1" s="1"/>
  <c r="Z758" i="1"/>
  <c r="S763" i="1"/>
  <c r="AB763" i="1" s="1"/>
  <c r="Z766" i="1"/>
  <c r="S771" i="1"/>
  <c r="AB771" i="1" s="1"/>
  <c r="Z774" i="1"/>
  <c r="S779" i="1"/>
  <c r="AB779" i="1" s="1"/>
  <c r="AB787" i="1"/>
  <c r="M797" i="1"/>
  <c r="AB797" i="1" s="1"/>
  <c r="AB806" i="1"/>
  <c r="AB808" i="1"/>
  <c r="AB811" i="1"/>
  <c r="S815" i="1"/>
  <c r="AB815" i="1" s="1"/>
  <c r="Z822" i="1"/>
  <c r="Z826" i="1"/>
  <c r="AB826" i="1" s="1"/>
  <c r="P828" i="1"/>
  <c r="AB828" i="1" s="1"/>
  <c r="M837" i="1"/>
  <c r="AB837" i="1" s="1"/>
  <c r="M841" i="1"/>
  <c r="AB846" i="1"/>
  <c r="AB848" i="1"/>
  <c r="AB851" i="1"/>
  <c r="Z854" i="1"/>
  <c r="AB854" i="1" s="1"/>
  <c r="Z858" i="1"/>
  <c r="AB858" i="1" s="1"/>
  <c r="P860" i="1"/>
  <c r="AB860" i="1" s="1"/>
  <c r="P864" i="1"/>
  <c r="M877" i="1"/>
  <c r="AB877" i="1" s="1"/>
  <c r="V878" i="1"/>
  <c r="V882" i="1"/>
  <c r="AB882" i="1" s="1"/>
  <c r="M889" i="1"/>
  <c r="AB889" i="1" s="1"/>
  <c r="AB892" i="1"/>
  <c r="S899" i="1"/>
  <c r="AB899" i="1" s="1"/>
  <c r="AB902" i="1"/>
  <c r="AB904" i="1"/>
  <c r="AB907" i="1"/>
  <c r="V930" i="1"/>
  <c r="AB930" i="1" s="1"/>
  <c r="S939" i="1"/>
  <c r="V962" i="1"/>
  <c r="AB962" i="1" s="1"/>
  <c r="S971" i="1"/>
  <c r="AB971" i="1" s="1"/>
  <c r="V994" i="1"/>
  <c r="AB994" i="1" s="1"/>
  <c r="S1003" i="1"/>
  <c r="AB1003" i="1" s="1"/>
  <c r="AB1021" i="1"/>
  <c r="AB1022" i="1"/>
  <c r="P1041" i="1"/>
  <c r="AB1041" i="1" s="1"/>
  <c r="Z1043" i="1"/>
  <c r="AB1043" i="1" s="1"/>
  <c r="AB1048" i="1"/>
  <c r="AB1052" i="1"/>
  <c r="V1063" i="1"/>
  <c r="AB1063" i="1" s="1"/>
  <c r="AB1065" i="1"/>
  <c r="S1072" i="1"/>
  <c r="M1074" i="1"/>
  <c r="AB1074" i="1" s="1"/>
  <c r="AB1083" i="1"/>
  <c r="AB1085" i="1"/>
  <c r="AB1086" i="1"/>
  <c r="P1105" i="1"/>
  <c r="AB1105" i="1" s="1"/>
  <c r="Z1107" i="1"/>
  <c r="AB1116" i="1"/>
  <c r="V1127" i="1"/>
  <c r="AB1127" i="1" s="1"/>
  <c r="AB1129" i="1"/>
  <c r="S1136" i="1"/>
  <c r="AB1136" i="1" s="1"/>
  <c r="M1138" i="1"/>
  <c r="AB1138" i="1" s="1"/>
  <c r="AB1147" i="1"/>
  <c r="AB1149" i="1"/>
  <c r="AB1150" i="1"/>
  <c r="AB1161" i="1"/>
  <c r="P1169" i="1"/>
  <c r="Z1171" i="1"/>
  <c r="AB1171" i="1" s="1"/>
  <c r="AB1180" i="1"/>
  <c r="V1191" i="1"/>
  <c r="AB1191" i="1" s="1"/>
  <c r="S1200" i="1"/>
  <c r="M1202" i="1"/>
  <c r="AB1202" i="1" s="1"/>
  <c r="AB1214" i="1"/>
  <c r="AB1225" i="1"/>
  <c r="AB1229" i="1"/>
  <c r="P1233" i="1"/>
  <c r="Z1235" i="1"/>
  <c r="AB1235" i="1" s="1"/>
  <c r="AB1238" i="1"/>
  <c r="S1238" i="1"/>
  <c r="AB1241" i="1"/>
  <c r="Z1246" i="1"/>
  <c r="AB1251" i="1"/>
  <c r="Z1257" i="1"/>
  <c r="V1259" i="1"/>
  <c r="AB1275" i="1"/>
  <c r="AB1283" i="1"/>
  <c r="S1290" i="1"/>
  <c r="M1301" i="1"/>
  <c r="AB1310" i="1"/>
  <c r="AB1313" i="1"/>
  <c r="AB1314" i="1"/>
  <c r="Z1325" i="1"/>
  <c r="AB1326" i="1"/>
  <c r="AB1359" i="1"/>
  <c r="Z1364" i="1"/>
  <c r="AB1365" i="1"/>
  <c r="V1392" i="1"/>
  <c r="AB1392" i="1" s="1"/>
  <c r="AB1440" i="1"/>
  <c r="AB1461" i="1"/>
  <c r="AB1472" i="1"/>
  <c r="AB758" i="1"/>
  <c r="AB766" i="1"/>
  <c r="AB774" i="1"/>
  <c r="AB796" i="1"/>
  <c r="AB816" i="1"/>
  <c r="AB900" i="1"/>
  <c r="AB910" i="1"/>
  <c r="AB912" i="1"/>
  <c r="AB915" i="1"/>
  <c r="AB942" i="1"/>
  <c r="AB944" i="1"/>
  <c r="AB976" i="1"/>
  <c r="AB979" i="1"/>
  <c r="AB1006" i="1"/>
  <c r="AB1008" i="1"/>
  <c r="AB1011" i="1"/>
  <c r="AB1025" i="1"/>
  <c r="AB1045" i="1"/>
  <c r="AB1046" i="1"/>
  <c r="AB1072" i="1"/>
  <c r="AB1107" i="1"/>
  <c r="AB1109" i="1"/>
  <c r="AB1110" i="1"/>
  <c r="AB1173" i="1"/>
  <c r="AB1174" i="1"/>
  <c r="AB1185" i="1"/>
  <c r="AB1200" i="1"/>
  <c r="AB1246" i="1"/>
  <c r="AB1250" i="1"/>
  <c r="AB1264" i="1"/>
  <c r="AB1272" i="1"/>
  <c r="AB1298" i="1"/>
  <c r="AB1322" i="1"/>
  <c r="AB1325" i="1"/>
  <c r="AB1344" i="1"/>
  <c r="AB1499" i="1"/>
  <c r="AB1531" i="1"/>
  <c r="AB1611" i="1"/>
  <c r="AB1646" i="1"/>
  <c r="V730" i="1"/>
  <c r="AB730" i="1" s="1"/>
  <c r="Z734" i="1"/>
  <c r="AB739" i="1"/>
  <c r="M749" i="1"/>
  <c r="AB749" i="1" s="1"/>
  <c r="AB782" i="1"/>
  <c r="V786" i="1"/>
  <c r="AB786" i="1" s="1"/>
  <c r="Z790" i="1"/>
  <c r="P796" i="1"/>
  <c r="M805" i="1"/>
  <c r="AB805" i="1" s="1"/>
  <c r="M809" i="1"/>
  <c r="AB809" i="1" s="1"/>
  <c r="AB812" i="1"/>
  <c r="S819" i="1"/>
  <c r="AB819" i="1" s="1"/>
  <c r="AB822" i="1"/>
  <c r="AB824" i="1"/>
  <c r="AB827" i="1"/>
  <c r="Z830" i="1"/>
  <c r="Z834" i="1"/>
  <c r="P836" i="1"/>
  <c r="AB836" i="1" s="1"/>
  <c r="M845" i="1"/>
  <c r="AB845" i="1" s="1"/>
  <c r="M849" i="1"/>
  <c r="AB849" i="1" s="1"/>
  <c r="AB852" i="1"/>
  <c r="AB859" i="1"/>
  <c r="S863" i="1"/>
  <c r="AB863" i="1" s="1"/>
  <c r="Z870" i="1"/>
  <c r="AB870" i="1" s="1"/>
  <c r="Z874" i="1"/>
  <c r="P876" i="1"/>
  <c r="AB876" i="1" s="1"/>
  <c r="P880" i="1"/>
  <c r="AB880" i="1" s="1"/>
  <c r="M893" i="1"/>
  <c r="V894" i="1"/>
  <c r="V898" i="1"/>
  <c r="AB898" i="1" s="1"/>
  <c r="AB908" i="1"/>
  <c r="S915" i="1"/>
  <c r="V938" i="1"/>
  <c r="AB938" i="1" s="1"/>
  <c r="S947" i="1"/>
  <c r="AB947" i="1" s="1"/>
  <c r="V970" i="1"/>
  <c r="AB970" i="1" s="1"/>
  <c r="S979" i="1"/>
  <c r="V1002" i="1"/>
  <c r="AB1002" i="1" s="1"/>
  <c r="S1011" i="1"/>
  <c r="S1016" i="1"/>
  <c r="AB1016" i="1" s="1"/>
  <c r="P1025" i="1"/>
  <c r="Z1027" i="1"/>
  <c r="AB1027" i="1" s="1"/>
  <c r="AB1032" i="1"/>
  <c r="AB1036" i="1"/>
  <c r="V1047" i="1"/>
  <c r="AB1049" i="1"/>
  <c r="S1056" i="1"/>
  <c r="M1058" i="1"/>
  <c r="AB1058" i="1" s="1"/>
  <c r="AB1067" i="1"/>
  <c r="AB1069" i="1"/>
  <c r="AB1070" i="1"/>
  <c r="P1089" i="1"/>
  <c r="AB1089" i="1" s="1"/>
  <c r="Z1091" i="1"/>
  <c r="AB1096" i="1"/>
  <c r="AB1100" i="1"/>
  <c r="V1111" i="1"/>
  <c r="AB1111" i="1" s="1"/>
  <c r="AB1113" i="1"/>
  <c r="S1120" i="1"/>
  <c r="AB1120" i="1" s="1"/>
  <c r="M1122" i="1"/>
  <c r="AB1122" i="1" s="1"/>
  <c r="AB1131" i="1"/>
  <c r="AB1133" i="1"/>
  <c r="AB1134" i="1"/>
  <c r="P1153" i="1"/>
  <c r="AB1153" i="1" s="1"/>
  <c r="Z1155" i="1"/>
  <c r="AB1155" i="1" s="1"/>
  <c r="AB1160" i="1"/>
  <c r="AB1164" i="1"/>
  <c r="V1175" i="1"/>
  <c r="AB1175" i="1" s="1"/>
  <c r="S1184" i="1"/>
  <c r="AB1184" i="1" s="1"/>
  <c r="M1186" i="1"/>
  <c r="AB1186" i="1" s="1"/>
  <c r="AB1195" i="1"/>
  <c r="AB1197" i="1"/>
  <c r="AB1198" i="1"/>
  <c r="AB1213" i="1"/>
  <c r="P1217" i="1"/>
  <c r="AB1217" i="1" s="1"/>
  <c r="Z1219" i="1"/>
  <c r="AB1224" i="1"/>
  <c r="AB1228" i="1"/>
  <c r="M1259" i="1"/>
  <c r="AB1269" i="1"/>
  <c r="S1279" i="1"/>
  <c r="AB1279" i="1" s="1"/>
  <c r="AB1280" i="1"/>
  <c r="Z1287" i="1"/>
  <c r="AB1287" i="1" s="1"/>
  <c r="AB1288" i="1"/>
  <c r="AB1290" i="1"/>
  <c r="P1292" i="1"/>
  <c r="AB1292" i="1" s="1"/>
  <c r="AB1295" i="1"/>
  <c r="P1303" i="1"/>
  <c r="Z1306" i="1"/>
  <c r="AB1306" i="1" s="1"/>
  <c r="M1312" i="1"/>
  <c r="AB1312" i="1" s="1"/>
  <c r="Z1333" i="1"/>
  <c r="AB1333" i="1" s="1"/>
  <c r="AB1337" i="1"/>
  <c r="P1367" i="1"/>
  <c r="AB1371" i="1"/>
  <c r="M1372" i="1"/>
  <c r="AB1372" i="1" s="1"/>
  <c r="AB1378" i="1"/>
  <c r="AB1379" i="1"/>
  <c r="AB1396" i="1"/>
  <c r="AB1409" i="1"/>
  <c r="AB1421" i="1"/>
  <c r="AB1437" i="1"/>
  <c r="AB1449" i="1"/>
  <c r="AB1469" i="1"/>
  <c r="AB1481" i="1"/>
  <c r="AB1513" i="1"/>
  <c r="AB790" i="1"/>
  <c r="AB804" i="1"/>
  <c r="AB820" i="1"/>
  <c r="AB862" i="1"/>
  <c r="AB864" i="1"/>
  <c r="AB920" i="1"/>
  <c r="AB952" i="1"/>
  <c r="AB955" i="1"/>
  <c r="AB984" i="1"/>
  <c r="AB987" i="1"/>
  <c r="AB1029" i="1"/>
  <c r="AB1056" i="1"/>
  <c r="AB1073" i="1"/>
  <c r="AB1091" i="1"/>
  <c r="AB1093" i="1"/>
  <c r="AB1157" i="1"/>
  <c r="AB1169" i="1"/>
  <c r="AB1219" i="1"/>
  <c r="AB1233" i="1"/>
  <c r="AB1281" i="1"/>
  <c r="AB1324" i="1"/>
  <c r="AB1397" i="1"/>
  <c r="AB1485" i="1"/>
  <c r="AB1517" i="1"/>
  <c r="AB1585" i="1"/>
  <c r="AB1692" i="1"/>
  <c r="M725" i="1"/>
  <c r="AB725" i="1" s="1"/>
  <c r="AB728" i="1"/>
  <c r="V738" i="1"/>
  <c r="AB738" i="1" s="1"/>
  <c r="Z742" i="1"/>
  <c r="AB742" i="1" s="1"/>
  <c r="AB747" i="1"/>
  <c r="M757" i="1"/>
  <c r="AB757" i="1" s="1"/>
  <c r="M765" i="1"/>
  <c r="AB765" i="1" s="1"/>
  <c r="M773" i="1"/>
  <c r="AB773" i="1" s="1"/>
  <c r="M781" i="1"/>
  <c r="AB781" i="1" s="1"/>
  <c r="AB784" i="1"/>
  <c r="AB792" i="1"/>
  <c r="AB795" i="1"/>
  <c r="Z798" i="1"/>
  <c r="AB798" i="1" s="1"/>
  <c r="P804" i="1"/>
  <c r="M813" i="1"/>
  <c r="AB813" i="1" s="1"/>
  <c r="V814" i="1"/>
  <c r="AB814" i="1" s="1"/>
  <c r="V818" i="1"/>
  <c r="AB818" i="1" s="1"/>
  <c r="M825" i="1"/>
  <c r="AB825" i="1" s="1"/>
  <c r="AB830" i="1"/>
  <c r="AB832" i="1"/>
  <c r="AB835" i="1"/>
  <c r="Z838" i="1"/>
  <c r="AB838" i="1" s="1"/>
  <c r="Z842" i="1"/>
  <c r="AB842" i="1" s="1"/>
  <c r="P844" i="1"/>
  <c r="AB844" i="1" s="1"/>
  <c r="M853" i="1"/>
  <c r="AB853" i="1" s="1"/>
  <c r="M857" i="1"/>
  <c r="AB857" i="1" s="1"/>
  <c r="S867" i="1"/>
  <c r="AB867" i="1" s="1"/>
  <c r="AB872" i="1"/>
  <c r="AB875" i="1"/>
  <c r="S879" i="1"/>
  <c r="AB879" i="1" s="1"/>
  <c r="Z886" i="1"/>
  <c r="AB886" i="1" s="1"/>
  <c r="Z890" i="1"/>
  <c r="AB890" i="1" s="1"/>
  <c r="P892" i="1"/>
  <c r="P896" i="1"/>
  <c r="M909" i="1"/>
  <c r="AB909" i="1" s="1"/>
  <c r="V914" i="1"/>
  <c r="AB914" i="1" s="1"/>
  <c r="S923" i="1"/>
  <c r="AB923" i="1" s="1"/>
  <c r="V946" i="1"/>
  <c r="AB946" i="1" s="1"/>
  <c r="S955" i="1"/>
  <c r="V978" i="1"/>
  <c r="AB978" i="1" s="1"/>
  <c r="S987" i="1"/>
  <c r="V1010" i="1"/>
  <c r="AB1010" i="1" s="1"/>
  <c r="V1031" i="1"/>
  <c r="AB1031" i="1" s="1"/>
  <c r="AB1033" i="1"/>
  <c r="S1040" i="1"/>
  <c r="AB1040" i="1" s="1"/>
  <c r="M1042" i="1"/>
  <c r="AB1042" i="1" s="1"/>
  <c r="AB1051" i="1"/>
  <c r="AB1053" i="1"/>
  <c r="AB1054" i="1"/>
  <c r="P1073" i="1"/>
  <c r="Z1075" i="1"/>
  <c r="AB1075" i="1" s="1"/>
  <c r="AB1080" i="1"/>
  <c r="AB1084" i="1"/>
  <c r="V1095" i="1"/>
  <c r="AB1095" i="1" s="1"/>
  <c r="AB1097" i="1"/>
  <c r="S1104" i="1"/>
  <c r="AB1104" i="1" s="1"/>
  <c r="M1106" i="1"/>
  <c r="AB1106" i="1" s="1"/>
  <c r="AB1115" i="1"/>
  <c r="AB1117" i="1"/>
  <c r="AB1118" i="1"/>
  <c r="P1137" i="1"/>
  <c r="AB1137" i="1" s="1"/>
  <c r="Z1139" i="1"/>
  <c r="AB1139" i="1" s="1"/>
  <c r="AB1144" i="1"/>
  <c r="AB1148" i="1"/>
  <c r="V1159" i="1"/>
  <c r="AB1159" i="1" s="1"/>
  <c r="S1168" i="1"/>
  <c r="AB1168" i="1" s="1"/>
  <c r="M1170" i="1"/>
  <c r="AB1170" i="1" s="1"/>
  <c r="AB1179" i="1"/>
  <c r="AB1181" i="1"/>
  <c r="AB1182" i="1"/>
  <c r="AB1193" i="1"/>
  <c r="P1201" i="1"/>
  <c r="AB1201" i="1" s="1"/>
  <c r="Z1203" i="1"/>
  <c r="AB1203" i="1" s="1"/>
  <c r="AB1208" i="1"/>
  <c r="AB1212" i="1"/>
  <c r="V1223" i="1"/>
  <c r="AB1223" i="1" s="1"/>
  <c r="S1232" i="1"/>
  <c r="AB1232" i="1" s="1"/>
  <c r="M1234" i="1"/>
  <c r="AB1234" i="1" s="1"/>
  <c r="Z1242" i="1"/>
  <c r="AB1242" i="1" s="1"/>
  <c r="AB1254" i="1"/>
  <c r="AB1256" i="1"/>
  <c r="Z1261" i="1"/>
  <c r="AB1261" i="1" s="1"/>
  <c r="AB1262" i="1"/>
  <c r="AB1268" i="1"/>
  <c r="Z1276" i="1"/>
  <c r="AB1277" i="1"/>
  <c r="AB1294" i="1"/>
  <c r="S1305" i="1"/>
  <c r="AB1305" i="1" s="1"/>
  <c r="M1308" i="1"/>
  <c r="AB1308" i="1" s="1"/>
  <c r="V1323" i="1"/>
  <c r="AB1323" i="1" s="1"/>
  <c r="AB1419" i="1"/>
  <c r="AB1453" i="1"/>
  <c r="AB1675" i="1"/>
  <c r="AB1414" i="1"/>
  <c r="AB1415" i="1"/>
  <c r="AB1418" i="1"/>
  <c r="AB1431" i="1"/>
  <c r="AB1448" i="1"/>
  <c r="AB1458" i="1"/>
  <c r="AB1463" i="1"/>
  <c r="AB1470" i="1"/>
  <c r="AB1490" i="1"/>
  <c r="AB1495" i="1"/>
  <c r="AB1502" i="1"/>
  <c r="AB1522" i="1"/>
  <c r="AB1527" i="1"/>
  <c r="AB1552" i="1"/>
  <c r="AB1575" i="1"/>
  <c r="AB1581" i="1"/>
  <c r="AB1594" i="1"/>
  <c r="AB1616" i="1"/>
  <c r="AB1639" i="1"/>
  <c r="AB1645" i="1"/>
  <c r="AB1658" i="1"/>
  <c r="AB1680" i="1"/>
  <c r="AB1833" i="1"/>
  <c r="AB1239" i="1"/>
  <c r="AB1303" i="1"/>
  <c r="AB1334" i="1"/>
  <c r="AB1343" i="1"/>
  <c r="AB1366" i="1"/>
  <c r="AB1412" i="1"/>
  <c r="AB1430" i="1"/>
  <c r="AB1476" i="1"/>
  <c r="AB1488" i="1"/>
  <c r="AB1520" i="1"/>
  <c r="AB1551" i="1"/>
  <c r="AB1557" i="1"/>
  <c r="AB1570" i="1"/>
  <c r="AB1588" i="1"/>
  <c r="AB1592" i="1"/>
  <c r="AB1598" i="1"/>
  <c r="AB1615" i="1"/>
  <c r="AB1621" i="1"/>
  <c r="AB1634" i="1"/>
  <c r="AB1652" i="1"/>
  <c r="AB1656" i="1"/>
  <c r="AB1662" i="1"/>
  <c r="AB1679" i="1"/>
  <c r="AB1685" i="1"/>
  <c r="AB1709" i="1"/>
  <c r="AB1720" i="1"/>
  <c r="AB1736" i="1"/>
  <c r="AB1740" i="1"/>
  <c r="AB1776" i="1"/>
  <c r="AB1789" i="1"/>
  <c r="AB1799" i="1"/>
  <c r="AB1800" i="1"/>
  <c r="AB1806" i="1"/>
  <c r="AB1821" i="1"/>
  <c r="AB1836" i="1"/>
  <c r="AB1853" i="1"/>
  <c r="AB1868" i="1"/>
  <c r="AB1873" i="1"/>
  <c r="AB1885" i="1"/>
  <c r="AB1900" i="1"/>
  <c r="AB1905" i="1"/>
  <c r="AB1932" i="1"/>
  <c r="AB1937" i="1"/>
  <c r="AB1978" i="1"/>
  <c r="AB2000" i="1"/>
  <c r="AB1247" i="1"/>
  <c r="AB1311" i="1"/>
  <c r="AB1362" i="1"/>
  <c r="AB1367" i="1"/>
  <c r="AB1390" i="1"/>
  <c r="AB1450" i="1"/>
  <c r="AB1455" i="1"/>
  <c r="AB1462" i="1"/>
  <c r="AB1487" i="1"/>
  <c r="AB1494" i="1"/>
  <c r="AB1514" i="1"/>
  <c r="AB1519" i="1"/>
  <c r="AB1526" i="1"/>
  <c r="AB1546" i="1"/>
  <c r="AB1564" i="1"/>
  <c r="AB1568" i="1"/>
  <c r="AB1574" i="1"/>
  <c r="AB1591" i="1"/>
  <c r="AB1597" i="1"/>
  <c r="AB1610" i="1"/>
  <c r="AB1628" i="1"/>
  <c r="AB1632" i="1"/>
  <c r="AB1638" i="1"/>
  <c r="AB1655" i="1"/>
  <c r="AB1661" i="1"/>
  <c r="AB1674" i="1"/>
  <c r="AB1726" i="1"/>
  <c r="AB1752" i="1"/>
  <c r="AB1756" i="1"/>
  <c r="AB1770" i="1"/>
  <c r="AB1798" i="1"/>
  <c r="AB1809" i="1"/>
  <c r="AB1846" i="1"/>
  <c r="AB1878" i="1"/>
  <c r="V1249" i="1"/>
  <c r="AB1249" i="1" s="1"/>
  <c r="AB1255" i="1"/>
  <c r="S1258" i="1"/>
  <c r="AB1258" i="1" s="1"/>
  <c r="P1267" i="1"/>
  <c r="AB1267" i="1" s="1"/>
  <c r="M1276" i="1"/>
  <c r="AB1276" i="1" s="1"/>
  <c r="Z1293" i="1"/>
  <c r="AB1293" i="1" s="1"/>
  <c r="V1313" i="1"/>
  <c r="AB1319" i="1"/>
  <c r="S1322" i="1"/>
  <c r="P1331" i="1"/>
  <c r="AB1331" i="1" s="1"/>
  <c r="AB1335" i="1"/>
  <c r="M1339" i="1"/>
  <c r="AB1339" i="1" s="1"/>
  <c r="M1340" i="1"/>
  <c r="AB1340" i="1" s="1"/>
  <c r="S1345" i="1"/>
  <c r="AB1345" i="1" s="1"/>
  <c r="S1346" i="1"/>
  <c r="AB1350" i="1"/>
  <c r="P1355" i="1"/>
  <c r="AB1355" i="1" s="1"/>
  <c r="V1360" i="1"/>
  <c r="V1361" i="1"/>
  <c r="AB1361" i="1" s="1"/>
  <c r="AB1386" i="1"/>
  <c r="AB1391" i="1"/>
  <c r="P1394" i="1"/>
  <c r="AB1394" i="1" s="1"/>
  <c r="Z1396" i="1"/>
  <c r="Z1397" i="1"/>
  <c r="P1402" i="1"/>
  <c r="AB1406" i="1"/>
  <c r="AB1407" i="1"/>
  <c r="AB1410" i="1"/>
  <c r="AB1428" i="1"/>
  <c r="AB1436" i="1"/>
  <c r="M1451" i="1"/>
  <c r="AB1451" i="1" s="1"/>
  <c r="AB1454" i="1"/>
  <c r="AB1468" i="1"/>
  <c r="AB1480" i="1"/>
  <c r="S1499" i="1"/>
  <c r="M1501" i="1"/>
  <c r="AB1501" i="1" s="1"/>
  <c r="Z1510" i="1"/>
  <c r="AB1512" i="1"/>
  <c r="S1531" i="1"/>
  <c r="M1533" i="1"/>
  <c r="AB1533" i="1" s="1"/>
  <c r="Z1542" i="1"/>
  <c r="AB1544" i="1"/>
  <c r="AB1550" i="1"/>
  <c r="AB1567" i="1"/>
  <c r="AB1573" i="1"/>
  <c r="AB1586" i="1"/>
  <c r="AB1604" i="1"/>
  <c r="AB1608" i="1"/>
  <c r="AB1614" i="1"/>
  <c r="AB1631" i="1"/>
  <c r="AB1637" i="1"/>
  <c r="AB1650" i="1"/>
  <c r="AB1668" i="1"/>
  <c r="AB1672" i="1"/>
  <c r="AB1678" i="1"/>
  <c r="AB1727" i="1"/>
  <c r="AB1773" i="1"/>
  <c r="AB1801" i="1"/>
  <c r="AB1817" i="1"/>
  <c r="AB1920" i="1"/>
  <c r="AB1952" i="1"/>
  <c r="Z1237" i="1"/>
  <c r="AB1237" i="1" s="1"/>
  <c r="V1257" i="1"/>
  <c r="AB1257" i="1" s="1"/>
  <c r="AB1263" i="1"/>
  <c r="S1266" i="1"/>
  <c r="P1275" i="1"/>
  <c r="M1284" i="1"/>
  <c r="AB1284" i="1" s="1"/>
  <c r="Z1301" i="1"/>
  <c r="V1321" i="1"/>
  <c r="AB1321" i="1" s="1"/>
  <c r="AB1327" i="1"/>
  <c r="S1330" i="1"/>
  <c r="AB1330" i="1" s="1"/>
  <c r="AB1346" i="1"/>
  <c r="AB1351" i="1"/>
  <c r="P1354" i="1"/>
  <c r="AB1354" i="1" s="1"/>
  <c r="Z1356" i="1"/>
  <c r="AB1356" i="1" s="1"/>
  <c r="Z1357" i="1"/>
  <c r="AB1357" i="1" s="1"/>
  <c r="M1363" i="1"/>
  <c r="AB1363" i="1" s="1"/>
  <c r="M1364" i="1"/>
  <c r="AB1364" i="1" s="1"/>
  <c r="S1369" i="1"/>
  <c r="AB1369" i="1" s="1"/>
  <c r="S1370" i="1"/>
  <c r="AB1374" i="1"/>
  <c r="P1379" i="1"/>
  <c r="V1384" i="1"/>
  <c r="AB1384" i="1" s="1"/>
  <c r="V1385" i="1"/>
  <c r="AB1385" i="1" s="1"/>
  <c r="AB1404" i="1"/>
  <c r="M1411" i="1"/>
  <c r="AB1411" i="1" s="1"/>
  <c r="Z1420" i="1"/>
  <c r="S1425" i="1"/>
  <c r="AB1425" i="1" s="1"/>
  <c r="AB1432" i="1"/>
  <c r="P1434" i="1"/>
  <c r="S1441" i="1"/>
  <c r="AB1441" i="1" s="1"/>
  <c r="AB1442" i="1"/>
  <c r="AB1447" i="1"/>
  <c r="Z1452" i="1"/>
  <c r="AB1452" i="1" s="1"/>
  <c r="V1456" i="1"/>
  <c r="AB1464" i="1"/>
  <c r="P1466" i="1"/>
  <c r="S1473" i="1"/>
  <c r="AB1473" i="1" s="1"/>
  <c r="AB1474" i="1"/>
  <c r="AB1479" i="1"/>
  <c r="V1482" i="1"/>
  <c r="AB1482" i="1" s="1"/>
  <c r="P1484" i="1"/>
  <c r="AB1484" i="1" s="1"/>
  <c r="AB1486" i="1"/>
  <c r="AB1500" i="1"/>
  <c r="AB1511" i="1"/>
  <c r="V1514" i="1"/>
  <c r="P1516" i="1"/>
  <c r="AB1516" i="1" s="1"/>
  <c r="AB1518" i="1"/>
  <c r="AB1532" i="1"/>
  <c r="AB1543" i="1"/>
  <c r="AB1549" i="1"/>
  <c r="AB1562" i="1"/>
  <c r="AB1580" i="1"/>
  <c r="AB1584" i="1"/>
  <c r="AB1590" i="1"/>
  <c r="AB1607" i="1"/>
  <c r="AB1613" i="1"/>
  <c r="AB1626" i="1"/>
  <c r="AB1644" i="1"/>
  <c r="AB1648" i="1"/>
  <c r="AB1654" i="1"/>
  <c r="AB1671" i="1"/>
  <c r="AB1677" i="1"/>
  <c r="AB1690" i="1"/>
  <c r="AB1725" i="1"/>
  <c r="AB1769" i="1"/>
  <c r="AB1797" i="1"/>
  <c r="AB1844" i="1"/>
  <c r="AB1876" i="1"/>
  <c r="AB1976" i="1"/>
  <c r="AB2095" i="1"/>
  <c r="AB1271" i="1"/>
  <c r="Z1309" i="1"/>
  <c r="AB1309" i="1" s="1"/>
  <c r="V1329" i="1"/>
  <c r="AB1329" i="1" s="1"/>
  <c r="P1339" i="1"/>
  <c r="V1344" i="1"/>
  <c r="V1345" i="1"/>
  <c r="AB1370" i="1"/>
  <c r="AB1375" i="1"/>
  <c r="P1378" i="1"/>
  <c r="Z1380" i="1"/>
  <c r="AB1380" i="1" s="1"/>
  <c r="Z1381" i="1"/>
  <c r="M1387" i="1"/>
  <c r="AB1387" i="1" s="1"/>
  <c r="M1388" i="1"/>
  <c r="AB1388" i="1" s="1"/>
  <c r="S1393" i="1"/>
  <c r="S1394" i="1"/>
  <c r="AB1398" i="1"/>
  <c r="S1401" i="1"/>
  <c r="AB1401" i="1" s="1"/>
  <c r="V1408" i="1"/>
  <c r="AB1408" i="1" s="1"/>
  <c r="P1418" i="1"/>
  <c r="AB1422" i="1"/>
  <c r="AB1423" i="1"/>
  <c r="AB1426" i="1"/>
  <c r="M1443" i="1"/>
  <c r="AB1443" i="1" s="1"/>
  <c r="AB1446" i="1"/>
  <c r="AB1460" i="1"/>
  <c r="M1475" i="1"/>
  <c r="AB1475" i="1" s="1"/>
  <c r="S1491" i="1"/>
  <c r="AB1491" i="1" s="1"/>
  <c r="M1493" i="1"/>
  <c r="AB1493" i="1" s="1"/>
  <c r="Z1502" i="1"/>
  <c r="AB1504" i="1"/>
  <c r="S1523" i="1"/>
  <c r="AB1523" i="1" s="1"/>
  <c r="M1525" i="1"/>
  <c r="AB1525" i="1" s="1"/>
  <c r="Z1534" i="1"/>
  <c r="AB1534" i="1" s="1"/>
  <c r="AB1536" i="1"/>
  <c r="AB1556" i="1"/>
  <c r="AB1560" i="1"/>
  <c r="AB1566" i="1"/>
  <c r="AB1583" i="1"/>
  <c r="AB1589" i="1"/>
  <c r="AB1602" i="1"/>
  <c r="AB1620" i="1"/>
  <c r="AB1624" i="1"/>
  <c r="AB1630" i="1"/>
  <c r="AB1647" i="1"/>
  <c r="AB1653" i="1"/>
  <c r="AB1666" i="1"/>
  <c r="AB1684" i="1"/>
  <c r="AB1688" i="1"/>
  <c r="AB1730" i="1"/>
  <c r="AB1785" i="1"/>
  <c r="AB2105" i="1"/>
  <c r="Z1253" i="1"/>
  <c r="AB1253" i="1" s="1"/>
  <c r="V1273" i="1"/>
  <c r="AB1273" i="1" s="1"/>
  <c r="S1282" i="1"/>
  <c r="AB1282" i="1" s="1"/>
  <c r="P1291" i="1"/>
  <c r="AB1291" i="1" s="1"/>
  <c r="M1300" i="1"/>
  <c r="AB1300" i="1" s="1"/>
  <c r="Z1317" i="1"/>
  <c r="AB1317" i="1" s="1"/>
  <c r="Z1332" i="1"/>
  <c r="AB1332" i="1" s="1"/>
  <c r="P1338" i="1"/>
  <c r="AB1338" i="1" s="1"/>
  <c r="Z1340" i="1"/>
  <c r="Z1341" i="1"/>
  <c r="AB1341" i="1" s="1"/>
  <c r="M1347" i="1"/>
  <c r="AB1347" i="1" s="1"/>
  <c r="M1348" i="1"/>
  <c r="AB1348" i="1" s="1"/>
  <c r="S1353" i="1"/>
  <c r="AB1353" i="1" s="1"/>
  <c r="S1354" i="1"/>
  <c r="AB1358" i="1"/>
  <c r="P1363" i="1"/>
  <c r="V1368" i="1"/>
  <c r="AB1368" i="1" s="1"/>
  <c r="V1369" i="1"/>
  <c r="AB1399" i="1"/>
  <c r="AB1402" i="1"/>
  <c r="AB1420" i="1"/>
  <c r="M1427" i="1"/>
  <c r="AB1427" i="1" s="1"/>
  <c r="S1433" i="1"/>
  <c r="AB1433" i="1" s="1"/>
  <c r="AB1434" i="1"/>
  <c r="AB1439" i="1"/>
  <c r="Z1444" i="1"/>
  <c r="AB1444" i="1" s="1"/>
  <c r="V1448" i="1"/>
  <c r="AB1456" i="1"/>
  <c r="P1458" i="1"/>
  <c r="S1465" i="1"/>
  <c r="AB1465" i="1" s="1"/>
  <c r="AB1466" i="1"/>
  <c r="AB1471" i="1"/>
  <c r="Z1476" i="1"/>
  <c r="AB1478" i="1"/>
  <c r="AB1492" i="1"/>
  <c r="AB1498" i="1"/>
  <c r="AB1503" i="1"/>
  <c r="V1506" i="1"/>
  <c r="AB1506" i="1" s="1"/>
  <c r="P1508" i="1"/>
  <c r="AB1508" i="1" s="1"/>
  <c r="AB1510" i="1"/>
  <c r="AB1524" i="1"/>
  <c r="AB1530" i="1"/>
  <c r="AB1535" i="1"/>
  <c r="V1538" i="1"/>
  <c r="AB1538" i="1" s="1"/>
  <c r="P1540" i="1"/>
  <c r="AB1540" i="1" s="1"/>
  <c r="AB1542" i="1"/>
  <c r="AB1559" i="1"/>
  <c r="AB1578" i="1"/>
  <c r="AB1596" i="1"/>
  <c r="AB1606" i="1"/>
  <c r="AB1623" i="1"/>
  <c r="AB1642" i="1"/>
  <c r="AB1660" i="1"/>
  <c r="AB1670" i="1"/>
  <c r="AB1687" i="1"/>
  <c r="AB1729" i="1"/>
  <c r="AB1737" i="1"/>
  <c r="AB1812" i="1"/>
  <c r="AB1703" i="1"/>
  <c r="S1706" i="1"/>
  <c r="P1711" i="1"/>
  <c r="S1726" i="1"/>
  <c r="Z1733" i="1"/>
  <c r="AB1733" i="1" s="1"/>
  <c r="V1741" i="1"/>
  <c r="AB1741" i="1" s="1"/>
  <c r="AB1747" i="1"/>
  <c r="AB1750" i="1"/>
  <c r="Z1753" i="1"/>
  <c r="AB1753" i="1" s="1"/>
  <c r="P1755" i="1"/>
  <c r="AB1755" i="1" s="1"/>
  <c r="M1760" i="1"/>
  <c r="AB1760" i="1" s="1"/>
  <c r="V1761" i="1"/>
  <c r="V1765" i="1"/>
  <c r="AB1765" i="1" s="1"/>
  <c r="M1768" i="1"/>
  <c r="AB1768" i="1" s="1"/>
  <c r="P1775" i="1"/>
  <c r="AB1779" i="1"/>
  <c r="V1781" i="1"/>
  <c r="AB1781" i="1" s="1"/>
  <c r="AB1786" i="1"/>
  <c r="AB1811" i="1"/>
  <c r="V1813" i="1"/>
  <c r="AB1813" i="1" s="1"/>
  <c r="P1823" i="1"/>
  <c r="S1831" i="1"/>
  <c r="M1833" i="1"/>
  <c r="S1838" i="1"/>
  <c r="AB1838" i="1" s="1"/>
  <c r="AB1839" i="1"/>
  <c r="M1840" i="1"/>
  <c r="AB1840" i="1" s="1"/>
  <c r="Z1841" i="1"/>
  <c r="AB1843" i="1"/>
  <c r="V1846" i="1"/>
  <c r="P1848" i="1"/>
  <c r="P1855" i="1"/>
  <c r="S1863" i="1"/>
  <c r="M1865" i="1"/>
  <c r="AB1865" i="1" s="1"/>
  <c r="S1870" i="1"/>
  <c r="AB1870" i="1" s="1"/>
  <c r="AB1871" i="1"/>
  <c r="M1872" i="1"/>
  <c r="AB1872" i="1" s="1"/>
  <c r="Z1873" i="1"/>
  <c r="AB1875" i="1"/>
  <c r="V1878" i="1"/>
  <c r="P1880" i="1"/>
  <c r="P1887" i="1"/>
  <c r="AB1887" i="1" s="1"/>
  <c r="S1895" i="1"/>
  <c r="M1897" i="1"/>
  <c r="AB1897" i="1" s="1"/>
  <c r="AB1902" i="1"/>
  <c r="AB1918" i="1"/>
  <c r="AB1922" i="1"/>
  <c r="AB1933" i="1"/>
  <c r="AB1934" i="1"/>
  <c r="AB1950" i="1"/>
  <c r="AB1977" i="1"/>
  <c r="AB1993" i="1"/>
  <c r="AB2016" i="1"/>
  <c r="AB1731" i="1"/>
  <c r="AB1734" i="1"/>
  <c r="AB1751" i="1"/>
  <c r="AB1772" i="1"/>
  <c r="AB1774" i="1"/>
  <c r="AB1803" i="1"/>
  <c r="AB1810" i="1"/>
  <c r="AB1835" i="1"/>
  <c r="AB1867" i="1"/>
  <c r="AB1899" i="1"/>
  <c r="AB1915" i="1"/>
  <c r="AB1931" i="1"/>
  <c r="AB1947" i="1"/>
  <c r="AB1961" i="1"/>
  <c r="AB2007" i="1"/>
  <c r="AB2087" i="1"/>
  <c r="AB2097" i="1"/>
  <c r="AB1691" i="1"/>
  <c r="S1694" i="1"/>
  <c r="AB1694" i="1" s="1"/>
  <c r="M1704" i="1"/>
  <c r="AB1704" i="1" s="1"/>
  <c r="V1705" i="1"/>
  <c r="M1708" i="1"/>
  <c r="AB1708" i="1" s="1"/>
  <c r="AB1711" i="1"/>
  <c r="S1714" i="1"/>
  <c r="AB1714" i="1" s="1"/>
  <c r="P1719" i="1"/>
  <c r="S1734" i="1"/>
  <c r="Z1741" i="1"/>
  <c r="V1749" i="1"/>
  <c r="AB1749" i="1" s="1"/>
  <c r="Z1761" i="1"/>
  <c r="AB1761" i="1" s="1"/>
  <c r="P1767" i="1"/>
  <c r="AB1771" i="1"/>
  <c r="S1774" i="1"/>
  <c r="AB1775" i="1"/>
  <c r="AB1790" i="1"/>
  <c r="S1790" i="1"/>
  <c r="AB1791" i="1"/>
  <c r="M1792" i="1"/>
  <c r="AB1792" i="1" s="1"/>
  <c r="Z1793" i="1"/>
  <c r="AB1793" i="1" s="1"/>
  <c r="AB1796" i="1"/>
  <c r="P1807" i="1"/>
  <c r="AB1807" i="1" s="1"/>
  <c r="Z1826" i="1"/>
  <c r="AB1828" i="1"/>
  <c r="AB1834" i="1"/>
  <c r="V1837" i="1"/>
  <c r="AB1837" i="1" s="1"/>
  <c r="Z1858" i="1"/>
  <c r="AB1858" i="1" s="1"/>
  <c r="AB1860" i="1"/>
  <c r="AB1866" i="1"/>
  <c r="V1869" i="1"/>
  <c r="AB1869" i="1" s="1"/>
  <c r="Z1890" i="1"/>
  <c r="AB1892" i="1"/>
  <c r="AB1894" i="1"/>
  <c r="AB1898" i="1"/>
  <c r="V1901" i="1"/>
  <c r="AB1901" i="1" s="1"/>
  <c r="P1903" i="1"/>
  <c r="AB1903" i="1" s="1"/>
  <c r="S1910" i="1"/>
  <c r="AB1911" i="1"/>
  <c r="M1912" i="1"/>
  <c r="AB1912" i="1" s="1"/>
  <c r="Z1913" i="1"/>
  <c r="AB1913" i="1" s="1"/>
  <c r="V1917" i="1"/>
  <c r="AB1917" i="1" s="1"/>
  <c r="P1919" i="1"/>
  <c r="AB1919" i="1" s="1"/>
  <c r="S1926" i="1"/>
  <c r="AB1926" i="1" s="1"/>
  <c r="AB1927" i="1"/>
  <c r="M1928" i="1"/>
  <c r="AB1928" i="1" s="1"/>
  <c r="Z1929" i="1"/>
  <c r="AB1929" i="1" s="1"/>
  <c r="V1933" i="1"/>
  <c r="P1935" i="1"/>
  <c r="AB1935" i="1" s="1"/>
  <c r="S1942" i="1"/>
  <c r="AB1942" i="1" s="1"/>
  <c r="AB1943" i="1"/>
  <c r="M1944" i="1"/>
  <c r="AB1944" i="1" s="1"/>
  <c r="Z1945" i="1"/>
  <c r="AB1945" i="1" s="1"/>
  <c r="V1949" i="1"/>
  <c r="AB1949" i="1" s="1"/>
  <c r="P1951" i="1"/>
  <c r="AB1951" i="1" s="1"/>
  <c r="AB1953" i="1"/>
  <c r="AB1985" i="1"/>
  <c r="AB2002" i="1"/>
  <c r="AB2005" i="1"/>
  <c r="AB2034" i="1"/>
  <c r="AB2048" i="1"/>
  <c r="V1693" i="1"/>
  <c r="AB1693" i="1" s="1"/>
  <c r="AB1699" i="1"/>
  <c r="Z1701" i="1"/>
  <c r="AB1701" i="1" s="1"/>
  <c r="V1709" i="1"/>
  <c r="AB1715" i="1"/>
  <c r="AB1718" i="1"/>
  <c r="Z1721" i="1"/>
  <c r="AB1721" i="1" s="1"/>
  <c r="P1723" i="1"/>
  <c r="AB1723" i="1" s="1"/>
  <c r="M1728" i="1"/>
  <c r="AB1728" i="1" s="1"/>
  <c r="V1729" i="1"/>
  <c r="M1732" i="1"/>
  <c r="AB1732" i="1" s="1"/>
  <c r="AB1735" i="1"/>
  <c r="S1738" i="1"/>
  <c r="AB1738" i="1" s="1"/>
  <c r="P1743" i="1"/>
  <c r="AB1743" i="1" s="1"/>
  <c r="S1758" i="1"/>
  <c r="AB1758" i="1" s="1"/>
  <c r="AB1795" i="1"/>
  <c r="V1797" i="1"/>
  <c r="AB1802" i="1"/>
  <c r="S1822" i="1"/>
  <c r="AB1822" i="1" s="1"/>
  <c r="AB1823" i="1"/>
  <c r="M1824" i="1"/>
  <c r="AB1824" i="1" s="1"/>
  <c r="Z1825" i="1"/>
  <c r="AB1825" i="1" s="1"/>
  <c r="AB1827" i="1"/>
  <c r="V1830" i="1"/>
  <c r="AB1830" i="1" s="1"/>
  <c r="P1832" i="1"/>
  <c r="AB1832" i="1" s="1"/>
  <c r="P1839" i="1"/>
  <c r="S1847" i="1"/>
  <c r="M1849" i="1"/>
  <c r="AB1849" i="1" s="1"/>
  <c r="S1854" i="1"/>
  <c r="AB1855" i="1"/>
  <c r="M1856" i="1"/>
  <c r="AB1856" i="1" s="1"/>
  <c r="Z1857" i="1"/>
  <c r="AB1857" i="1" s="1"/>
  <c r="AB1859" i="1"/>
  <c r="V1862" i="1"/>
  <c r="AB1862" i="1" s="1"/>
  <c r="P1864" i="1"/>
  <c r="AB1864" i="1" s="1"/>
  <c r="P1871" i="1"/>
  <c r="S1879" i="1"/>
  <c r="M1881" i="1"/>
  <c r="AB1881" i="1" s="1"/>
  <c r="S1886" i="1"/>
  <c r="AB1886" i="1" s="1"/>
  <c r="M1888" i="1"/>
  <c r="AB1888" i="1" s="1"/>
  <c r="Z1889" i="1"/>
  <c r="AB1889" i="1" s="1"/>
  <c r="AB1891" i="1"/>
  <c r="V1894" i="1"/>
  <c r="P1896" i="1"/>
  <c r="AB1896" i="1" s="1"/>
  <c r="AB1909" i="1"/>
  <c r="AB1910" i="1"/>
  <c r="AB1914" i="1"/>
  <c r="AB1925" i="1"/>
  <c r="AB1930" i="1"/>
  <c r="AB1941" i="1"/>
  <c r="AB1946" i="1"/>
  <c r="AB1960" i="1"/>
  <c r="AB1970" i="1"/>
  <c r="AB2023" i="1"/>
  <c r="AB2042" i="1"/>
  <c r="AB2089" i="1"/>
  <c r="AB1739" i="1"/>
  <c r="AB1742" i="1"/>
  <c r="AB1759" i="1"/>
  <c r="AB1764" i="1"/>
  <c r="AB1782" i="1"/>
  <c r="AB1783" i="1"/>
  <c r="AB1788" i="1"/>
  <c r="AB1814" i="1"/>
  <c r="AB1815" i="1"/>
  <c r="AB1820" i="1"/>
  <c r="AB1826" i="1"/>
  <c r="AB1852" i="1"/>
  <c r="AB1884" i="1"/>
  <c r="AB1890" i="1"/>
  <c r="AB1908" i="1"/>
  <c r="AB1924" i="1"/>
  <c r="AB1940" i="1"/>
  <c r="AB2081" i="1"/>
  <c r="AB2098" i="1"/>
  <c r="AB2128" i="1"/>
  <c r="AB1702" i="1"/>
  <c r="Z1705" i="1"/>
  <c r="P1707" i="1"/>
  <c r="AB1707" i="1" s="1"/>
  <c r="M1712" i="1"/>
  <c r="AB1712" i="1" s="1"/>
  <c r="V1713" i="1"/>
  <c r="AB1713" i="1" s="1"/>
  <c r="M1716" i="1"/>
  <c r="AB1716" i="1" s="1"/>
  <c r="AB1719" i="1"/>
  <c r="S1722" i="1"/>
  <c r="AB1722" i="1" s="1"/>
  <c r="P1727" i="1"/>
  <c r="S1742" i="1"/>
  <c r="Z1749" i="1"/>
  <c r="V1757" i="1"/>
  <c r="AB1757" i="1" s="1"/>
  <c r="AB1763" i="1"/>
  <c r="S1766" i="1"/>
  <c r="AB1766" i="1" s="1"/>
  <c r="AB1767" i="1"/>
  <c r="Z1777" i="1"/>
  <c r="AB1777" i="1" s="1"/>
  <c r="AB1787" i="1"/>
  <c r="V1789" i="1"/>
  <c r="AB1794" i="1"/>
  <c r="AB1819" i="1"/>
  <c r="P1831" i="1"/>
  <c r="AB1831" i="1" s="1"/>
  <c r="S1839" i="1"/>
  <c r="M1841" i="1"/>
  <c r="AB1841" i="1" s="1"/>
  <c r="S1846" i="1"/>
  <c r="AB1847" i="1"/>
  <c r="M1848" i="1"/>
  <c r="AB1848" i="1" s="1"/>
  <c r="Z1849" i="1"/>
  <c r="AB1851" i="1"/>
  <c r="V1854" i="1"/>
  <c r="AB1854" i="1" s="1"/>
  <c r="P1856" i="1"/>
  <c r="P1863" i="1"/>
  <c r="AB1863" i="1" s="1"/>
  <c r="S1871" i="1"/>
  <c r="M1873" i="1"/>
  <c r="S1878" i="1"/>
  <c r="AB1879" i="1"/>
  <c r="M1880" i="1"/>
  <c r="AB1880" i="1" s="1"/>
  <c r="Z1881" i="1"/>
  <c r="AB1883" i="1"/>
  <c r="V1886" i="1"/>
  <c r="P1888" i="1"/>
  <c r="P1895" i="1"/>
  <c r="AB1895" i="1" s="1"/>
  <c r="Z1906" i="1"/>
  <c r="AB1906" i="1" s="1"/>
  <c r="AB1907" i="1"/>
  <c r="Z1922" i="1"/>
  <c r="AB1923" i="1"/>
  <c r="Z1938" i="1"/>
  <c r="AB1938" i="1" s="1"/>
  <c r="AB1939" i="1"/>
  <c r="AB1964" i="1"/>
  <c r="AB2057" i="1"/>
  <c r="AB2080" i="1"/>
  <c r="AB2114" i="1"/>
  <c r="S1961" i="1"/>
  <c r="AB1965" i="1"/>
  <c r="P1970" i="1"/>
  <c r="M1979" i="1"/>
  <c r="AB1979" i="1" s="1"/>
  <c r="AB1982" i="1"/>
  <c r="S1984" i="1"/>
  <c r="V1991" i="1"/>
  <c r="M1993" i="1"/>
  <c r="P2000" i="1"/>
  <c r="S2007" i="1"/>
  <c r="M2010" i="1"/>
  <c r="AB2010" i="1" s="1"/>
  <c r="V2014" i="1"/>
  <c r="AB2014" i="1" s="1"/>
  <c r="Z2018" i="1"/>
  <c r="Z2019" i="1"/>
  <c r="AB2019" i="1" s="1"/>
  <c r="AB2020" i="1"/>
  <c r="P2041" i="1"/>
  <c r="AB2043" i="1"/>
  <c r="AB2045" i="1"/>
  <c r="S2048" i="1"/>
  <c r="V2055" i="1"/>
  <c r="AB2055" i="1" s="1"/>
  <c r="M2057" i="1"/>
  <c r="P2064" i="1"/>
  <c r="AB2064" i="1" s="1"/>
  <c r="M2074" i="1"/>
  <c r="AB2074" i="1" s="1"/>
  <c r="V2077" i="1"/>
  <c r="V2078" i="1"/>
  <c r="M2080" i="1"/>
  <c r="Z2082" i="1"/>
  <c r="Z2083" i="1"/>
  <c r="AB2083" i="1" s="1"/>
  <c r="AB2084" i="1"/>
  <c r="P2087" i="1"/>
  <c r="V2095" i="1"/>
  <c r="Z2099" i="1"/>
  <c r="AB2099" i="1" s="1"/>
  <c r="AB2100" i="1"/>
  <c r="P2103" i="1"/>
  <c r="AB2103" i="1" s="1"/>
  <c r="V2109" i="1"/>
  <c r="AB2109" i="1" s="1"/>
  <c r="P2112" i="1"/>
  <c r="Z2122" i="1"/>
  <c r="V2127" i="1"/>
  <c r="AB2127" i="1" s="1"/>
  <c r="M2128" i="1"/>
  <c r="P2129" i="1"/>
  <c r="M2138" i="1"/>
  <c r="AB2138" i="1" s="1"/>
  <c r="AB2141" i="1"/>
  <c r="S2143" i="1"/>
  <c r="M2145" i="1"/>
  <c r="AB2145" i="1" s="1"/>
  <c r="S2152" i="1"/>
  <c r="AB2161" i="1"/>
  <c r="AB2166" i="1"/>
  <c r="AB2168" i="1"/>
  <c r="P2169" i="1"/>
  <c r="AB2169" i="1" s="1"/>
  <c r="M2178" i="1"/>
  <c r="AB2178" i="1" s="1"/>
  <c r="AB2185" i="1"/>
  <c r="AB2198" i="1"/>
  <c r="AB2200" i="1"/>
  <c r="AB2217" i="1"/>
  <c r="AB2230" i="1"/>
  <c r="AB2326" i="1"/>
  <c r="AB2351" i="1"/>
  <c r="S1960" i="1"/>
  <c r="P1969" i="1"/>
  <c r="AB1969" i="1" s="1"/>
  <c r="Z1970" i="1"/>
  <c r="Z1971" i="1"/>
  <c r="V1975" i="1"/>
  <c r="AB1975" i="1" s="1"/>
  <c r="V1976" i="1"/>
  <c r="M1978" i="1"/>
  <c r="M1986" i="1"/>
  <c r="AB1986" i="1" s="1"/>
  <c r="Z1994" i="1"/>
  <c r="Z1995" i="1"/>
  <c r="AB1995" i="1" s="1"/>
  <c r="AB1996" i="1"/>
  <c r="P2017" i="1"/>
  <c r="AB2021" i="1"/>
  <c r="S2024" i="1"/>
  <c r="AB2024" i="1" s="1"/>
  <c r="V2031" i="1"/>
  <c r="AB2031" i="1" s="1"/>
  <c r="M2033" i="1"/>
  <c r="AB2033" i="1" s="1"/>
  <c r="P2040" i="1"/>
  <c r="AB2040" i="1" s="1"/>
  <c r="AB2046" i="1"/>
  <c r="M2050" i="1"/>
  <c r="AB2050" i="1" s="1"/>
  <c r="Z2058" i="1"/>
  <c r="Z2059" i="1"/>
  <c r="AB2060" i="1"/>
  <c r="S2070" i="1"/>
  <c r="AB2070" i="1" s="1"/>
  <c r="P2081" i="1"/>
  <c r="Z2081" i="1"/>
  <c r="S2088" i="1"/>
  <c r="M2090" i="1"/>
  <c r="AB2090" i="1" s="1"/>
  <c r="V2093" i="1"/>
  <c r="M2096" i="1"/>
  <c r="AB2096" i="1" s="1"/>
  <c r="P2097" i="1"/>
  <c r="Z2097" i="1"/>
  <c r="S2104" i="1"/>
  <c r="M2106" i="1"/>
  <c r="AB2106" i="1" s="1"/>
  <c r="M2114" i="1"/>
  <c r="AB2117" i="1"/>
  <c r="AB2118" i="1"/>
  <c r="M2121" i="1"/>
  <c r="AB2121" i="1" s="1"/>
  <c r="AB2123" i="1"/>
  <c r="V2126" i="1"/>
  <c r="P2135" i="1"/>
  <c r="S2136" i="1"/>
  <c r="Z2139" i="1"/>
  <c r="AB2140" i="1"/>
  <c r="S2142" i="1"/>
  <c r="AB2142" i="1" s="1"/>
  <c r="Z2145" i="1"/>
  <c r="M2153" i="1"/>
  <c r="AB2165" i="1"/>
  <c r="V2167" i="1"/>
  <c r="AB2167" i="1" s="1"/>
  <c r="Z2171" i="1"/>
  <c r="AB2172" i="1"/>
  <c r="S2184" i="1"/>
  <c r="AB2197" i="1"/>
  <c r="V2199" i="1"/>
  <c r="AB2199" i="1" s="1"/>
  <c r="Z2203" i="1"/>
  <c r="AB2204" i="1"/>
  <c r="S2216" i="1"/>
  <c r="AB2216" i="1" s="1"/>
  <c r="AB2229" i="1"/>
  <c r="V2231" i="1"/>
  <c r="AB2231" i="1" s="1"/>
  <c r="Z2235" i="1"/>
  <c r="AB2236" i="1"/>
  <c r="AB2301" i="1"/>
  <c r="AB2302" i="1"/>
  <c r="AB2360" i="1"/>
  <c r="AB1972" i="1"/>
  <c r="AB1997" i="1"/>
  <c r="AB2022" i="1"/>
  <c r="AB2036" i="1"/>
  <c r="AB2059" i="1"/>
  <c r="AB2061" i="1"/>
  <c r="AB2116" i="1"/>
  <c r="AB2158" i="1"/>
  <c r="AB2160" i="1"/>
  <c r="AB2179" i="1"/>
  <c r="AB2192" i="1"/>
  <c r="AB2211" i="1"/>
  <c r="AB2224" i="1"/>
  <c r="AB2282" i="1"/>
  <c r="AB2288" i="1"/>
  <c r="AB2354" i="1"/>
  <c r="Z1955" i="1"/>
  <c r="AB1955" i="1" s="1"/>
  <c r="V1958" i="1"/>
  <c r="AB1958" i="1" s="1"/>
  <c r="V1959" i="1"/>
  <c r="AB1959" i="1" s="1"/>
  <c r="V1960" i="1"/>
  <c r="M1962" i="1"/>
  <c r="AB1962" i="1" s="1"/>
  <c r="S1969" i="1"/>
  <c r="AB1973" i="1"/>
  <c r="P1978" i="1"/>
  <c r="V1983" i="1"/>
  <c r="AB1983" i="1" s="1"/>
  <c r="M1985" i="1"/>
  <c r="P1992" i="1"/>
  <c r="AB1992" i="1" s="1"/>
  <c r="S1999" i="1"/>
  <c r="AB1999" i="1" s="1"/>
  <c r="M2002" i="1"/>
  <c r="V2006" i="1"/>
  <c r="AB2006" i="1" s="1"/>
  <c r="Z2010" i="1"/>
  <c r="Z2011" i="1"/>
  <c r="AB2011" i="1" s="1"/>
  <c r="AB2012" i="1"/>
  <c r="P2033" i="1"/>
  <c r="AB2035" i="1"/>
  <c r="AB2037" i="1"/>
  <c r="S2040" i="1"/>
  <c r="V2047" i="1"/>
  <c r="AB2047" i="1" s="1"/>
  <c r="M2049" i="1"/>
  <c r="P2056" i="1"/>
  <c r="AB2056" i="1" s="1"/>
  <c r="AB2062" i="1"/>
  <c r="M2066" i="1"/>
  <c r="AB2066" i="1" s="1"/>
  <c r="V2069" i="1"/>
  <c r="AB2069" i="1" s="1"/>
  <c r="V2070" i="1"/>
  <c r="M2072" i="1"/>
  <c r="Z2074" i="1"/>
  <c r="Z2075" i="1"/>
  <c r="AB2075" i="1" s="1"/>
  <c r="AB2076" i="1"/>
  <c r="P2079" i="1"/>
  <c r="AB2079" i="1" s="1"/>
  <c r="S2086" i="1"/>
  <c r="AB2086" i="1" s="1"/>
  <c r="M2089" i="1"/>
  <c r="P2096" i="1"/>
  <c r="S2102" i="1"/>
  <c r="AB2102" i="1" s="1"/>
  <c r="M2105" i="1"/>
  <c r="Z2114" i="1"/>
  <c r="AB2119" i="1"/>
  <c r="V2119" i="1"/>
  <c r="M2120" i="1"/>
  <c r="AB2120" i="1" s="1"/>
  <c r="P2121" i="1"/>
  <c r="M2130" i="1"/>
  <c r="AB2130" i="1" s="1"/>
  <c r="AB2133" i="1"/>
  <c r="AB2134" i="1"/>
  <c r="S2135" i="1"/>
  <c r="AB2135" i="1" s="1"/>
  <c r="M2137" i="1"/>
  <c r="AB2137" i="1" s="1"/>
  <c r="AB2139" i="1"/>
  <c r="V2142" i="1"/>
  <c r="P2153" i="1"/>
  <c r="AB2157" i="1"/>
  <c r="V2159" i="1"/>
  <c r="AB2159" i="1" s="1"/>
  <c r="Z2163" i="1"/>
  <c r="AB2163" i="1" s="1"/>
  <c r="AB2164" i="1"/>
  <c r="S2176" i="1"/>
  <c r="AB2189" i="1"/>
  <c r="V2191" i="1"/>
  <c r="AB2191" i="1" s="1"/>
  <c r="Z2195" i="1"/>
  <c r="AB2195" i="1" s="1"/>
  <c r="AB2196" i="1"/>
  <c r="S2208" i="1"/>
  <c r="AB2208" i="1" s="1"/>
  <c r="AB2221" i="1"/>
  <c r="V2223" i="1"/>
  <c r="AB2223" i="1" s="1"/>
  <c r="Z2227" i="1"/>
  <c r="AB2228" i="1"/>
  <c r="AB2243" i="1"/>
  <c r="AB2264" i="1"/>
  <c r="AB2271" i="1"/>
  <c r="AB2279" i="1"/>
  <c r="AB2398" i="1"/>
  <c r="AB1956" i="1"/>
  <c r="AB1988" i="1"/>
  <c r="AB2013" i="1"/>
  <c r="AB2038" i="1"/>
  <c r="AB2052" i="1"/>
  <c r="AB2077" i="1"/>
  <c r="AB2092" i="1"/>
  <c r="AB2108" i="1"/>
  <c r="AB2110" i="1"/>
  <c r="AB2115" i="1"/>
  <c r="AB2132" i="1"/>
  <c r="AB2149" i="1"/>
  <c r="AB2151" i="1"/>
  <c r="AB2171" i="1"/>
  <c r="AB2182" i="1"/>
  <c r="AB2184" i="1"/>
  <c r="AB2201" i="1"/>
  <c r="AB2203" i="1"/>
  <c r="AB2214" i="1"/>
  <c r="M2226" i="1"/>
  <c r="AB2226" i="1" s="1"/>
  <c r="AB2233" i="1"/>
  <c r="AB2235" i="1"/>
  <c r="AB2248" i="1"/>
  <c r="AB1957" i="1"/>
  <c r="P1962" i="1"/>
  <c r="M1971" i="1"/>
  <c r="AB1971" i="1" s="1"/>
  <c r="AB1974" i="1"/>
  <c r="P1976" i="1"/>
  <c r="Z1980" i="1"/>
  <c r="AB1980" i="1" s="1"/>
  <c r="P1985" i="1"/>
  <c r="AB1987" i="1"/>
  <c r="AB1989" i="1"/>
  <c r="S1992" i="1"/>
  <c r="V1999" i="1"/>
  <c r="M2001" i="1"/>
  <c r="AB2001" i="1" s="1"/>
  <c r="P2008" i="1"/>
  <c r="AB2008" i="1" s="1"/>
  <c r="S2015" i="1"/>
  <c r="AB2015" i="1" s="1"/>
  <c r="M2018" i="1"/>
  <c r="AB2018" i="1" s="1"/>
  <c r="Z2026" i="1"/>
  <c r="AB2026" i="1" s="1"/>
  <c r="Z2027" i="1"/>
  <c r="AB2028" i="1"/>
  <c r="P2049" i="1"/>
  <c r="AB2049" i="1" s="1"/>
  <c r="AB2051" i="1"/>
  <c r="AB2053" i="1"/>
  <c r="S2056" i="1"/>
  <c r="V2063" i="1"/>
  <c r="AB2063" i="1" s="1"/>
  <c r="M2065" i="1"/>
  <c r="AB2065" i="1" s="1"/>
  <c r="P2072" i="1"/>
  <c r="AB2072" i="1" s="1"/>
  <c r="AB2078" i="1"/>
  <c r="S2079" i="1"/>
  <c r="M2082" i="1"/>
  <c r="AB2082" i="1" s="1"/>
  <c r="V2085" i="1"/>
  <c r="AB2085" i="1" s="1"/>
  <c r="M2088" i="1"/>
  <c r="AB2088" i="1" s="1"/>
  <c r="P2089" i="1"/>
  <c r="Z2089" i="1"/>
  <c r="AB2091" i="1"/>
  <c r="AB2093" i="1"/>
  <c r="S2096" i="1"/>
  <c r="M2098" i="1"/>
  <c r="V2101" i="1"/>
  <c r="AB2101" i="1" s="1"/>
  <c r="M2104" i="1"/>
  <c r="AB2104" i="1" s="1"/>
  <c r="P2105" i="1"/>
  <c r="Z2105" i="1"/>
  <c r="AB2107" i="1"/>
  <c r="S2110" i="1"/>
  <c r="Z2113" i="1"/>
  <c r="V2117" i="1"/>
  <c r="P2120" i="1"/>
  <c r="Z2130" i="1"/>
  <c r="V2135" i="1"/>
  <c r="M2136" i="1"/>
  <c r="AB2136" i="1" s="1"/>
  <c r="P2137" i="1"/>
  <c r="M2146" i="1"/>
  <c r="AB2146" i="1" s="1"/>
  <c r="Z2155" i="1"/>
  <c r="AB2155" i="1" s="1"/>
  <c r="AB2156" i="1"/>
  <c r="V2158" i="1"/>
  <c r="S2168" i="1"/>
  <c r="AB2181" i="1"/>
  <c r="AB2183" i="1"/>
  <c r="V2183" i="1"/>
  <c r="Z2187" i="1"/>
  <c r="AB2187" i="1" s="1"/>
  <c r="AB2188" i="1"/>
  <c r="S2200" i="1"/>
  <c r="AB2213" i="1"/>
  <c r="V2215" i="1"/>
  <c r="AB2215" i="1" s="1"/>
  <c r="Z2219" i="1"/>
  <c r="AB2219" i="1" s="1"/>
  <c r="AB2220" i="1"/>
  <c r="S2232" i="1"/>
  <c r="AB2232" i="1" s="1"/>
  <c r="AB2263" i="1"/>
  <c r="AB2287" i="1"/>
  <c r="AB2290" i="1"/>
  <c r="AB2310" i="1"/>
  <c r="P1961" i="1"/>
  <c r="Z1963" i="1"/>
  <c r="AB1963" i="1" s="1"/>
  <c r="V1966" i="1"/>
  <c r="AB1966" i="1" s="1"/>
  <c r="V1967" i="1"/>
  <c r="AB1967" i="1" s="1"/>
  <c r="V1968" i="1"/>
  <c r="AB1968" i="1" s="1"/>
  <c r="M1970" i="1"/>
  <c r="S1977" i="1"/>
  <c r="AB1981" i="1"/>
  <c r="P1984" i="1"/>
  <c r="AB1984" i="1" s="1"/>
  <c r="AB1990" i="1"/>
  <c r="S1991" i="1"/>
  <c r="M1994" i="1"/>
  <c r="AB1994" i="1" s="1"/>
  <c r="V1998" i="1"/>
  <c r="AB1998" i="1" s="1"/>
  <c r="Z2002" i="1"/>
  <c r="Z2003" i="1"/>
  <c r="AB2003" i="1" s="1"/>
  <c r="AB2004" i="1"/>
  <c r="P2025" i="1"/>
  <c r="AB2025" i="1" s="1"/>
  <c r="AB2027" i="1"/>
  <c r="AB2029" i="1"/>
  <c r="S2032" i="1"/>
  <c r="AB2032" i="1" s="1"/>
  <c r="V2039" i="1"/>
  <c r="AB2039" i="1" s="1"/>
  <c r="M2041" i="1"/>
  <c r="AB2041" i="1" s="1"/>
  <c r="P2048" i="1"/>
  <c r="AB2054" i="1"/>
  <c r="M2058" i="1"/>
  <c r="AB2058" i="1" s="1"/>
  <c r="Z2066" i="1"/>
  <c r="Z2067" i="1"/>
  <c r="AB2067" i="1" s="1"/>
  <c r="AB2068" i="1"/>
  <c r="P2071" i="1"/>
  <c r="AB2071" i="1" s="1"/>
  <c r="S2078" i="1"/>
  <c r="AB2094" i="1"/>
  <c r="V2111" i="1"/>
  <c r="AB2111" i="1" s="1"/>
  <c r="M2112" i="1"/>
  <c r="AB2112" i="1" s="1"/>
  <c r="P2113" i="1"/>
  <c r="AB2113" i="1" s="1"/>
  <c r="M2122" i="1"/>
  <c r="AB2122" i="1" s="1"/>
  <c r="AB2125" i="1"/>
  <c r="AB2126" i="1"/>
  <c r="M2129" i="1"/>
  <c r="AB2129" i="1" s="1"/>
  <c r="AB2131" i="1"/>
  <c r="P2143" i="1"/>
  <c r="AB2143" i="1" s="1"/>
  <c r="S2144" i="1"/>
  <c r="AB2144" i="1" s="1"/>
  <c r="Z2147" i="1"/>
  <c r="AB2147" i="1" s="1"/>
  <c r="AB2148" i="1"/>
  <c r="V2150" i="1"/>
  <c r="AB2150" i="1" s="1"/>
  <c r="P2152" i="1"/>
  <c r="AB2152" i="1" s="1"/>
  <c r="M2154" i="1"/>
  <c r="AB2154" i="1" s="1"/>
  <c r="AB2174" i="1"/>
  <c r="AB2176" i="1"/>
  <c r="P2177" i="1"/>
  <c r="AB2177" i="1" s="1"/>
  <c r="M2186" i="1"/>
  <c r="AB2186" i="1" s="1"/>
  <c r="AB2193" i="1"/>
  <c r="AB2206" i="1"/>
  <c r="P2209" i="1"/>
  <c r="AB2209" i="1" s="1"/>
  <c r="M2218" i="1"/>
  <c r="AB2218" i="1" s="1"/>
  <c r="AB2225" i="1"/>
  <c r="AB2227" i="1"/>
  <c r="AB2238" i="1"/>
  <c r="AB2240" i="1"/>
  <c r="AB2336" i="1"/>
  <c r="AB2432" i="1"/>
  <c r="AB2645" i="1"/>
  <c r="AB2244" i="1"/>
  <c r="P2249" i="1"/>
  <c r="M2258" i="1"/>
  <c r="AB2258" i="1" s="1"/>
  <c r="V2263" i="1"/>
  <c r="M2264" i="1"/>
  <c r="AB2277" i="1"/>
  <c r="V2285" i="1"/>
  <c r="P2289" i="1"/>
  <c r="AB2289" i="1" s="1"/>
  <c r="Z2291" i="1"/>
  <c r="AB2291" i="1" s="1"/>
  <c r="P2295" i="1"/>
  <c r="AB2295" i="1" s="1"/>
  <c r="S2296" i="1"/>
  <c r="AB2296" i="1" s="1"/>
  <c r="S2326" i="1"/>
  <c r="M2336" i="1"/>
  <c r="AB2339" i="1"/>
  <c r="AB2340" i="1"/>
  <c r="AB2341" i="1"/>
  <c r="Z2345" i="1"/>
  <c r="AB2345" i="1" s="1"/>
  <c r="AB2346" i="1"/>
  <c r="V2357" i="1"/>
  <c r="P2367" i="1"/>
  <c r="AB2367" i="1" s="1"/>
  <c r="S2390" i="1"/>
  <c r="AB2390" i="1" s="1"/>
  <c r="M2400" i="1"/>
  <c r="AB2400" i="1" s="1"/>
  <c r="AB2403" i="1"/>
  <c r="AB2404" i="1"/>
  <c r="AB2405" i="1"/>
  <c r="Z2409" i="1"/>
  <c r="AB2409" i="1" s="1"/>
  <c r="AB2410" i="1"/>
  <c r="V2421" i="1"/>
  <c r="AB2425" i="1"/>
  <c r="AB2429" i="1"/>
  <c r="AB2433" i="1"/>
  <c r="S2446" i="1"/>
  <c r="AB2446" i="1" s="1"/>
  <c r="M2448" i="1"/>
  <c r="AB2448" i="1" s="1"/>
  <c r="Z2457" i="1"/>
  <c r="AB2458" i="1"/>
  <c r="Z2465" i="1"/>
  <c r="Z2473" i="1"/>
  <c r="AB2505" i="1"/>
  <c r="AB2526" i="1"/>
  <c r="AB2527" i="1"/>
  <c r="AB2533" i="1"/>
  <c r="AB2560" i="1"/>
  <c r="AB2567" i="1"/>
  <c r="AB2569" i="1"/>
  <c r="AB2575" i="1"/>
  <c r="AB2581" i="1"/>
  <c r="AB2591" i="1"/>
  <c r="AB2597" i="1"/>
  <c r="AB2607" i="1"/>
  <c r="AB2613" i="1"/>
  <c r="AB2687" i="1"/>
  <c r="AB2751" i="1"/>
  <c r="AB2292" i="1"/>
  <c r="AB2297" i="1"/>
  <c r="AB2331" i="1"/>
  <c r="AB2332" i="1"/>
  <c r="AB2338" i="1"/>
  <c r="AB2395" i="1"/>
  <c r="AB2396" i="1"/>
  <c r="AB2397" i="1"/>
  <c r="AB2402" i="1"/>
  <c r="AB2428" i="1"/>
  <c r="AB2488" i="1"/>
  <c r="AB2516" i="1"/>
  <c r="AB2523" i="1"/>
  <c r="AB2538" i="1"/>
  <c r="AB2552" i="1"/>
  <c r="AB2559" i="1"/>
  <c r="AB2577" i="1"/>
  <c r="AB2593" i="1"/>
  <c r="AB2609" i="1"/>
  <c r="AB2652" i="1"/>
  <c r="AB3043" i="1"/>
  <c r="M2241" i="1"/>
  <c r="AB2241" i="1" s="1"/>
  <c r="M2242" i="1"/>
  <c r="AB2242" i="1" s="1"/>
  <c r="P2247" i="1"/>
  <c r="AB2247" i="1" s="1"/>
  <c r="Z2251" i="1"/>
  <c r="AB2251" i="1" s="1"/>
  <c r="M2256" i="1"/>
  <c r="AB2256" i="1" s="1"/>
  <c r="Z2265" i="1"/>
  <c r="AB2265" i="1" s="1"/>
  <c r="AB2267" i="1"/>
  <c r="AB2268" i="1"/>
  <c r="M2274" i="1"/>
  <c r="AB2274" i="1" s="1"/>
  <c r="V2279" i="1"/>
  <c r="M2280" i="1"/>
  <c r="AB2280" i="1" s="1"/>
  <c r="S2294" i="1"/>
  <c r="AB2294" i="1" s="1"/>
  <c r="V2301" i="1"/>
  <c r="P2305" i="1"/>
  <c r="Z2307" i="1"/>
  <c r="S2310" i="1"/>
  <c r="M2320" i="1"/>
  <c r="AB2320" i="1" s="1"/>
  <c r="AB2323" i="1"/>
  <c r="AB2324" i="1"/>
  <c r="AB2325" i="1"/>
  <c r="Z2329" i="1"/>
  <c r="AB2330" i="1"/>
  <c r="V2341" i="1"/>
  <c r="P2351" i="1"/>
  <c r="AB2353" i="1"/>
  <c r="S2374" i="1"/>
  <c r="AB2374" i="1" s="1"/>
  <c r="M2384" i="1"/>
  <c r="AB2384" i="1" s="1"/>
  <c r="AB2387" i="1"/>
  <c r="AB2388" i="1"/>
  <c r="AB2389" i="1"/>
  <c r="Z2393" i="1"/>
  <c r="AB2394" i="1"/>
  <c r="V2405" i="1"/>
  <c r="P2415" i="1"/>
  <c r="AB2415" i="1" s="1"/>
  <c r="AB2417" i="1"/>
  <c r="AB2427" i="1"/>
  <c r="V2429" i="1"/>
  <c r="P2431" i="1"/>
  <c r="AB2431" i="1" s="1"/>
  <c r="AB2436" i="1"/>
  <c r="AB2438" i="1"/>
  <c r="AB2449" i="1"/>
  <c r="S2462" i="1"/>
  <c r="AB2462" i="1" s="1"/>
  <c r="S2470" i="1"/>
  <c r="S2478" i="1"/>
  <c r="AB2478" i="1" s="1"/>
  <c r="AB2489" i="1"/>
  <c r="AB2508" i="1"/>
  <c r="AB2510" i="1"/>
  <c r="AB2511" i="1"/>
  <c r="AB2515" i="1"/>
  <c r="AB2517" i="1"/>
  <c r="AB2530" i="1"/>
  <c r="AB2544" i="1"/>
  <c r="AB2551" i="1"/>
  <c r="AB2553" i="1"/>
  <c r="AB2572" i="1"/>
  <c r="AB2587" i="1"/>
  <c r="AB2588" i="1"/>
  <c r="AB2603" i="1"/>
  <c r="AB2604" i="1"/>
  <c r="AB2631" i="1"/>
  <c r="AB2639" i="1"/>
  <c r="AB2679" i="1"/>
  <c r="AB2703" i="1"/>
  <c r="AB2733" i="1"/>
  <c r="AB2743" i="1"/>
  <c r="AB2748" i="1"/>
  <c r="S2248" i="1"/>
  <c r="AB2252" i="1"/>
  <c r="P2257" i="1"/>
  <c r="AB2257" i="1" s="1"/>
  <c r="S2270" i="1"/>
  <c r="AB2270" i="1" s="1"/>
  <c r="P2281" i="1"/>
  <c r="AB2281" i="1" s="1"/>
  <c r="Z2283" i="1"/>
  <c r="AB2283" i="1" s="1"/>
  <c r="P2287" i="1"/>
  <c r="S2288" i="1"/>
  <c r="Z2305" i="1"/>
  <c r="AB2307" i="1"/>
  <c r="AB2308" i="1"/>
  <c r="M2312" i="1"/>
  <c r="AB2312" i="1" s="1"/>
  <c r="AB2315" i="1"/>
  <c r="AB2316" i="1"/>
  <c r="Z2321" i="1"/>
  <c r="AB2322" i="1"/>
  <c r="V2333" i="1"/>
  <c r="AB2333" i="1" s="1"/>
  <c r="P2343" i="1"/>
  <c r="AB2343" i="1" s="1"/>
  <c r="S2366" i="1"/>
  <c r="AB2366" i="1" s="1"/>
  <c r="M2376" i="1"/>
  <c r="AB2376" i="1" s="1"/>
  <c r="AB2379" i="1"/>
  <c r="AB2380" i="1"/>
  <c r="Z2385" i="1"/>
  <c r="AB2385" i="1" s="1"/>
  <c r="AB2386" i="1"/>
  <c r="V2397" i="1"/>
  <c r="P2407" i="1"/>
  <c r="AB2407" i="1" s="1"/>
  <c r="AB2435" i="1"/>
  <c r="V2437" i="1"/>
  <c r="AB2437" i="1" s="1"/>
  <c r="P2439" i="1"/>
  <c r="AB2439" i="1" s="1"/>
  <c r="AB2444" i="1"/>
  <c r="AB2457" i="1"/>
  <c r="AB2465" i="1"/>
  <c r="AB2473" i="1"/>
  <c r="AB2481" i="1"/>
  <c r="AB2500" i="1"/>
  <c r="AB2502" i="1"/>
  <c r="AB2503" i="1"/>
  <c r="AB2507" i="1"/>
  <c r="AB2509" i="1"/>
  <c r="AB2522" i="1"/>
  <c r="AB2536" i="1"/>
  <c r="AB2543" i="1"/>
  <c r="AB2545" i="1"/>
  <c r="AB2564" i="1"/>
  <c r="AB2566" i="1"/>
  <c r="AB2571" i="1"/>
  <c r="AB2584" i="1"/>
  <c r="AB2586" i="1"/>
  <c r="AB2600" i="1"/>
  <c r="AB2602" i="1"/>
  <c r="AB2693" i="1"/>
  <c r="AB2740" i="1"/>
  <c r="AB2757" i="1"/>
  <c r="AB2284" i="1"/>
  <c r="AB2309" i="1"/>
  <c r="AB2314" i="1"/>
  <c r="AB2337" i="1"/>
  <c r="AB2371" i="1"/>
  <c r="AB2372" i="1"/>
  <c r="AB2378" i="1"/>
  <c r="AB2401" i="1"/>
  <c r="AB2426" i="1"/>
  <c r="AB2443" i="1"/>
  <c r="AB2445" i="1"/>
  <c r="AB2452" i="1"/>
  <c r="AB2454" i="1"/>
  <c r="AB2492" i="1"/>
  <c r="AB2494" i="1"/>
  <c r="AB2495" i="1"/>
  <c r="AB2499" i="1"/>
  <c r="AB2501" i="1"/>
  <c r="AB2514" i="1"/>
  <c r="AB2528" i="1"/>
  <c r="AB2535" i="1"/>
  <c r="AB2537" i="1"/>
  <c r="AB2556" i="1"/>
  <c r="AB2558" i="1"/>
  <c r="AB2563" i="1"/>
  <c r="AB2565" i="1"/>
  <c r="AB2573" i="1"/>
  <c r="AB2583" i="1"/>
  <c r="AB2589" i="1"/>
  <c r="AB2599" i="1"/>
  <c r="AB2605" i="1"/>
  <c r="AB2619" i="1"/>
  <c r="AB2628" i="1"/>
  <c r="AB2636" i="1"/>
  <c r="AB2653" i="1"/>
  <c r="AB2685" i="1"/>
  <c r="AB2700" i="1"/>
  <c r="M2250" i="1"/>
  <c r="AB2250" i="1" s="1"/>
  <c r="AB2253" i="1"/>
  <c r="P2255" i="1"/>
  <c r="AB2255" i="1" s="1"/>
  <c r="AB2259" i="1"/>
  <c r="AB2260" i="1"/>
  <c r="M2266" i="1"/>
  <c r="AB2266" i="1" s="1"/>
  <c r="V2271" i="1"/>
  <c r="M2272" i="1"/>
  <c r="AB2272" i="1" s="1"/>
  <c r="AB2285" i="1"/>
  <c r="S2286" i="1"/>
  <c r="AB2286" i="1" s="1"/>
  <c r="V2293" i="1"/>
  <c r="AB2293" i="1" s="1"/>
  <c r="P2297" i="1"/>
  <c r="Z2299" i="1"/>
  <c r="P2303" i="1"/>
  <c r="AB2303" i="1" s="1"/>
  <c r="S2304" i="1"/>
  <c r="AB2304" i="1" s="1"/>
  <c r="V2317" i="1"/>
  <c r="AB2317" i="1" s="1"/>
  <c r="P2327" i="1"/>
  <c r="AB2327" i="1" s="1"/>
  <c r="AB2329" i="1"/>
  <c r="S2350" i="1"/>
  <c r="AB2350" i="1" s="1"/>
  <c r="M2360" i="1"/>
  <c r="AB2363" i="1"/>
  <c r="AB2364" i="1"/>
  <c r="AB2365" i="1"/>
  <c r="Z2369" i="1"/>
  <c r="AB2369" i="1" s="1"/>
  <c r="AB2370" i="1"/>
  <c r="V2381" i="1"/>
  <c r="AB2381" i="1" s="1"/>
  <c r="P2391" i="1"/>
  <c r="AB2391" i="1" s="1"/>
  <c r="AB2393" i="1"/>
  <c r="S2414" i="1"/>
  <c r="AB2414" i="1" s="1"/>
  <c r="M2424" i="1"/>
  <c r="AB2424" i="1" s="1"/>
  <c r="Z2433" i="1"/>
  <c r="AB2434" i="1"/>
  <c r="AB2451" i="1"/>
  <c r="V2453" i="1"/>
  <c r="AB2453" i="1" s="1"/>
  <c r="P2455" i="1"/>
  <c r="AB2455" i="1" s="1"/>
  <c r="AB2460" i="1"/>
  <c r="AB2468" i="1"/>
  <c r="AB2470" i="1"/>
  <c r="AB2476" i="1"/>
  <c r="AB2484" i="1"/>
  <c r="AB2486" i="1"/>
  <c r="AB2487" i="1"/>
  <c r="AB2491" i="1"/>
  <c r="AB2493" i="1"/>
  <c r="AB2506" i="1"/>
  <c r="AB2520" i="1"/>
  <c r="AB2529" i="1"/>
  <c r="AB2548" i="1"/>
  <c r="AB2550" i="1"/>
  <c r="AB2555" i="1"/>
  <c r="AB2557" i="1"/>
  <c r="AB2570" i="1"/>
  <c r="AB2574" i="1"/>
  <c r="AB2585" i="1"/>
  <c r="AB2590" i="1"/>
  <c r="AB2601" i="1"/>
  <c r="AB2606" i="1"/>
  <c r="AB2708" i="1"/>
  <c r="Z2241" i="1"/>
  <c r="Z2242" i="1"/>
  <c r="V2245" i="1"/>
  <c r="AB2245" i="1" s="1"/>
  <c r="V2246" i="1"/>
  <c r="AB2246" i="1" s="1"/>
  <c r="V2247" i="1"/>
  <c r="M2249" i="1"/>
  <c r="AB2249" i="1" s="1"/>
  <c r="S2256" i="1"/>
  <c r="AB2261" i="1"/>
  <c r="V2269" i="1"/>
  <c r="AB2269" i="1" s="1"/>
  <c r="P2273" i="1"/>
  <c r="AB2273" i="1" s="1"/>
  <c r="Z2275" i="1"/>
  <c r="AB2275" i="1" s="1"/>
  <c r="P2279" i="1"/>
  <c r="S2280" i="1"/>
  <c r="Z2297" i="1"/>
  <c r="AB2299" i="1"/>
  <c r="AB2300" i="1"/>
  <c r="AB2305" i="1"/>
  <c r="M2306" i="1"/>
  <c r="AB2306" i="1" s="1"/>
  <c r="V2309" i="1"/>
  <c r="P2319" i="1"/>
  <c r="AB2319" i="1" s="1"/>
  <c r="AB2321" i="1"/>
  <c r="S2342" i="1"/>
  <c r="AB2342" i="1" s="1"/>
  <c r="M2352" i="1"/>
  <c r="AB2352" i="1" s="1"/>
  <c r="AB2355" i="1"/>
  <c r="AB2356" i="1"/>
  <c r="AB2357" i="1"/>
  <c r="Z2361" i="1"/>
  <c r="AB2361" i="1" s="1"/>
  <c r="AB2362" i="1"/>
  <c r="V2373" i="1"/>
  <c r="AB2373" i="1" s="1"/>
  <c r="P2383" i="1"/>
  <c r="AB2383" i="1" s="1"/>
  <c r="S2406" i="1"/>
  <c r="AB2406" i="1" s="1"/>
  <c r="M2416" i="1"/>
  <c r="AB2416" i="1" s="1"/>
  <c r="AB2419" i="1"/>
  <c r="AB2420" i="1"/>
  <c r="AB2421" i="1"/>
  <c r="S2430" i="1"/>
  <c r="AB2430" i="1" s="1"/>
  <c r="M2432" i="1"/>
  <c r="Z2441" i="1"/>
  <c r="AB2441" i="1" s="1"/>
  <c r="AB2442" i="1"/>
  <c r="AB2459" i="1"/>
  <c r="AB2461" i="1"/>
  <c r="V2461" i="1"/>
  <c r="P2463" i="1"/>
  <c r="AB2463" i="1" s="1"/>
  <c r="AB2467" i="1"/>
  <c r="V2469" i="1"/>
  <c r="AB2469" i="1" s="1"/>
  <c r="P2471" i="1"/>
  <c r="AB2471" i="1" s="1"/>
  <c r="AB2475" i="1"/>
  <c r="AB2477" i="1"/>
  <c r="V2477" i="1"/>
  <c r="P2479" i="1"/>
  <c r="AB2479" i="1" s="1"/>
  <c r="AB2483" i="1"/>
  <c r="AB2498" i="1"/>
  <c r="AB2512" i="1"/>
  <c r="AB2521" i="1"/>
  <c r="AB2540" i="1"/>
  <c r="AB2542" i="1"/>
  <c r="AB2547" i="1"/>
  <c r="AB2562" i="1"/>
  <c r="AB2662" i="1"/>
  <c r="AB2681" i="1"/>
  <c r="AB2682" i="1"/>
  <c r="AB2683" i="1"/>
  <c r="AB2688" i="1"/>
  <c r="AB2718" i="1"/>
  <c r="AB2745" i="1"/>
  <c r="AB2746" i="1"/>
  <c r="AB2747" i="1"/>
  <c r="P2772" i="1"/>
  <c r="AB2772" i="1" s="1"/>
  <c r="AB2778" i="1"/>
  <c r="AB2779" i="1"/>
  <c r="AB2801" i="1"/>
  <c r="AB2811" i="1"/>
  <c r="AB2830" i="1"/>
  <c r="AB2833" i="1"/>
  <c r="AB2848" i="1"/>
  <c r="AB2861" i="1"/>
  <c r="P2862" i="1"/>
  <c r="AB2862" i="1" s="1"/>
  <c r="AB2875" i="1"/>
  <c r="AB2878" i="1"/>
  <c r="M2879" i="1"/>
  <c r="AB2879" i="1" s="1"/>
  <c r="Z2880" i="1"/>
  <c r="AB2884" i="1"/>
  <c r="S2885" i="1"/>
  <c r="AB2896" i="1"/>
  <c r="AB2899" i="1"/>
  <c r="AB2903" i="1"/>
  <c r="S2918" i="1"/>
  <c r="AB2923" i="1"/>
  <c r="Z2929" i="1"/>
  <c r="P2951" i="1"/>
  <c r="AB2951" i="1" s="1"/>
  <c r="AB2957" i="1"/>
  <c r="AB2984" i="1"/>
  <c r="S3054" i="1"/>
  <c r="AB3102" i="1"/>
  <c r="AB3524" i="1"/>
  <c r="AB3541" i="1"/>
  <c r="P2622" i="1"/>
  <c r="AB2622" i="1" s="1"/>
  <c r="Z2624" i="1"/>
  <c r="AB2624" i="1" s="1"/>
  <c r="S2629" i="1"/>
  <c r="AB2629" i="1" s="1"/>
  <c r="V2634" i="1"/>
  <c r="M2647" i="1"/>
  <c r="AB2647" i="1" s="1"/>
  <c r="P2652" i="1"/>
  <c r="S2653" i="1"/>
  <c r="AB2654" i="1"/>
  <c r="Z2664" i="1"/>
  <c r="AB2664" i="1" s="1"/>
  <c r="AB2673" i="1"/>
  <c r="AB2674" i="1"/>
  <c r="AB2675" i="1"/>
  <c r="AB2680" i="1"/>
  <c r="V2684" i="1"/>
  <c r="AB2684" i="1" s="1"/>
  <c r="M2685" i="1"/>
  <c r="P2686" i="1"/>
  <c r="V2698" i="1"/>
  <c r="AB2698" i="1" s="1"/>
  <c r="M2711" i="1"/>
  <c r="AB2711" i="1" s="1"/>
  <c r="P2716" i="1"/>
  <c r="AB2716" i="1" s="1"/>
  <c r="S2717" i="1"/>
  <c r="AB2717" i="1" s="1"/>
  <c r="Z2728" i="1"/>
  <c r="AB2737" i="1"/>
  <c r="AB2738" i="1"/>
  <c r="AB2739" i="1"/>
  <c r="AB2744" i="1"/>
  <c r="V2748" i="1"/>
  <c r="M2749" i="1"/>
  <c r="AB2749" i="1" s="1"/>
  <c r="P2750" i="1"/>
  <c r="V2762" i="1"/>
  <c r="M2767" i="1"/>
  <c r="AB2767" i="1" s="1"/>
  <c r="AB2777" i="1"/>
  <c r="V2780" i="1"/>
  <c r="AB2780" i="1" s="1"/>
  <c r="S2789" i="1"/>
  <c r="AB2789" i="1" s="1"/>
  <c r="AB2790" i="1"/>
  <c r="AB2800" i="1"/>
  <c r="AB2810" i="1"/>
  <c r="M2815" i="1"/>
  <c r="AB2815" i="1" s="1"/>
  <c r="Z2816" i="1"/>
  <c r="AB2816" i="1" s="1"/>
  <c r="AB2822" i="1"/>
  <c r="AB2825" i="1"/>
  <c r="AB2828" i="1"/>
  <c r="S2829" i="1"/>
  <c r="P2854" i="1"/>
  <c r="V2868" i="1"/>
  <c r="AB2868" i="1" s="1"/>
  <c r="AB2874" i="1"/>
  <c r="AB2881" i="1"/>
  <c r="AB2888" i="1"/>
  <c r="AB2893" i="1"/>
  <c r="Z2921" i="1"/>
  <c r="P2975" i="1"/>
  <c r="AB2975" i="1" s="1"/>
  <c r="AB2981" i="1"/>
  <c r="AB3054" i="1"/>
  <c r="AB2625" i="1"/>
  <c r="AB2665" i="1"/>
  <c r="AB2666" i="1"/>
  <c r="AB2667" i="1"/>
  <c r="AB2672" i="1"/>
  <c r="AB2729" i="1"/>
  <c r="AB2730" i="1"/>
  <c r="AB2731" i="1"/>
  <c r="AB2736" i="1"/>
  <c r="AB2764" i="1"/>
  <c r="AB2776" i="1"/>
  <c r="AB2794" i="1"/>
  <c r="AB2795" i="1"/>
  <c r="AB2832" i="1"/>
  <c r="AB2845" i="1"/>
  <c r="AB2859" i="1"/>
  <c r="AB2866" i="1"/>
  <c r="AB2876" i="1"/>
  <c r="AB3005" i="1"/>
  <c r="AB3016" i="1"/>
  <c r="AB2626" i="1"/>
  <c r="P2636" i="1"/>
  <c r="S2637" i="1"/>
  <c r="AB2637" i="1" s="1"/>
  <c r="AB2638" i="1"/>
  <c r="Z2648" i="1"/>
  <c r="AB2657" i="1"/>
  <c r="AB2658" i="1"/>
  <c r="S2659" i="1"/>
  <c r="AB2659" i="1" s="1"/>
  <c r="V2668" i="1"/>
  <c r="AB2668" i="1" s="1"/>
  <c r="M2669" i="1"/>
  <c r="AB2669" i="1" s="1"/>
  <c r="P2670" i="1"/>
  <c r="AB2694" i="1"/>
  <c r="M2695" i="1"/>
  <c r="AB2695" i="1" s="1"/>
  <c r="P2700" i="1"/>
  <c r="S2701" i="1"/>
  <c r="AB2701" i="1" s="1"/>
  <c r="Z2712" i="1"/>
  <c r="AB2721" i="1"/>
  <c r="AB2722" i="1"/>
  <c r="AB2723" i="1"/>
  <c r="AB2728" i="1"/>
  <c r="V2732" i="1"/>
  <c r="AB2732" i="1" s="1"/>
  <c r="M2733" i="1"/>
  <c r="P2734" i="1"/>
  <c r="AB2734" i="1" s="1"/>
  <c r="Z2734" i="1"/>
  <c r="M2759" i="1"/>
  <c r="AB2759" i="1" s="1"/>
  <c r="P2764" i="1"/>
  <c r="Z2768" i="1"/>
  <c r="AB2771" i="1"/>
  <c r="S2771" i="1"/>
  <c r="M2773" i="1"/>
  <c r="AB2773" i="1" s="1"/>
  <c r="P2774" i="1"/>
  <c r="M2783" i="1"/>
  <c r="AB2783" i="1" s="1"/>
  <c r="AB2793" i="1"/>
  <c r="V2796" i="1"/>
  <c r="AB2796" i="1" s="1"/>
  <c r="AB2804" i="1"/>
  <c r="S2805" i="1"/>
  <c r="AB2805" i="1" s="1"/>
  <c r="AB2806" i="1"/>
  <c r="AB2809" i="1"/>
  <c r="AB2812" i="1"/>
  <c r="S2813" i="1"/>
  <c r="AB2824" i="1"/>
  <c r="AB2837" i="1"/>
  <c r="P2838" i="1"/>
  <c r="AB2838" i="1" s="1"/>
  <c r="AB2851" i="1"/>
  <c r="V2852" i="1"/>
  <c r="AB2852" i="1" s="1"/>
  <c r="AB2858" i="1"/>
  <c r="M2863" i="1"/>
  <c r="AB2863" i="1" s="1"/>
  <c r="Z2864" i="1"/>
  <c r="AB2870" i="1"/>
  <c r="AB2873" i="1"/>
  <c r="AB2880" i="1"/>
  <c r="AB2885" i="1"/>
  <c r="P2886" i="1"/>
  <c r="AB2886" i="1" s="1"/>
  <c r="AB2939" i="1"/>
  <c r="P2959" i="1"/>
  <c r="AB2965" i="1"/>
  <c r="AB3035" i="1"/>
  <c r="Z3065" i="1"/>
  <c r="AB3080" i="1"/>
  <c r="AB2616" i="1"/>
  <c r="AB2649" i="1"/>
  <c r="AB2650" i="1"/>
  <c r="AB2651" i="1"/>
  <c r="AB2656" i="1"/>
  <c r="AB2713" i="1"/>
  <c r="AB2714" i="1"/>
  <c r="AB2715" i="1"/>
  <c r="AB2720" i="1"/>
  <c r="AB2792" i="1"/>
  <c r="AB2829" i="1"/>
  <c r="AB2944" i="1"/>
  <c r="AB2952" i="1"/>
  <c r="AB2617" i="1"/>
  <c r="AB2641" i="1"/>
  <c r="AB2642" i="1"/>
  <c r="AB2643" i="1"/>
  <c r="AB2648" i="1"/>
  <c r="AB2686" i="1"/>
  <c r="AB2705" i="1"/>
  <c r="AB2706" i="1"/>
  <c r="AB2707" i="1"/>
  <c r="AB2712" i="1"/>
  <c r="AB2750" i="1"/>
  <c r="AB2768" i="1"/>
  <c r="AB2786" i="1"/>
  <c r="AB2787" i="1"/>
  <c r="AB2808" i="1"/>
  <c r="AB2821" i="1"/>
  <c r="AB2835" i="1"/>
  <c r="AB2842" i="1"/>
  <c r="AB2854" i="1"/>
  <c r="AB2857" i="1"/>
  <c r="AB2860" i="1"/>
  <c r="AB2872" i="1"/>
  <c r="AB2877" i="1"/>
  <c r="AB2890" i="1"/>
  <c r="AB2925" i="1"/>
  <c r="AB2949" i="1"/>
  <c r="AB2976" i="1"/>
  <c r="AB2987" i="1"/>
  <c r="AB3037" i="1"/>
  <c r="AB3112" i="1"/>
  <c r="M2615" i="1"/>
  <c r="AB2615" i="1" s="1"/>
  <c r="AB2618" i="1"/>
  <c r="P2630" i="1"/>
  <c r="AB2630" i="1" s="1"/>
  <c r="AB2633" i="1"/>
  <c r="AB2634" i="1"/>
  <c r="S2635" i="1"/>
  <c r="AB2635" i="1" s="1"/>
  <c r="AB2640" i="1"/>
  <c r="V2644" i="1"/>
  <c r="AB2644" i="1" s="1"/>
  <c r="M2645" i="1"/>
  <c r="P2646" i="1"/>
  <c r="AB2646" i="1" s="1"/>
  <c r="Z2646" i="1"/>
  <c r="V2658" i="1"/>
  <c r="M2671" i="1"/>
  <c r="AB2671" i="1" s="1"/>
  <c r="P2676" i="1"/>
  <c r="AB2676" i="1" s="1"/>
  <c r="S2677" i="1"/>
  <c r="AB2677" i="1" s="1"/>
  <c r="AB2678" i="1"/>
  <c r="Z2688" i="1"/>
  <c r="AB2697" i="1"/>
  <c r="S2699" i="1"/>
  <c r="AB2699" i="1" s="1"/>
  <c r="AB2704" i="1"/>
  <c r="V2708" i="1"/>
  <c r="M2709" i="1"/>
  <c r="AB2709" i="1" s="1"/>
  <c r="P2710" i="1"/>
  <c r="AB2710" i="1" s="1"/>
  <c r="Z2710" i="1"/>
  <c r="M2735" i="1"/>
  <c r="AB2735" i="1" s="1"/>
  <c r="P2740" i="1"/>
  <c r="S2741" i="1"/>
  <c r="AB2741" i="1" s="1"/>
  <c r="AB2742" i="1"/>
  <c r="Z2752" i="1"/>
  <c r="AB2752" i="1" s="1"/>
  <c r="AB2761" i="1"/>
  <c r="AB2762" i="1"/>
  <c r="AB2763" i="1"/>
  <c r="S2763" i="1"/>
  <c r="M2765" i="1"/>
  <c r="AB2765" i="1" s="1"/>
  <c r="P2766" i="1"/>
  <c r="AB2766" i="1" s="1"/>
  <c r="Z2766" i="1"/>
  <c r="V2770" i="1"/>
  <c r="AB2770" i="1" s="1"/>
  <c r="M2775" i="1"/>
  <c r="AB2775" i="1" s="1"/>
  <c r="AB2785" i="1"/>
  <c r="V2788" i="1"/>
  <c r="AB2788" i="1" s="1"/>
  <c r="S2797" i="1"/>
  <c r="AB2797" i="1" s="1"/>
  <c r="AB2798" i="1"/>
  <c r="AB2813" i="1"/>
  <c r="P2814" i="1"/>
  <c r="AB2814" i="1" s="1"/>
  <c r="AB2827" i="1"/>
  <c r="V2828" i="1"/>
  <c r="AB2834" i="1"/>
  <c r="M2839" i="1"/>
  <c r="AB2839" i="1" s="1"/>
  <c r="Z2840" i="1"/>
  <c r="AB2840" i="1" s="1"/>
  <c r="AB2846" i="1"/>
  <c r="AB2849" i="1"/>
  <c r="S2853" i="1"/>
  <c r="AB2853" i="1" s="1"/>
  <c r="AB2864" i="1"/>
  <c r="AB2883" i="1"/>
  <c r="M2887" i="1"/>
  <c r="AB2887" i="1" s="1"/>
  <c r="Z2888" i="1"/>
  <c r="P2967" i="1"/>
  <c r="AB2973" i="1"/>
  <c r="AB3029" i="1"/>
  <c r="AB3051" i="1"/>
  <c r="AB3070" i="1"/>
  <c r="AB2632" i="1"/>
  <c r="AB2670" i="1"/>
  <c r="AB2689" i="1"/>
  <c r="AB2690" i="1"/>
  <c r="AB2691" i="1"/>
  <c r="AB2696" i="1"/>
  <c r="AB2726" i="1"/>
  <c r="AB2753" i="1"/>
  <c r="AB2754" i="1"/>
  <c r="AB2755" i="1"/>
  <c r="AB2760" i="1"/>
  <c r="AB2774" i="1"/>
  <c r="AB2784" i="1"/>
  <c r="AB2802" i="1"/>
  <c r="AB2803" i="1"/>
  <c r="AB2819" i="1"/>
  <c r="AB2826" i="1"/>
  <c r="AB2844" i="1"/>
  <c r="AB2856" i="1"/>
  <c r="AB2869" i="1"/>
  <c r="AB2919" i="1"/>
  <c r="AB2933" i="1"/>
  <c r="AB2960" i="1"/>
  <c r="AB2997" i="1"/>
  <c r="AB3053" i="1"/>
  <c r="AB2898" i="1"/>
  <c r="S2901" i="1"/>
  <c r="AB2901" i="1" s="1"/>
  <c r="M2907" i="1"/>
  <c r="AB2907" i="1" s="1"/>
  <c r="M2911" i="1"/>
  <c r="AB2911" i="1" s="1"/>
  <c r="S2921" i="1"/>
  <c r="AB2921" i="1" s="1"/>
  <c r="S2929" i="1"/>
  <c r="AB2929" i="1" s="1"/>
  <c r="AB2934" i="1"/>
  <c r="P2946" i="1"/>
  <c r="Z2948" i="1"/>
  <c r="Z2956" i="1"/>
  <c r="Z2964" i="1"/>
  <c r="Z2972" i="1"/>
  <c r="AB2972" i="1" s="1"/>
  <c r="Z2980" i="1"/>
  <c r="AB2980" i="1" s="1"/>
  <c r="Z2988" i="1"/>
  <c r="Z2996" i="1"/>
  <c r="AB2996" i="1" s="1"/>
  <c r="Z3004" i="1"/>
  <c r="P3018" i="1"/>
  <c r="P3026" i="1"/>
  <c r="M3043" i="1"/>
  <c r="V3048" i="1"/>
  <c r="AB3048" i="1" s="1"/>
  <c r="AB3062" i="1"/>
  <c r="S3065" i="1"/>
  <c r="AB3065" i="1" s="1"/>
  <c r="AB3085" i="1"/>
  <c r="P3090" i="1"/>
  <c r="Z3092" i="1"/>
  <c r="AB3095" i="1"/>
  <c r="AB3097" i="1"/>
  <c r="AB3098" i="1"/>
  <c r="AB3265" i="1"/>
  <c r="AB3282" i="1"/>
  <c r="AB3330" i="1"/>
  <c r="AB3494" i="1"/>
  <c r="AB2897" i="1"/>
  <c r="AB2900" i="1"/>
  <c r="AB2954" i="1"/>
  <c r="AB2959" i="1"/>
  <c r="AB2962" i="1"/>
  <c r="AB2967" i="1"/>
  <c r="AB2970" i="1"/>
  <c r="AB2978" i="1"/>
  <c r="AB2983" i="1"/>
  <c r="AB2986" i="1"/>
  <c r="AB2991" i="1"/>
  <c r="AB2994" i="1"/>
  <c r="AB2999" i="1"/>
  <c r="AB3002" i="1"/>
  <c r="AB3007" i="1"/>
  <c r="AB3010" i="1"/>
  <c r="AB3094" i="1"/>
  <c r="M2903" i="1"/>
  <c r="V2916" i="1"/>
  <c r="V2920" i="1"/>
  <c r="AB2920" i="1" s="1"/>
  <c r="M2927" i="1"/>
  <c r="AB2927" i="1" s="1"/>
  <c r="AB2946" i="1"/>
  <c r="AB2948" i="1"/>
  <c r="AB2950" i="1"/>
  <c r="S2953" i="1"/>
  <c r="AB2953" i="1" s="1"/>
  <c r="AB2956" i="1"/>
  <c r="AB2958" i="1"/>
  <c r="S2961" i="1"/>
  <c r="AB2961" i="1" s="1"/>
  <c r="AB2964" i="1"/>
  <c r="AB2966" i="1"/>
  <c r="S2969" i="1"/>
  <c r="AB2969" i="1" s="1"/>
  <c r="AB2974" i="1"/>
  <c r="S2977" i="1"/>
  <c r="AB2977" i="1" s="1"/>
  <c r="AB2982" i="1"/>
  <c r="S2985" i="1"/>
  <c r="AB2985" i="1" s="1"/>
  <c r="AB2988" i="1"/>
  <c r="AB2990" i="1"/>
  <c r="S2993" i="1"/>
  <c r="AB2993" i="1" s="1"/>
  <c r="AB2998" i="1"/>
  <c r="S3001" i="1"/>
  <c r="AB3001" i="1" s="1"/>
  <c r="AB3004" i="1"/>
  <c r="AB3006" i="1"/>
  <c r="S3009" i="1"/>
  <c r="AB3009" i="1" s="1"/>
  <c r="AB3015" i="1"/>
  <c r="AB3017" i="1"/>
  <c r="AB3018" i="1"/>
  <c r="AB3023" i="1"/>
  <c r="AB3025" i="1"/>
  <c r="AB3026" i="1"/>
  <c r="Z3028" i="1"/>
  <c r="AB3028" i="1" s="1"/>
  <c r="P3042" i="1"/>
  <c r="M3059" i="1"/>
  <c r="AB3059" i="1" s="1"/>
  <c r="V3064" i="1"/>
  <c r="AB3064" i="1" s="1"/>
  <c r="AB3077" i="1"/>
  <c r="P3082" i="1"/>
  <c r="Z3084" i="1"/>
  <c r="AB3087" i="1"/>
  <c r="AB3089" i="1"/>
  <c r="AB3090" i="1"/>
  <c r="AB3092" i="1"/>
  <c r="AB3109" i="1"/>
  <c r="P3114" i="1"/>
  <c r="AB3218" i="1"/>
  <c r="AB3266" i="1"/>
  <c r="AB3301" i="1"/>
  <c r="AB3405" i="1"/>
  <c r="AB2945" i="1"/>
  <c r="AB3012" i="1"/>
  <c r="AB3014" i="1"/>
  <c r="AB3020" i="1"/>
  <c r="AB3022" i="1"/>
  <c r="AB3031" i="1"/>
  <c r="AB3033" i="1"/>
  <c r="AB3034" i="1"/>
  <c r="AB3086" i="1"/>
  <c r="AB3116" i="1"/>
  <c r="AB3124" i="1"/>
  <c r="AB3132" i="1"/>
  <c r="AB3140" i="1"/>
  <c r="AB3148" i="1"/>
  <c r="AB3156" i="1"/>
  <c r="AB3164" i="1"/>
  <c r="AB3172" i="1"/>
  <c r="AB3180" i="1"/>
  <c r="AB3188" i="1"/>
  <c r="AB3224" i="1"/>
  <c r="AB3237" i="1"/>
  <c r="AB3240" i="1"/>
  <c r="AB3336" i="1"/>
  <c r="V2896" i="1"/>
  <c r="V2900" i="1"/>
  <c r="Z2904" i="1"/>
  <c r="AB2904" i="1" s="1"/>
  <c r="Z2908" i="1"/>
  <c r="AB2908" i="1" s="1"/>
  <c r="Z2912" i="1"/>
  <c r="AB2912" i="1" s="1"/>
  <c r="P2918" i="1"/>
  <c r="AB2918" i="1" s="1"/>
  <c r="Z2940" i="1"/>
  <c r="AB2940" i="1" s="1"/>
  <c r="AB2943" i="1"/>
  <c r="V2952" i="1"/>
  <c r="V2960" i="1"/>
  <c r="V2968" i="1"/>
  <c r="AB2968" i="1" s="1"/>
  <c r="V2976" i="1"/>
  <c r="V2984" i="1"/>
  <c r="V2992" i="1"/>
  <c r="AB2992" i="1" s="1"/>
  <c r="V3000" i="1"/>
  <c r="AB3000" i="1" s="1"/>
  <c r="V3008" i="1"/>
  <c r="AB3008" i="1" s="1"/>
  <c r="AB3030" i="1"/>
  <c r="S3033" i="1"/>
  <c r="AB3039" i="1"/>
  <c r="AB3042" i="1"/>
  <c r="Z3044" i="1"/>
  <c r="P3058" i="1"/>
  <c r="AB3058" i="1" s="1"/>
  <c r="AB3069" i="1"/>
  <c r="P3074" i="1"/>
  <c r="Z3076" i="1"/>
  <c r="AB3079" i="1"/>
  <c r="AB3081" i="1"/>
  <c r="AB3082" i="1"/>
  <c r="AB3084" i="1"/>
  <c r="AB3101" i="1"/>
  <c r="P3106" i="1"/>
  <c r="Z3108" i="1"/>
  <c r="AB3111" i="1"/>
  <c r="AB3114" i="1"/>
  <c r="AB3130" i="1"/>
  <c r="AB3138" i="1"/>
  <c r="AB3146" i="1"/>
  <c r="AB3154" i="1"/>
  <c r="AB3196" i="1"/>
  <c r="AB3221" i="1"/>
  <c r="AB3229" i="1"/>
  <c r="AB3290" i="1"/>
  <c r="AB3304" i="1"/>
  <c r="V2892" i="1"/>
  <c r="AB2892" i="1" s="1"/>
  <c r="AB2894" i="1"/>
  <c r="M2895" i="1"/>
  <c r="AB2895" i="1" s="1"/>
  <c r="AB2906" i="1"/>
  <c r="S2909" i="1"/>
  <c r="AB2909" i="1" s="1"/>
  <c r="AB2914" i="1"/>
  <c r="Z2916" i="1"/>
  <c r="AB2916" i="1" s="1"/>
  <c r="Z2920" i="1"/>
  <c r="P2922" i="1"/>
  <c r="AB2922" i="1" s="1"/>
  <c r="P2926" i="1"/>
  <c r="AB2926" i="1" s="1"/>
  <c r="P2930" i="1"/>
  <c r="AB2930" i="1" s="1"/>
  <c r="AB2938" i="1"/>
  <c r="M2947" i="1"/>
  <c r="AB2947" i="1" s="1"/>
  <c r="M2955" i="1"/>
  <c r="AB2955" i="1" s="1"/>
  <c r="M2963" i="1"/>
  <c r="AB2963" i="1" s="1"/>
  <c r="M2971" i="1"/>
  <c r="AB2971" i="1" s="1"/>
  <c r="M2979" i="1"/>
  <c r="AB2979" i="1" s="1"/>
  <c r="M2987" i="1"/>
  <c r="M2995" i="1"/>
  <c r="AB2995" i="1" s="1"/>
  <c r="M3003" i="1"/>
  <c r="AB3003" i="1" s="1"/>
  <c r="M3011" i="1"/>
  <c r="AB3011" i="1" s="1"/>
  <c r="V3016" i="1"/>
  <c r="V3024" i="1"/>
  <c r="AB3024" i="1" s="1"/>
  <c r="AB3036" i="1"/>
  <c r="AB3038" i="1"/>
  <c r="S3041" i="1"/>
  <c r="AB3041" i="1" s="1"/>
  <c r="AB3047" i="1"/>
  <c r="AB3049" i="1"/>
  <c r="AB3050" i="1"/>
  <c r="Z3052" i="1"/>
  <c r="AB3052" i="1" s="1"/>
  <c r="P3066" i="1"/>
  <c r="AB3066" i="1" s="1"/>
  <c r="AB3078" i="1"/>
  <c r="S3081" i="1"/>
  <c r="V3088" i="1"/>
  <c r="AB3088" i="1" s="1"/>
  <c r="M3091" i="1"/>
  <c r="AB3091" i="1" s="1"/>
  <c r="AB3110" i="1"/>
  <c r="S3113" i="1"/>
  <c r="AB3113" i="1" s="1"/>
  <c r="AB3121" i="1"/>
  <c r="AB3122" i="1"/>
  <c r="AB3129" i="1"/>
  <c r="AB3137" i="1"/>
  <c r="AB3145" i="1"/>
  <c r="AB3153" i="1"/>
  <c r="AB3161" i="1"/>
  <c r="AB3162" i="1"/>
  <c r="AB3169" i="1"/>
  <c r="AB3170" i="1"/>
  <c r="AB3177" i="1"/>
  <c r="AB3178" i="1"/>
  <c r="AB3185" i="1"/>
  <c r="AB3186" i="1"/>
  <c r="AB3193" i="1"/>
  <c r="AB3201" i="1"/>
  <c r="AB3233" i="1"/>
  <c r="AB3250" i="1"/>
  <c r="AB3272" i="1"/>
  <c r="AB3309" i="1"/>
  <c r="AB3322" i="1"/>
  <c r="P2898" i="1"/>
  <c r="P2902" i="1"/>
  <c r="AB2902" i="1" s="1"/>
  <c r="S2905" i="1"/>
  <c r="AB2905" i="1" s="1"/>
  <c r="S2913" i="1"/>
  <c r="AB2913" i="1" s="1"/>
  <c r="S2917" i="1"/>
  <c r="AB2917" i="1" s="1"/>
  <c r="Z2924" i="1"/>
  <c r="AB2924" i="1" s="1"/>
  <c r="Z2928" i="1"/>
  <c r="AB2928" i="1" s="1"/>
  <c r="Z2932" i="1"/>
  <c r="AB2932" i="1" s="1"/>
  <c r="AB2937" i="1"/>
  <c r="S2937" i="1"/>
  <c r="AB2942" i="1"/>
  <c r="V2944" i="1"/>
  <c r="M3019" i="1"/>
  <c r="AB3019" i="1" s="1"/>
  <c r="M3027" i="1"/>
  <c r="AB3027" i="1" s="1"/>
  <c r="V3032" i="1"/>
  <c r="AB3032" i="1" s="1"/>
  <c r="AB3044" i="1"/>
  <c r="AB3046" i="1"/>
  <c r="S3049" i="1"/>
  <c r="AB3055" i="1"/>
  <c r="AB3057" i="1"/>
  <c r="Z3060" i="1"/>
  <c r="AB3060" i="1" s="1"/>
  <c r="Z3068" i="1"/>
  <c r="AB3068" i="1" s="1"/>
  <c r="AB3071" i="1"/>
  <c r="AB3073" i="1"/>
  <c r="AB3074" i="1"/>
  <c r="AB3076" i="1"/>
  <c r="AB3093" i="1"/>
  <c r="P3098" i="1"/>
  <c r="Z3100" i="1"/>
  <c r="AB3100" i="1" s="1"/>
  <c r="AB3103" i="1"/>
  <c r="AB3105" i="1"/>
  <c r="AB3106" i="1"/>
  <c r="AB3108" i="1"/>
  <c r="AB3200" i="1"/>
  <c r="AB3226" i="1"/>
  <c r="AB3256" i="1"/>
  <c r="AB3211" i="1"/>
  <c r="AB3236" i="1"/>
  <c r="AB3243" i="1"/>
  <c r="AB3268" i="1"/>
  <c r="AB3270" i="1"/>
  <c r="AB3271" i="1"/>
  <c r="AB3273" i="1"/>
  <c r="AB3315" i="1"/>
  <c r="AB3332" i="1"/>
  <c r="AB3334" i="1"/>
  <c r="AB3348" i="1"/>
  <c r="AB3350" i="1"/>
  <c r="AB3363" i="1"/>
  <c r="AB3369" i="1"/>
  <c r="AB3374" i="1"/>
  <c r="AB3400" i="1"/>
  <c r="AB3427" i="1"/>
  <c r="AB3433" i="1"/>
  <c r="AB3438" i="1"/>
  <c r="AB3464" i="1"/>
  <c r="AB3467" i="1"/>
  <c r="AB3473" i="1"/>
  <c r="AB3483" i="1"/>
  <c r="AB3489" i="1"/>
  <c r="AB3499" i="1"/>
  <c r="AB3505" i="1"/>
  <c r="AB3510" i="1"/>
  <c r="AB3559" i="1"/>
  <c r="S3194" i="1"/>
  <c r="AB3194" i="1" s="1"/>
  <c r="P3199" i="1"/>
  <c r="AB3199" i="1" s="1"/>
  <c r="V3205" i="1"/>
  <c r="AB3205" i="1" s="1"/>
  <c r="V3213" i="1"/>
  <c r="AB3213" i="1" s="1"/>
  <c r="M3216" i="1"/>
  <c r="AB3216" i="1" s="1"/>
  <c r="Z3225" i="1"/>
  <c r="AB3225" i="1" s="1"/>
  <c r="S3238" i="1"/>
  <c r="AB3238" i="1" s="1"/>
  <c r="V3245" i="1"/>
  <c r="AB3245" i="1" s="1"/>
  <c r="M3248" i="1"/>
  <c r="AB3248" i="1" s="1"/>
  <c r="Z3257" i="1"/>
  <c r="AB3257" i="1" s="1"/>
  <c r="S3270" i="1"/>
  <c r="AB3291" i="1"/>
  <c r="Z3305" i="1"/>
  <c r="AB3308" i="1"/>
  <c r="AB3311" i="1"/>
  <c r="V3317" i="1"/>
  <c r="AB3317" i="1" s="1"/>
  <c r="M3320" i="1"/>
  <c r="AB3320" i="1" s="1"/>
  <c r="P3327" i="1"/>
  <c r="S3334" i="1"/>
  <c r="Z3345" i="1"/>
  <c r="S3350" i="1"/>
  <c r="AB3354" i="1"/>
  <c r="AB3376" i="1"/>
  <c r="AB3391" i="1"/>
  <c r="AB3396" i="1"/>
  <c r="AB3403" i="1"/>
  <c r="AB3409" i="1"/>
  <c r="AB3414" i="1"/>
  <c r="AB3418" i="1"/>
  <c r="AB3440" i="1"/>
  <c r="AB3455" i="1"/>
  <c r="AB3460" i="1"/>
  <c r="AB3476" i="1"/>
  <c r="Z3486" i="1"/>
  <c r="AB3486" i="1" s="1"/>
  <c r="Z3502" i="1"/>
  <c r="AB3516" i="1"/>
  <c r="AB3540" i="1"/>
  <c r="AB3562" i="1"/>
  <c r="AB3602" i="1"/>
  <c r="AB3607" i="1"/>
  <c r="AB3639" i="1"/>
  <c r="P3223" i="1"/>
  <c r="AB3223" i="1" s="1"/>
  <c r="AB3228" i="1"/>
  <c r="AB3230" i="1"/>
  <c r="AB3231" i="1"/>
  <c r="AB3235" i="1"/>
  <c r="P3255" i="1"/>
  <c r="AB3260" i="1"/>
  <c r="AB3262" i="1"/>
  <c r="AB3263" i="1"/>
  <c r="AB3267" i="1"/>
  <c r="Z3281" i="1"/>
  <c r="AB3284" i="1"/>
  <c r="AB3286" i="1"/>
  <c r="AB3287" i="1"/>
  <c r="AB3289" i="1"/>
  <c r="V3293" i="1"/>
  <c r="AB3293" i="1" s="1"/>
  <c r="M3296" i="1"/>
  <c r="AB3296" i="1" s="1"/>
  <c r="P3303" i="1"/>
  <c r="S3310" i="1"/>
  <c r="AB3310" i="1" s="1"/>
  <c r="AB3331" i="1"/>
  <c r="AB3347" i="1"/>
  <c r="M3352" i="1"/>
  <c r="AB3352" i="1" s="1"/>
  <c r="AB3367" i="1"/>
  <c r="AB3372" i="1"/>
  <c r="AB3379" i="1"/>
  <c r="AB3385" i="1"/>
  <c r="AB3390" i="1"/>
  <c r="AB3394" i="1"/>
  <c r="AB3416" i="1"/>
  <c r="AB3431" i="1"/>
  <c r="AB3436" i="1"/>
  <c r="AB3443" i="1"/>
  <c r="AB3449" i="1"/>
  <c r="AB3458" i="1"/>
  <c r="AB3471" i="1"/>
  <c r="AB3474" i="1"/>
  <c r="AB3487" i="1"/>
  <c r="AB3490" i="1"/>
  <c r="M3493" i="1"/>
  <c r="AB3493" i="1" s="1"/>
  <c r="P3500" i="1"/>
  <c r="AB3503" i="1"/>
  <c r="AB3506" i="1"/>
  <c r="V3508" i="1"/>
  <c r="Z3520" i="1"/>
  <c r="AB3520" i="1" s="1"/>
  <c r="AB3521" i="1"/>
  <c r="AB3569" i="1"/>
  <c r="S3198" i="1"/>
  <c r="AB3198" i="1" s="1"/>
  <c r="Z3201" i="1"/>
  <c r="P3203" i="1"/>
  <c r="AB3203" i="1" s="1"/>
  <c r="M3208" i="1"/>
  <c r="AB3208" i="1" s="1"/>
  <c r="Z3217" i="1"/>
  <c r="AB3217" i="1" s="1"/>
  <c r="S3230" i="1"/>
  <c r="V3237" i="1"/>
  <c r="M3240" i="1"/>
  <c r="Z3249" i="1"/>
  <c r="AB3249" i="1" s="1"/>
  <c r="AB3307" i="1"/>
  <c r="AB3324" i="1"/>
  <c r="AB3326" i="1"/>
  <c r="AB3327" i="1"/>
  <c r="AB3329" i="1"/>
  <c r="AB3355" i="1"/>
  <c r="AB3361" i="1"/>
  <c r="AB3366" i="1"/>
  <c r="AB3370" i="1"/>
  <c r="AB3392" i="1"/>
  <c r="AB3407" i="1"/>
  <c r="AB3412" i="1"/>
  <c r="AB3419" i="1"/>
  <c r="AB3425" i="1"/>
  <c r="AB3430" i="1"/>
  <c r="AB3434" i="1"/>
  <c r="AB3456" i="1"/>
  <c r="AB3470" i="1"/>
  <c r="AB3488" i="1"/>
  <c r="AB3502" i="1"/>
  <c r="AB3504" i="1"/>
  <c r="AB3518" i="1"/>
  <c r="AB3530" i="1"/>
  <c r="AB3570" i="1"/>
  <c r="AB3220" i="1"/>
  <c r="AB3227" i="1"/>
  <c r="AB3252" i="1"/>
  <c r="AB3255" i="1"/>
  <c r="AB3259" i="1"/>
  <c r="AB3283" i="1"/>
  <c r="AB3300" i="1"/>
  <c r="AB3303" i="1"/>
  <c r="AB3305" i="1"/>
  <c r="AB3345" i="1"/>
  <c r="AB3368" i="1"/>
  <c r="AB3383" i="1"/>
  <c r="AB3388" i="1"/>
  <c r="AB3395" i="1"/>
  <c r="AB3401" i="1"/>
  <c r="AB3406" i="1"/>
  <c r="AB3410" i="1"/>
  <c r="AB3432" i="1"/>
  <c r="AB3447" i="1"/>
  <c r="AB3452" i="1"/>
  <c r="AB3459" i="1"/>
  <c r="AB3465" i="1"/>
  <c r="AB3472" i="1"/>
  <c r="AB3475" i="1"/>
  <c r="AB3481" i="1"/>
  <c r="AB3491" i="1"/>
  <c r="AB3497" i="1"/>
  <c r="AB3514" i="1"/>
  <c r="Z3536" i="1"/>
  <c r="AB3536" i="1" s="1"/>
  <c r="AB3578" i="1"/>
  <c r="AB3583" i="1"/>
  <c r="AB3631" i="1"/>
  <c r="AB3647" i="1"/>
  <c r="M3195" i="1"/>
  <c r="AB3195" i="1" s="1"/>
  <c r="V3197" i="1"/>
  <c r="AB3197" i="1" s="1"/>
  <c r="S3202" i="1"/>
  <c r="AB3202" i="1" s="1"/>
  <c r="P3207" i="1"/>
  <c r="AB3207" i="1" s="1"/>
  <c r="Z3209" i="1"/>
  <c r="AB3209" i="1" s="1"/>
  <c r="S3222" i="1"/>
  <c r="AB3222" i="1" s="1"/>
  <c r="V3229" i="1"/>
  <c r="M3232" i="1"/>
  <c r="AB3232" i="1" s="1"/>
  <c r="Z3241" i="1"/>
  <c r="AB3241" i="1" s="1"/>
  <c r="S3254" i="1"/>
  <c r="AB3254" i="1" s="1"/>
  <c r="V3261" i="1"/>
  <c r="AB3261" i="1" s="1"/>
  <c r="M3264" i="1"/>
  <c r="AB3264" i="1" s="1"/>
  <c r="Z3273" i="1"/>
  <c r="AB3276" i="1"/>
  <c r="AB3279" i="1"/>
  <c r="AB3281" i="1"/>
  <c r="V3285" i="1"/>
  <c r="AB3285" i="1" s="1"/>
  <c r="M3288" i="1"/>
  <c r="AB3288" i="1" s="1"/>
  <c r="P3295" i="1"/>
  <c r="AB3295" i="1" s="1"/>
  <c r="S3302" i="1"/>
  <c r="AB3302" i="1" s="1"/>
  <c r="AB3323" i="1"/>
  <c r="Z3337" i="1"/>
  <c r="AB3337" i="1" s="1"/>
  <c r="AB3340" i="1"/>
  <c r="AB3342" i="1"/>
  <c r="AB3343" i="1"/>
  <c r="AB3359" i="1"/>
  <c r="AB3364" i="1"/>
  <c r="AB3371" i="1"/>
  <c r="AB3377" i="1"/>
  <c r="AB3382" i="1"/>
  <c r="AB3386" i="1"/>
  <c r="AB3408" i="1"/>
  <c r="AB3423" i="1"/>
  <c r="AB3428" i="1"/>
  <c r="AB3435" i="1"/>
  <c r="AB3441" i="1"/>
  <c r="AB3446" i="1"/>
  <c r="AB3450" i="1"/>
  <c r="AB3468" i="1"/>
  <c r="AB3484" i="1"/>
  <c r="Z3494" i="1"/>
  <c r="AB3500" i="1"/>
  <c r="M3511" i="1"/>
  <c r="AB3511" i="1" s="1"/>
  <c r="AB3538" i="1"/>
  <c r="AB3691" i="1"/>
  <c r="AB3718" i="1"/>
  <c r="AB3206" i="1"/>
  <c r="AB3212" i="1"/>
  <c r="AB3214" i="1"/>
  <c r="AB3215" i="1"/>
  <c r="AB3219" i="1"/>
  <c r="P3239" i="1"/>
  <c r="AB3239" i="1" s="1"/>
  <c r="AB3244" i="1"/>
  <c r="AB3246" i="1"/>
  <c r="AB3247" i="1"/>
  <c r="AB3251" i="1"/>
  <c r="P3271" i="1"/>
  <c r="S3278" i="1"/>
  <c r="AB3278" i="1" s="1"/>
  <c r="AB3299" i="1"/>
  <c r="Z3313" i="1"/>
  <c r="AB3313" i="1" s="1"/>
  <c r="AB3316" i="1"/>
  <c r="AB3318" i="1"/>
  <c r="AB3319" i="1"/>
  <c r="AB3321" i="1"/>
  <c r="V3325" i="1"/>
  <c r="AB3325" i="1" s="1"/>
  <c r="M3328" i="1"/>
  <c r="AB3328" i="1" s="1"/>
  <c r="P3335" i="1"/>
  <c r="AB3335" i="1" s="1"/>
  <c r="S3342" i="1"/>
  <c r="P3351" i="1"/>
  <c r="AB3351" i="1" s="1"/>
  <c r="AB3353" i="1"/>
  <c r="AB3358" i="1"/>
  <c r="AB3362" i="1"/>
  <c r="AB3399" i="1"/>
  <c r="AB3411" i="1"/>
  <c r="AB3417" i="1"/>
  <c r="AB3422" i="1"/>
  <c r="AB3426" i="1"/>
  <c r="AB3448" i="1"/>
  <c r="AB3466" i="1"/>
  <c r="AB3482" i="1"/>
  <c r="P3492" i="1"/>
  <c r="AB3492" i="1" s="1"/>
  <c r="AB3498" i="1"/>
  <c r="S3499" i="1"/>
  <c r="M3501" i="1"/>
  <c r="AB3501" i="1" s="1"/>
  <c r="S3541" i="1"/>
  <c r="AB3546" i="1"/>
  <c r="AB3552" i="1"/>
  <c r="AB3568" i="1"/>
  <c r="AB3573" i="1"/>
  <c r="AB3584" i="1"/>
  <c r="AB3589" i="1"/>
  <c r="AB3600" i="1"/>
  <c r="AB3605" i="1"/>
  <c r="AB3614" i="1"/>
  <c r="AB3620" i="1"/>
  <c r="AB3624" i="1"/>
  <c r="AB3635" i="1"/>
  <c r="AB3637" i="1"/>
  <c r="AB3645" i="1"/>
  <c r="AB3664" i="1"/>
  <c r="AB3666" i="1"/>
  <c r="AB3669" i="1"/>
  <c r="AB3693" i="1"/>
  <c r="AB3633" i="1"/>
  <c r="AB3643" i="1"/>
  <c r="AB3648" i="1"/>
  <c r="AB3650" i="1"/>
  <c r="AB3652" i="1"/>
  <c r="AB3654" i="1"/>
  <c r="AB3659" i="1"/>
  <c r="AB3898" i="1"/>
  <c r="P3509" i="1"/>
  <c r="AB3513" i="1"/>
  <c r="AB3517" i="1"/>
  <c r="M3522" i="1"/>
  <c r="AB3522" i="1" s="1"/>
  <c r="V3523" i="1"/>
  <c r="AB3534" i="1"/>
  <c r="M3538" i="1"/>
  <c r="AB3550" i="1"/>
  <c r="M3554" i="1"/>
  <c r="AB3554" i="1" s="1"/>
  <c r="AB3566" i="1"/>
  <c r="M3570" i="1"/>
  <c r="AB3582" i="1"/>
  <c r="M3586" i="1"/>
  <c r="AB3586" i="1" s="1"/>
  <c r="AB3598" i="1"/>
  <c r="M3602" i="1"/>
  <c r="AB3611" i="1"/>
  <c r="AB3613" i="1"/>
  <c r="Z3619" i="1"/>
  <c r="AB3622" i="1"/>
  <c r="AB3628" i="1"/>
  <c r="S3632" i="1"/>
  <c r="AB3632" i="1" s="1"/>
  <c r="AB3671" i="1"/>
  <c r="AB3512" i="1"/>
  <c r="AB3529" i="1"/>
  <c r="AB3531" i="1"/>
  <c r="AB3533" i="1"/>
  <c r="AB3545" i="1"/>
  <c r="AB3547" i="1"/>
  <c r="AB3549" i="1"/>
  <c r="AB3561" i="1"/>
  <c r="AB3563" i="1"/>
  <c r="AB3565" i="1"/>
  <c r="AB3577" i="1"/>
  <c r="AB3579" i="1"/>
  <c r="AB3593" i="1"/>
  <c r="AB3595" i="1"/>
  <c r="AB3609" i="1"/>
  <c r="AB3641" i="1"/>
  <c r="AB3657" i="1"/>
  <c r="AB3667" i="1"/>
  <c r="AB3507" i="1"/>
  <c r="S3508" i="1"/>
  <c r="AB3508" i="1" s="1"/>
  <c r="M3518" i="1"/>
  <c r="P3525" i="1"/>
  <c r="AB3525" i="1" s="1"/>
  <c r="AB3528" i="1"/>
  <c r="S3528" i="1"/>
  <c r="AB3544" i="1"/>
  <c r="S3544" i="1"/>
  <c r="S3560" i="1"/>
  <c r="AB3560" i="1" s="1"/>
  <c r="S3576" i="1"/>
  <c r="AB3576" i="1" s="1"/>
  <c r="AB3581" i="1"/>
  <c r="S3592" i="1"/>
  <c r="AB3592" i="1" s="1"/>
  <c r="AB3597" i="1"/>
  <c r="S3608" i="1"/>
  <c r="AB3608" i="1" s="1"/>
  <c r="AB3619" i="1"/>
  <c r="AB3621" i="1"/>
  <c r="Z3627" i="1"/>
  <c r="AB3627" i="1" s="1"/>
  <c r="AB3630" i="1"/>
  <c r="AB3636" i="1"/>
  <c r="S3640" i="1"/>
  <c r="AB3640" i="1" s="1"/>
  <c r="AB3653" i="1"/>
  <c r="AB3662" i="1"/>
  <c r="AB3676" i="1"/>
  <c r="AB3731" i="1"/>
  <c r="AB3509" i="1"/>
  <c r="M3514" i="1"/>
  <c r="V3515" i="1"/>
  <c r="AB3515" i="1" s="1"/>
  <c r="P3521" i="1"/>
  <c r="Z3523" i="1"/>
  <c r="AB3523" i="1" s="1"/>
  <c r="P3537" i="1"/>
  <c r="AB3537" i="1" s="1"/>
  <c r="Z3539" i="1"/>
  <c r="AB3539" i="1" s="1"/>
  <c r="P3553" i="1"/>
  <c r="AB3553" i="1" s="1"/>
  <c r="Z3555" i="1"/>
  <c r="AB3555" i="1" s="1"/>
  <c r="P3569" i="1"/>
  <c r="Z3571" i="1"/>
  <c r="AB3571" i="1" s="1"/>
  <c r="P3585" i="1"/>
  <c r="AB3585" i="1" s="1"/>
  <c r="Z3587" i="1"/>
  <c r="AB3587" i="1" s="1"/>
  <c r="P3601" i="1"/>
  <c r="AB3601" i="1" s="1"/>
  <c r="Z3603" i="1"/>
  <c r="AB3603" i="1" s="1"/>
  <c r="M3610" i="1"/>
  <c r="AB3610" i="1" s="1"/>
  <c r="AB3617" i="1"/>
  <c r="P3625" i="1"/>
  <c r="AB3625" i="1" s="1"/>
  <c r="V3631" i="1"/>
  <c r="AB3644" i="1"/>
  <c r="AB3646" i="1"/>
  <c r="AB3651" i="1"/>
  <c r="AB3656" i="1"/>
  <c r="AB3660" i="1"/>
  <c r="AB3670" i="1"/>
  <c r="AB3727" i="1"/>
  <c r="AB3811" i="1"/>
  <c r="V3511" i="1"/>
  <c r="Z3519" i="1"/>
  <c r="AB3519" i="1" s="1"/>
  <c r="S3524" i="1"/>
  <c r="AB3526" i="1"/>
  <c r="M3530" i="1"/>
  <c r="AB3542" i="1"/>
  <c r="M3546" i="1"/>
  <c r="AB3558" i="1"/>
  <c r="M3562" i="1"/>
  <c r="AB3574" i="1"/>
  <c r="M3578" i="1"/>
  <c r="AB3590" i="1"/>
  <c r="M3594" i="1"/>
  <c r="AB3594" i="1" s="1"/>
  <c r="AB3606" i="1"/>
  <c r="AB3612" i="1"/>
  <c r="AB3616" i="1"/>
  <c r="S3616" i="1"/>
  <c r="AB3629" i="1"/>
  <c r="Z3635" i="1"/>
  <c r="AB3668" i="1"/>
  <c r="AB3684" i="1"/>
  <c r="AB3687" i="1"/>
  <c r="AB3706" i="1"/>
  <c r="AB3752" i="1"/>
  <c r="AB3754" i="1"/>
  <c r="AB3909" i="1"/>
  <c r="AB3928" i="1"/>
  <c r="AB3931" i="1"/>
  <c r="P3676" i="1"/>
  <c r="P3677" i="1"/>
  <c r="AB3677" i="1" s="1"/>
  <c r="AB3704" i="1"/>
  <c r="V3707" i="1"/>
  <c r="AB3707" i="1" s="1"/>
  <c r="AB3717" i="1"/>
  <c r="M3718" i="1"/>
  <c r="Z3728" i="1"/>
  <c r="AB3733" i="1"/>
  <c r="AB3892" i="1"/>
  <c r="AB3698" i="1"/>
  <c r="AB3715" i="1"/>
  <c r="AB3748" i="1"/>
  <c r="AB3765" i="1"/>
  <c r="AB3767" i="1"/>
  <c r="AB3773" i="1"/>
  <c r="AB3782" i="1"/>
  <c r="AB3812" i="1"/>
  <c r="AB3901" i="1"/>
  <c r="S3675" i="1"/>
  <c r="S3676" i="1"/>
  <c r="Z3678" i="1"/>
  <c r="AB3678" i="1" s="1"/>
  <c r="Z3679" i="1"/>
  <c r="AB3679" i="1" s="1"/>
  <c r="M3710" i="1"/>
  <c r="AB3710" i="1" s="1"/>
  <c r="Z3711" i="1"/>
  <c r="AB3712" i="1"/>
  <c r="V3716" i="1"/>
  <c r="P3726" i="1"/>
  <c r="AB3728" i="1"/>
  <c r="AB3732" i="1"/>
  <c r="AB3739" i="1"/>
  <c r="V3778" i="1"/>
  <c r="AB3788" i="1"/>
  <c r="AB3791" i="1"/>
  <c r="AB3672" i="1"/>
  <c r="AB3689" i="1"/>
  <c r="AB3803" i="1"/>
  <c r="AB3830" i="1"/>
  <c r="AB3852" i="1"/>
  <c r="AB3910" i="1"/>
  <c r="V3675" i="1"/>
  <c r="AB3675" i="1" s="1"/>
  <c r="AB3680" i="1"/>
  <c r="AB3688" i="1"/>
  <c r="S3692" i="1"/>
  <c r="AB3692" i="1" s="1"/>
  <c r="AB3781" i="1"/>
  <c r="AB3785" i="1"/>
  <c r="AB3786" i="1"/>
  <c r="AB3848" i="1"/>
  <c r="AB3673" i="1"/>
  <c r="AB3681" i="1"/>
  <c r="AB3682" i="1"/>
  <c r="AB3685" i="1"/>
  <c r="M3686" i="1"/>
  <c r="AB3686" i="1" s="1"/>
  <c r="M3757" i="1"/>
  <c r="AB3757" i="1" s="1"/>
  <c r="AB3784" i="1"/>
  <c r="AB3805" i="1"/>
  <c r="S3684" i="1"/>
  <c r="P3693" i="1"/>
  <c r="Z3695" i="1"/>
  <c r="AB3695" i="1" s="1"/>
  <c r="V3699" i="1"/>
  <c r="AB3699" i="1" s="1"/>
  <c r="V3700" i="1"/>
  <c r="AB3700" i="1" s="1"/>
  <c r="M3702" i="1"/>
  <c r="S3709" i="1"/>
  <c r="AB3709" i="1" s="1"/>
  <c r="AB3713" i="1"/>
  <c r="P3718" i="1"/>
  <c r="P3734" i="1"/>
  <c r="AB3734" i="1" s="1"/>
  <c r="Z3736" i="1"/>
  <c r="AB3736" i="1" s="1"/>
  <c r="M3741" i="1"/>
  <c r="AB3741" i="1" s="1"/>
  <c r="AB3744" i="1"/>
  <c r="AB3745" i="1"/>
  <c r="AB3746" i="1"/>
  <c r="Z3750" i="1"/>
  <c r="AB3750" i="1" s="1"/>
  <c r="AB3751" i="1"/>
  <c r="V3762" i="1"/>
  <c r="AB3762" i="1" s="1"/>
  <c r="P3772" i="1"/>
  <c r="AB3772" i="1" s="1"/>
  <c r="AB3774" i="1"/>
  <c r="S3795" i="1"/>
  <c r="AB3795" i="1" s="1"/>
  <c r="M3805" i="1"/>
  <c r="AB3808" i="1"/>
  <c r="AB3809" i="1"/>
  <c r="Z3814" i="1"/>
  <c r="AB3814" i="1" s="1"/>
  <c r="AB3815" i="1"/>
  <c r="P3828" i="1"/>
  <c r="AB3828" i="1" s="1"/>
  <c r="AB3833" i="1"/>
  <c r="AB3835" i="1"/>
  <c r="AB3838" i="1"/>
  <c r="AB3842" i="1"/>
  <c r="M3861" i="1"/>
  <c r="AB3861" i="1" s="1"/>
  <c r="Z3870" i="1"/>
  <c r="AB3871" i="1"/>
  <c r="AB3888" i="1"/>
  <c r="V3890" i="1"/>
  <c r="P3892" i="1"/>
  <c r="AB3897" i="1"/>
  <c r="AB3902" i="1"/>
  <c r="AB3999" i="1"/>
  <c r="AB4005" i="1"/>
  <c r="AB4011" i="1"/>
  <c r="AB4023" i="1"/>
  <c r="AB4044" i="1"/>
  <c r="M3687" i="1"/>
  <c r="AB3690" i="1"/>
  <c r="Z3696" i="1"/>
  <c r="AB3696" i="1" s="1"/>
  <c r="S3708" i="1"/>
  <c r="AB3708" i="1" s="1"/>
  <c r="P3717" i="1"/>
  <c r="Z3718" i="1"/>
  <c r="Z3719" i="1"/>
  <c r="V3723" i="1"/>
  <c r="AB3723" i="1" s="1"/>
  <c r="V3724" i="1"/>
  <c r="AB3724" i="1" s="1"/>
  <c r="M3726" i="1"/>
  <c r="AB3726" i="1" s="1"/>
  <c r="AB3737" i="1"/>
  <c r="AB3738" i="1"/>
  <c r="AB3743" i="1"/>
  <c r="P3764" i="1"/>
  <c r="AB3764" i="1" s="1"/>
  <c r="AB3766" i="1"/>
  <c r="S3787" i="1"/>
  <c r="AB3787" i="1" s="1"/>
  <c r="M3797" i="1"/>
  <c r="AB3797" i="1" s="1"/>
  <c r="AB3800" i="1"/>
  <c r="AB3801" i="1"/>
  <c r="AB3802" i="1"/>
  <c r="Z3806" i="1"/>
  <c r="AB3806" i="1" s="1"/>
  <c r="AB3807" i="1"/>
  <c r="V3818" i="1"/>
  <c r="AB3818" i="1" s="1"/>
  <c r="AB3832" i="1"/>
  <c r="P3836" i="1"/>
  <c r="AB3836" i="1" s="1"/>
  <c r="AB3841" i="1"/>
  <c r="AB3843" i="1"/>
  <c r="AB3850" i="1"/>
  <c r="S3867" i="1"/>
  <c r="M3869" i="1"/>
  <c r="AB3869" i="1" s="1"/>
  <c r="Z3878" i="1"/>
  <c r="AB3878" i="1" s="1"/>
  <c r="AB3879" i="1"/>
  <c r="AB3896" i="1"/>
  <c r="V3898" i="1"/>
  <c r="P3900" i="1"/>
  <c r="AB3900" i="1" s="1"/>
  <c r="AB3908" i="1"/>
  <c r="S3913" i="1"/>
  <c r="AB3913" i="1" s="1"/>
  <c r="AB3919" i="1"/>
  <c r="AB3937" i="1"/>
  <c r="AB3973" i="1"/>
  <c r="AB3992" i="1"/>
  <c r="AB4019" i="1"/>
  <c r="AB4097" i="1"/>
  <c r="AB3697" i="1"/>
  <c r="P3702" i="1"/>
  <c r="M3711" i="1"/>
  <c r="AB3711" i="1" s="1"/>
  <c r="AB3714" i="1"/>
  <c r="P3716" i="1"/>
  <c r="AB3716" i="1" s="1"/>
  <c r="Z3720" i="1"/>
  <c r="AB3720" i="1" s="1"/>
  <c r="M3725" i="1"/>
  <c r="AB3725" i="1" s="1"/>
  <c r="P3756" i="1"/>
  <c r="AB3756" i="1" s="1"/>
  <c r="AB3758" i="1"/>
  <c r="S3779" i="1"/>
  <c r="AB3779" i="1" s="1"/>
  <c r="M3789" i="1"/>
  <c r="AB3789" i="1" s="1"/>
  <c r="AB3792" i="1"/>
  <c r="AB3793" i="1"/>
  <c r="AB3794" i="1"/>
  <c r="Z3798" i="1"/>
  <c r="AB3798" i="1" s="1"/>
  <c r="AB3799" i="1"/>
  <c r="V3810" i="1"/>
  <c r="AB3810" i="1" s="1"/>
  <c r="P3820" i="1"/>
  <c r="AB3820" i="1" s="1"/>
  <c r="AB3822" i="1"/>
  <c r="AB3840" i="1"/>
  <c r="P3844" i="1"/>
  <c r="AB3844" i="1" s="1"/>
  <c r="AB3849" i="1"/>
  <c r="AB3851" i="1"/>
  <c r="AB3858" i="1"/>
  <c r="S3875" i="1"/>
  <c r="M3877" i="1"/>
  <c r="AB3877" i="1" s="1"/>
  <c r="Z3886" i="1"/>
  <c r="AB3886" i="1" s="1"/>
  <c r="AB3887" i="1"/>
  <c r="AB3904" i="1"/>
  <c r="AB3959" i="1"/>
  <c r="AB3857" i="1"/>
  <c r="AB3859" i="1"/>
  <c r="AB3862" i="1"/>
  <c r="AB3866" i="1"/>
  <c r="AB3895" i="1"/>
  <c r="AB3907" i="1"/>
  <c r="AB3929" i="1"/>
  <c r="AB3934" i="1"/>
  <c r="AB3942" i="1"/>
  <c r="AB3997" i="1"/>
  <c r="AB3742" i="1"/>
  <c r="AB3776" i="1"/>
  <c r="AB3777" i="1"/>
  <c r="AB3778" i="1"/>
  <c r="AB3783" i="1"/>
  <c r="AB3839" i="1"/>
  <c r="AB3856" i="1"/>
  <c r="AB3865" i="1"/>
  <c r="AB3867" i="1"/>
  <c r="AB3870" i="1"/>
  <c r="AB3874" i="1"/>
  <c r="AB3903" i="1"/>
  <c r="AB3927" i="1"/>
  <c r="AB3949" i="1"/>
  <c r="AB3956" i="1"/>
  <c r="AB3975" i="1"/>
  <c r="AB3981" i="1"/>
  <c r="AB4062" i="1"/>
  <c r="P3685" i="1"/>
  <c r="Z3687" i="1"/>
  <c r="V3691" i="1"/>
  <c r="V3692" i="1"/>
  <c r="M3694" i="1"/>
  <c r="AB3694" i="1" s="1"/>
  <c r="S3701" i="1"/>
  <c r="AB3701" i="1" s="1"/>
  <c r="AB3705" i="1"/>
  <c r="P3710" i="1"/>
  <c r="M3719" i="1"/>
  <c r="AB3719" i="1" s="1"/>
  <c r="AB3722" i="1"/>
  <c r="AB3730" i="1"/>
  <c r="S3755" i="1"/>
  <c r="AB3755" i="1" s="1"/>
  <c r="M3765" i="1"/>
  <c r="AB3768" i="1"/>
  <c r="AB3769" i="1"/>
  <c r="AB3770" i="1"/>
  <c r="Z3774" i="1"/>
  <c r="AB3775" i="1"/>
  <c r="V3786" i="1"/>
  <c r="P3796" i="1"/>
  <c r="AB3796" i="1" s="1"/>
  <c r="S3819" i="1"/>
  <c r="AB3819" i="1" s="1"/>
  <c r="M3837" i="1"/>
  <c r="AB3837" i="1" s="1"/>
  <c r="Z3846" i="1"/>
  <c r="AB3846" i="1" s="1"/>
  <c r="AB3847" i="1"/>
  <c r="AB3864" i="1"/>
  <c r="V3866" i="1"/>
  <c r="P3868" i="1"/>
  <c r="AB3868" i="1" s="1"/>
  <c r="AB3873" i="1"/>
  <c r="AB3875" i="1"/>
  <c r="AB3882" i="1"/>
  <c r="S3899" i="1"/>
  <c r="AB3899" i="1" s="1"/>
  <c r="M3901" i="1"/>
  <c r="AB3944" i="1"/>
  <c r="AB3983" i="1"/>
  <c r="AB4001" i="1"/>
  <c r="S3811" i="1"/>
  <c r="M3821" i="1"/>
  <c r="AB3821" i="1" s="1"/>
  <c r="AB3824" i="1"/>
  <c r="AB3825" i="1"/>
  <c r="AB3826" i="1"/>
  <c r="M3845" i="1"/>
  <c r="AB3845" i="1" s="1"/>
  <c r="Z3854" i="1"/>
  <c r="AB3854" i="1" s="1"/>
  <c r="AB3855" i="1"/>
  <c r="V3874" i="1"/>
  <c r="P3876" i="1"/>
  <c r="AB3876" i="1" s="1"/>
  <c r="AB3881" i="1"/>
  <c r="AB3883" i="1"/>
  <c r="AB3890" i="1"/>
  <c r="Z3905" i="1"/>
  <c r="AB3905" i="1" s="1"/>
  <c r="AB3936" i="1"/>
  <c r="AB3960" i="1"/>
  <c r="AB3921" i="1"/>
  <c r="AB3962" i="1"/>
  <c r="AB3963" i="1"/>
  <c r="AB3964" i="1"/>
  <c r="AB3966" i="1"/>
  <c r="AB4027" i="1"/>
  <c r="P3909" i="1"/>
  <c r="P3910" i="1"/>
  <c r="V3915" i="1"/>
  <c r="AB3915" i="1" s="1"/>
  <c r="AB3924" i="1"/>
  <c r="M3928" i="1"/>
  <c r="V3931" i="1"/>
  <c r="M3934" i="1"/>
  <c r="Z3937" i="1"/>
  <c r="AB3938" i="1"/>
  <c r="P3941" i="1"/>
  <c r="AB3941" i="1" s="1"/>
  <c r="S3948" i="1"/>
  <c r="AB3948" i="1" s="1"/>
  <c r="P3959" i="1"/>
  <c r="Z3959" i="1"/>
  <c r="AB3961" i="1"/>
  <c r="V3965" i="1"/>
  <c r="AB3965" i="1" s="1"/>
  <c r="AB3969" i="1"/>
  <c r="P3975" i="1"/>
  <c r="S4006" i="1"/>
  <c r="M4008" i="1"/>
  <c r="AB4008" i="1" s="1"/>
  <c r="Z4017" i="1"/>
  <c r="AB4018" i="1"/>
  <c r="V4026" i="1"/>
  <c r="AB4026" i="1" s="1"/>
  <c r="AB4039" i="1"/>
  <c r="P4043" i="1"/>
  <c r="AB4043" i="1" s="1"/>
  <c r="AB4053" i="1"/>
  <c r="S4060" i="1"/>
  <c r="AB4081" i="1"/>
  <c r="AB4114" i="1"/>
  <c r="AB4115" i="1"/>
  <c r="AB4125" i="1"/>
  <c r="AB4091" i="1"/>
  <c r="AB4163" i="1"/>
  <c r="AB3954" i="1"/>
  <c r="AB4002" i="1"/>
  <c r="AB4003" i="1"/>
  <c r="AB4004" i="1"/>
  <c r="AB4006" i="1"/>
  <c r="AB4017" i="1"/>
  <c r="AB4067" i="1"/>
  <c r="AB4161" i="1"/>
  <c r="AB4180" i="1"/>
  <c r="AB4229" i="1"/>
  <c r="AB3914" i="1"/>
  <c r="V3923" i="1"/>
  <c r="AB3923" i="1" s="1"/>
  <c r="M3926" i="1"/>
  <c r="AB3926" i="1" s="1"/>
  <c r="Z3929" i="1"/>
  <c r="AB3930" i="1"/>
  <c r="P3933" i="1"/>
  <c r="AB3933" i="1" s="1"/>
  <c r="S3940" i="1"/>
  <c r="AB3940" i="1" s="1"/>
  <c r="P3951" i="1"/>
  <c r="Z3951" i="1"/>
  <c r="AB3953" i="1"/>
  <c r="AB3955" i="1"/>
  <c r="S3958" i="1"/>
  <c r="AB3958" i="1" s="1"/>
  <c r="S3982" i="1"/>
  <c r="AB3982" i="1" s="1"/>
  <c r="M3984" i="1"/>
  <c r="AB3984" i="1" s="1"/>
  <c r="Z3993" i="1"/>
  <c r="AB3993" i="1" s="1"/>
  <c r="AB3994" i="1"/>
  <c r="AB3995" i="1"/>
  <c r="AB3996" i="1"/>
  <c r="AB3998" i="1"/>
  <c r="V4005" i="1"/>
  <c r="AB4009" i="1"/>
  <c r="P4015" i="1"/>
  <c r="AB4015" i="1" s="1"/>
  <c r="AB4021" i="1"/>
  <c r="Z4028" i="1"/>
  <c r="M4031" i="1"/>
  <c r="AB4031" i="1" s="1"/>
  <c r="AB4035" i="1"/>
  <c r="AB4052" i="1"/>
  <c r="AB4058" i="1"/>
  <c r="Z4058" i="1"/>
  <c r="P4068" i="1"/>
  <c r="AB4068" i="1" s="1"/>
  <c r="AB4069" i="1"/>
  <c r="AB4078" i="1"/>
  <c r="AB4112" i="1"/>
  <c r="AB4139" i="1"/>
  <c r="AB4165" i="1"/>
  <c r="AB4213" i="1"/>
  <c r="Z3906" i="1"/>
  <c r="AB3906" i="1" s="1"/>
  <c r="Z3919" i="1"/>
  <c r="AB3932" i="1"/>
  <c r="M3936" i="1"/>
  <c r="V3939" i="1"/>
  <c r="AB3939" i="1" s="1"/>
  <c r="M3942" i="1"/>
  <c r="Z3945" i="1"/>
  <c r="AB3946" i="1"/>
  <c r="P3949" i="1"/>
  <c r="S3956" i="1"/>
  <c r="S3966" i="1"/>
  <c r="M3968" i="1"/>
  <c r="AB3968" i="1" s="1"/>
  <c r="Z3977" i="1"/>
  <c r="AB3977" i="1" s="1"/>
  <c r="AB3978" i="1"/>
  <c r="AB3979" i="1"/>
  <c r="AB3980" i="1"/>
  <c r="V3989" i="1"/>
  <c r="AB3989" i="1" s="1"/>
  <c r="P3999" i="1"/>
  <c r="AB4028" i="1"/>
  <c r="AB4041" i="1"/>
  <c r="AB4059" i="1"/>
  <c r="AB4108" i="1"/>
  <c r="AB4155" i="1"/>
  <c r="AB3916" i="1"/>
  <c r="AB3922" i="1"/>
  <c r="AB3945" i="1"/>
  <c r="AB3947" i="1"/>
  <c r="AB3970" i="1"/>
  <c r="AB3971" i="1"/>
  <c r="AB3972" i="1"/>
  <c r="AB3974" i="1"/>
  <c r="AB3985" i="1"/>
  <c r="AB4034" i="1"/>
  <c r="AB4037" i="1"/>
  <c r="AB4040" i="1"/>
  <c r="AB4045" i="1"/>
  <c r="Z4020" i="1"/>
  <c r="AB4020" i="1" s="1"/>
  <c r="S4033" i="1"/>
  <c r="AB4033" i="1" s="1"/>
  <c r="Z4038" i="1"/>
  <c r="AB4038" i="1" s="1"/>
  <c r="AB4050" i="1"/>
  <c r="AB4076" i="1"/>
  <c r="M4077" i="1"/>
  <c r="V4089" i="1"/>
  <c r="AB4089" i="1" s="1"/>
  <c r="Z4094" i="1"/>
  <c r="AB4094" i="1" s="1"/>
  <c r="AB4098" i="1"/>
  <c r="AB4100" i="1"/>
  <c r="M4121" i="1"/>
  <c r="AB4121" i="1" s="1"/>
  <c r="S4124" i="1"/>
  <c r="P4132" i="1"/>
  <c r="S4143" i="1"/>
  <c r="S4162" i="1"/>
  <c r="AB4162" i="1" s="1"/>
  <c r="AB4172" i="1"/>
  <c r="Z4173" i="1"/>
  <c r="AB4173" i="1" s="1"/>
  <c r="AB4174" i="1"/>
  <c r="AB4194" i="1"/>
  <c r="AB4340" i="1"/>
  <c r="AB4106" i="1"/>
  <c r="AB4124" i="1"/>
  <c r="AB4138" i="1"/>
  <c r="AB4151" i="1"/>
  <c r="AB4157" i="1"/>
  <c r="AB4212" i="1"/>
  <c r="AB4245" i="1"/>
  <c r="AB4293" i="1"/>
  <c r="M4027" i="1"/>
  <c r="V4032" i="1"/>
  <c r="S4041" i="1"/>
  <c r="Z4046" i="1"/>
  <c r="AB4060" i="1"/>
  <c r="AB4080" i="1"/>
  <c r="AB4082" i="1"/>
  <c r="P4088" i="1"/>
  <c r="AB4088" i="1" s="1"/>
  <c r="Z4090" i="1"/>
  <c r="AB4093" i="1"/>
  <c r="AB4109" i="1"/>
  <c r="P4131" i="1"/>
  <c r="AB4131" i="1" s="1"/>
  <c r="AB4141" i="1"/>
  <c r="M4142" i="1"/>
  <c r="AB4142" i="1" s="1"/>
  <c r="M4153" i="1"/>
  <c r="AB4153" i="1" s="1"/>
  <c r="S4156" i="1"/>
  <c r="AB4181" i="1"/>
  <c r="AB4187" i="1"/>
  <c r="AB4216" i="1"/>
  <c r="AB4233" i="1"/>
  <c r="AB4301" i="1"/>
  <c r="AB4046" i="1"/>
  <c r="AB4102" i="1"/>
  <c r="AB4113" i="1"/>
  <c r="AB4123" i="1"/>
  <c r="AB4132" i="1"/>
  <c r="AB4146" i="1"/>
  <c r="AB4251" i="1"/>
  <c r="AB4434" i="1"/>
  <c r="AB4439" i="1"/>
  <c r="AB4022" i="1"/>
  <c r="AB4030" i="1"/>
  <c r="AB4042" i="1"/>
  <c r="AB4048" i="1"/>
  <c r="AB4055" i="1"/>
  <c r="AB4066" i="1"/>
  <c r="AB4077" i="1"/>
  <c r="AB4092" i="1"/>
  <c r="AB4101" i="1"/>
  <c r="AB4156" i="1"/>
  <c r="AB4178" i="1"/>
  <c r="AB4208" i="1"/>
  <c r="AB4209" i="1"/>
  <c r="AB4225" i="1"/>
  <c r="V4024" i="1"/>
  <c r="AB4024" i="1" s="1"/>
  <c r="Z4032" i="1"/>
  <c r="AB4032" i="1" s="1"/>
  <c r="V4040" i="1"/>
  <c r="S4049" i="1"/>
  <c r="AB4049" i="1" s="1"/>
  <c r="V4057" i="1"/>
  <c r="AB4057" i="1" s="1"/>
  <c r="Z4061" i="1"/>
  <c r="AB4061" i="1" s="1"/>
  <c r="P4072" i="1"/>
  <c r="Z4074" i="1"/>
  <c r="AB4074" i="1" s="1"/>
  <c r="AB4087" i="1"/>
  <c r="S4090" i="1"/>
  <c r="AB4090" i="1" s="1"/>
  <c r="Z4106" i="1"/>
  <c r="M4109" i="1"/>
  <c r="AB4130" i="1"/>
  <c r="M4141" i="1"/>
  <c r="AB4144" i="1"/>
  <c r="AB4168" i="1"/>
  <c r="AB4177" i="1"/>
  <c r="P4196" i="1"/>
  <c r="AB4196" i="1" s="1"/>
  <c r="AB4204" i="1"/>
  <c r="AB4210" i="1"/>
  <c r="AB4284" i="1"/>
  <c r="AB4166" i="1"/>
  <c r="AB4207" i="1"/>
  <c r="AB4227" i="1"/>
  <c r="AB4282" i="1"/>
  <c r="AB4315" i="1"/>
  <c r="AB4346" i="1"/>
  <c r="AB4387" i="1"/>
  <c r="AB4391" i="1"/>
  <c r="Z4054" i="1"/>
  <c r="AB4054" i="1" s="1"/>
  <c r="AB4072" i="1"/>
  <c r="AB4079" i="1"/>
  <c r="V4081" i="1"/>
  <c r="Z4086" i="1"/>
  <c r="AB4086" i="1" s="1"/>
  <c r="AB4104" i="1"/>
  <c r="AB4111" i="1"/>
  <c r="V4113" i="1"/>
  <c r="Z4118" i="1"/>
  <c r="AB4118" i="1" s="1"/>
  <c r="AB4136" i="1"/>
  <c r="AB4143" i="1"/>
  <c r="V4145" i="1"/>
  <c r="AB4145" i="1" s="1"/>
  <c r="Z4150" i="1"/>
  <c r="AB4150" i="1" s="1"/>
  <c r="S4163" i="1"/>
  <c r="AB4167" i="1"/>
  <c r="P4172" i="1"/>
  <c r="M4181" i="1"/>
  <c r="AB4184" i="1"/>
  <c r="Z4190" i="1"/>
  <c r="AB4190" i="1" s="1"/>
  <c r="S4202" i="1"/>
  <c r="AB4202" i="1" s="1"/>
  <c r="P4211" i="1"/>
  <c r="AB4211" i="1" s="1"/>
  <c r="AB4214" i="1"/>
  <c r="AB4215" i="1"/>
  <c r="S4219" i="1"/>
  <c r="V4226" i="1"/>
  <c r="AB4226" i="1" s="1"/>
  <c r="AB4234" i="1"/>
  <c r="V4236" i="1"/>
  <c r="AB4236" i="1" s="1"/>
  <c r="AB4259" i="1"/>
  <c r="AB4261" i="1"/>
  <c r="V4271" i="1"/>
  <c r="AB4276" i="1"/>
  <c r="AB4327" i="1"/>
  <c r="AB4343" i="1"/>
  <c r="AB4356" i="1"/>
  <c r="AB4362" i="1"/>
  <c r="AB4380" i="1"/>
  <c r="AB4407" i="1"/>
  <c r="AB4410" i="1"/>
  <c r="AB4419" i="1"/>
  <c r="AB4219" i="1"/>
  <c r="AB4230" i="1"/>
  <c r="AB4241" i="1"/>
  <c r="AB4265" i="1"/>
  <c r="AB4395" i="1"/>
  <c r="AB4576" i="1"/>
  <c r="AB4585" i="1"/>
  <c r="AB4175" i="1"/>
  <c r="AB4192" i="1"/>
  <c r="AB4198" i="1"/>
  <c r="AB4240" i="1"/>
  <c r="AB4248" i="1"/>
  <c r="AB4255" i="1"/>
  <c r="AB4267" i="1"/>
  <c r="AB4273" i="1"/>
  <c r="AB4285" i="1"/>
  <c r="AB4300" i="1"/>
  <c r="AB4312" i="1"/>
  <c r="AB4313" i="1"/>
  <c r="AB4314" i="1"/>
  <c r="AB4328" i="1"/>
  <c r="AB4337" i="1"/>
  <c r="AB4347" i="1"/>
  <c r="AB4056" i="1"/>
  <c r="AB4063" i="1"/>
  <c r="V4065" i="1"/>
  <c r="AB4065" i="1" s="1"/>
  <c r="Z4070" i="1"/>
  <c r="AB4070" i="1" s="1"/>
  <c r="AB4095" i="1"/>
  <c r="V4097" i="1"/>
  <c r="Z4102" i="1"/>
  <c r="AB4120" i="1"/>
  <c r="AB4127" i="1"/>
  <c r="V4129" i="1"/>
  <c r="AB4129" i="1" s="1"/>
  <c r="Z4134" i="1"/>
  <c r="AB4134" i="1" s="1"/>
  <c r="AB4152" i="1"/>
  <c r="AB4159" i="1"/>
  <c r="S4170" i="1"/>
  <c r="AB4170" i="1" s="1"/>
  <c r="P4179" i="1"/>
  <c r="Z4181" i="1"/>
  <c r="V4185" i="1"/>
  <c r="AB4185" i="1" s="1"/>
  <c r="V4186" i="1"/>
  <c r="AB4186" i="1" s="1"/>
  <c r="M4188" i="1"/>
  <c r="AB4188" i="1" s="1"/>
  <c r="S4195" i="1"/>
  <c r="AB4195" i="1" s="1"/>
  <c r="AB4199" i="1"/>
  <c r="P4204" i="1"/>
  <c r="M4213" i="1"/>
  <c r="V4217" i="1"/>
  <c r="AB4217" i="1" s="1"/>
  <c r="P4220" i="1"/>
  <c r="AB4220" i="1" s="1"/>
  <c r="Z4221" i="1"/>
  <c r="AB4221" i="1" s="1"/>
  <c r="Z4222" i="1"/>
  <c r="AB4222" i="1" s="1"/>
  <c r="M4231" i="1"/>
  <c r="V4250" i="1"/>
  <c r="AB4250" i="1" s="1"/>
  <c r="P4253" i="1"/>
  <c r="AB4253" i="1" s="1"/>
  <c r="P4281" i="1"/>
  <c r="AB4281" i="1" s="1"/>
  <c r="Z4287" i="1"/>
  <c r="AB4332" i="1"/>
  <c r="AB4341" i="1"/>
  <c r="AB4366" i="1"/>
  <c r="AB4176" i="1"/>
  <c r="AB4182" i="1"/>
  <c r="AB4223" i="1"/>
  <c r="AB4262" i="1"/>
  <c r="AB4299" i="1"/>
  <c r="AB4316" i="1"/>
  <c r="AB4378" i="1"/>
  <c r="AB4064" i="1"/>
  <c r="AB4071" i="1"/>
  <c r="V4073" i="1"/>
  <c r="AB4073" i="1" s="1"/>
  <c r="Z4078" i="1"/>
  <c r="AB4096" i="1"/>
  <c r="AB4103" i="1"/>
  <c r="V4105" i="1"/>
  <c r="AB4105" i="1" s="1"/>
  <c r="Z4110" i="1"/>
  <c r="AB4110" i="1" s="1"/>
  <c r="AB4128" i="1"/>
  <c r="AB4135" i="1"/>
  <c r="V4137" i="1"/>
  <c r="AB4137" i="1" s="1"/>
  <c r="Z4142" i="1"/>
  <c r="AB4160" i="1"/>
  <c r="P4163" i="1"/>
  <c r="Z4165" i="1"/>
  <c r="V4169" i="1"/>
  <c r="AB4169" i="1" s="1"/>
  <c r="V4170" i="1"/>
  <c r="M4172" i="1"/>
  <c r="S4179" i="1"/>
  <c r="AB4179" i="1" s="1"/>
  <c r="AB4183" i="1"/>
  <c r="P4188" i="1"/>
  <c r="M4197" i="1"/>
  <c r="AB4197" i="1" s="1"/>
  <c r="AB4200" i="1"/>
  <c r="Z4206" i="1"/>
  <c r="AB4206" i="1" s="1"/>
  <c r="P4219" i="1"/>
  <c r="AB4224" i="1"/>
  <c r="S4226" i="1"/>
  <c r="M4229" i="1"/>
  <c r="S4245" i="1"/>
  <c r="Z4267" i="1"/>
  <c r="AB4287" i="1"/>
  <c r="AB4321" i="1"/>
  <c r="AB4331" i="1"/>
  <c r="AB4334" i="1"/>
  <c r="AB4375" i="1"/>
  <c r="AB4388" i="1"/>
  <c r="AB4394" i="1"/>
  <c r="AB4626" i="1"/>
  <c r="AB4644" i="1"/>
  <c r="AB4714" i="1"/>
  <c r="AB4272" i="1"/>
  <c r="AB4342" i="1"/>
  <c r="AB4349" i="1"/>
  <c r="AB4374" i="1"/>
  <c r="AB4377" i="1"/>
  <c r="AB4381" i="1"/>
  <c r="AB4401" i="1"/>
  <c r="AB4420" i="1"/>
  <c r="AB4440" i="1"/>
  <c r="AB4450" i="1"/>
  <c r="AB4454" i="1"/>
  <c r="AB4591" i="1"/>
  <c r="M4237" i="1"/>
  <c r="AB4237" i="1" s="1"/>
  <c r="M4238" i="1"/>
  <c r="AB4238" i="1" s="1"/>
  <c r="V4243" i="1"/>
  <c r="AB4243" i="1" s="1"/>
  <c r="S4251" i="1"/>
  <c r="S4252" i="1"/>
  <c r="AB4252" i="1" s="1"/>
  <c r="Z4254" i="1"/>
  <c r="AB4254" i="1" s="1"/>
  <c r="P4260" i="1"/>
  <c r="AB4260" i="1" s="1"/>
  <c r="P4261" i="1"/>
  <c r="M4269" i="1"/>
  <c r="AB4269" i="1" s="1"/>
  <c r="M4270" i="1"/>
  <c r="AB4270" i="1" s="1"/>
  <c r="V4275" i="1"/>
  <c r="AB4275" i="1" s="1"/>
  <c r="S4283" i="1"/>
  <c r="AB4283" i="1" s="1"/>
  <c r="S4284" i="1"/>
  <c r="Z4286" i="1"/>
  <c r="AB4286" i="1" s="1"/>
  <c r="S4291" i="1"/>
  <c r="AB4291" i="1" s="1"/>
  <c r="AB4294" i="1"/>
  <c r="S4307" i="1"/>
  <c r="AB4307" i="1" s="1"/>
  <c r="AB4310" i="1"/>
  <c r="S4323" i="1"/>
  <c r="AB4323" i="1" s="1"/>
  <c r="AB4326" i="1"/>
  <c r="Z4331" i="1"/>
  <c r="S4344" i="1"/>
  <c r="AB4344" i="1" s="1"/>
  <c r="V4351" i="1"/>
  <c r="AB4351" i="1" s="1"/>
  <c r="M4354" i="1"/>
  <c r="AB4354" i="1" s="1"/>
  <c r="Z4363" i="1"/>
  <c r="AB4363" i="1" s="1"/>
  <c r="S4376" i="1"/>
  <c r="AB4376" i="1" s="1"/>
  <c r="V4383" i="1"/>
  <c r="AB4383" i="1" s="1"/>
  <c r="M4386" i="1"/>
  <c r="AB4386" i="1" s="1"/>
  <c r="Z4395" i="1"/>
  <c r="AB4398" i="1"/>
  <c r="AB4400" i="1"/>
  <c r="AB4406" i="1"/>
  <c r="AB4413" i="1"/>
  <c r="AB4423" i="1"/>
  <c r="AB4431" i="1"/>
  <c r="AB4479" i="1"/>
  <c r="AB4484" i="1"/>
  <c r="AB4497" i="1"/>
  <c r="AB4500" i="1"/>
  <c r="AB4553" i="1"/>
  <c r="AB4329" i="1"/>
  <c r="AB4397" i="1"/>
  <c r="AB4412" i="1"/>
  <c r="AB4416" i="1"/>
  <c r="AB4447" i="1"/>
  <c r="AB4452" i="1"/>
  <c r="AB4465" i="1"/>
  <c r="AB4468" i="1"/>
  <c r="AB4493" i="1"/>
  <c r="Z4231" i="1"/>
  <c r="AB4249" i="1"/>
  <c r="AB4256" i="1"/>
  <c r="V4258" i="1"/>
  <c r="AB4258" i="1" s="1"/>
  <c r="Z4263" i="1"/>
  <c r="AB4263" i="1" s="1"/>
  <c r="AB4288" i="1"/>
  <c r="M4293" i="1"/>
  <c r="Z4302" i="1"/>
  <c r="M4309" i="1"/>
  <c r="AB4309" i="1" s="1"/>
  <c r="Z4318" i="1"/>
  <c r="AB4318" i="1" s="1"/>
  <c r="M4325" i="1"/>
  <c r="AB4325" i="1" s="1"/>
  <c r="AB4333" i="1"/>
  <c r="P4353" i="1"/>
  <c r="AB4358" i="1"/>
  <c r="AB4360" i="1"/>
  <c r="AB4361" i="1"/>
  <c r="AB4365" i="1"/>
  <c r="P4385" i="1"/>
  <c r="AB4385" i="1" s="1"/>
  <c r="AB4390" i="1"/>
  <c r="AB4392" i="1"/>
  <c r="AB4393" i="1"/>
  <c r="AB4396" i="1"/>
  <c r="V4399" i="1"/>
  <c r="AB4399" i="1" s="1"/>
  <c r="AB4405" i="1"/>
  <c r="AB4415" i="1"/>
  <c r="AB4418" i="1"/>
  <c r="AB4427" i="1"/>
  <c r="AB4428" i="1"/>
  <c r="AB4463" i="1"/>
  <c r="AB4492" i="1"/>
  <c r="AB4499" i="1"/>
  <c r="AB4504" i="1"/>
  <c r="AB4510" i="1"/>
  <c r="AB4658" i="1"/>
  <c r="AB4302" i="1"/>
  <c r="AB4409" i="1"/>
  <c r="AB4430" i="1"/>
  <c r="AB4432" i="1"/>
  <c r="AB4433" i="1"/>
  <c r="AB4436" i="1"/>
  <c r="AB4461" i="1"/>
  <c r="AB4505" i="1"/>
  <c r="AB4232" i="1"/>
  <c r="V4234" i="1"/>
  <c r="Z4239" i="1"/>
  <c r="AB4239" i="1" s="1"/>
  <c r="AB4257" i="1"/>
  <c r="AB4264" i="1"/>
  <c r="V4266" i="1"/>
  <c r="AB4266" i="1" s="1"/>
  <c r="Z4271" i="1"/>
  <c r="AB4271" i="1" s="1"/>
  <c r="AB4289" i="1"/>
  <c r="AB4304" i="1"/>
  <c r="AB4320" i="1"/>
  <c r="P4345" i="1"/>
  <c r="AB4345" i="1" s="1"/>
  <c r="AB4350" i="1"/>
  <c r="AB4352" i="1"/>
  <c r="AB4353" i="1"/>
  <c r="AB4357" i="1"/>
  <c r="P4377" i="1"/>
  <c r="AB4382" i="1"/>
  <c r="AB4384" i="1"/>
  <c r="AB4389" i="1"/>
  <c r="AB4404" i="1"/>
  <c r="AB4408" i="1"/>
  <c r="AB4414" i="1"/>
  <c r="AB4421" i="1"/>
  <c r="AB4457" i="1"/>
  <c r="AB4467" i="1"/>
  <c r="AB4472" i="1"/>
  <c r="AB4486" i="1"/>
  <c r="AB4503" i="1"/>
  <c r="AB4571" i="1"/>
  <c r="AB4687" i="1"/>
  <c r="AB4748" i="1"/>
  <c r="AB4446" i="1"/>
  <c r="AB4453" i="1"/>
  <c r="AB4478" i="1"/>
  <c r="AB4485" i="1"/>
  <c r="AB4549" i="1"/>
  <c r="AB4588" i="1"/>
  <c r="AB4607" i="1"/>
  <c r="AB4621" i="1"/>
  <c r="AB4708" i="1"/>
  <c r="AB4710" i="1"/>
  <c r="Z4435" i="1"/>
  <c r="P4441" i="1"/>
  <c r="AB4441" i="1" s="1"/>
  <c r="P4442" i="1"/>
  <c r="AB4442" i="1" s="1"/>
  <c r="M4450" i="1"/>
  <c r="M4451" i="1"/>
  <c r="AB4451" i="1" s="1"/>
  <c r="V4456" i="1"/>
  <c r="AB4456" i="1" s="1"/>
  <c r="S4464" i="1"/>
  <c r="AB4464" i="1" s="1"/>
  <c r="S4465" i="1"/>
  <c r="Z4467" i="1"/>
  <c r="P4473" i="1"/>
  <c r="AB4473" i="1" s="1"/>
  <c r="P4474" i="1"/>
  <c r="AB4474" i="1" s="1"/>
  <c r="M4482" i="1"/>
  <c r="AB4482" i="1" s="1"/>
  <c r="M4483" i="1"/>
  <c r="AB4483" i="1" s="1"/>
  <c r="V4488" i="1"/>
  <c r="AB4488" i="1" s="1"/>
  <c r="S4496" i="1"/>
  <c r="AB4496" i="1" s="1"/>
  <c r="S4497" i="1"/>
  <c r="Z4499" i="1"/>
  <c r="P4505" i="1"/>
  <c r="P4506" i="1"/>
  <c r="AB4506" i="1" s="1"/>
  <c r="M4513" i="1"/>
  <c r="AB4513" i="1" s="1"/>
  <c r="Z4515" i="1"/>
  <c r="M4545" i="1"/>
  <c r="AB4545" i="1" s="1"/>
  <c r="S4548" i="1"/>
  <c r="V4552" i="1"/>
  <c r="AB4552" i="1" s="1"/>
  <c r="S4559" i="1"/>
  <c r="AB4559" i="1" s="1"/>
  <c r="AB4596" i="1"/>
  <c r="AB4630" i="1"/>
  <c r="AB4638" i="1"/>
  <c r="AB4695" i="1"/>
  <c r="AB4517" i="1"/>
  <c r="AB4524" i="1"/>
  <c r="AB4556" i="1"/>
  <c r="AB4564" i="1"/>
  <c r="AB4570" i="1"/>
  <c r="AB4578" i="1"/>
  <c r="AB4608" i="1"/>
  <c r="AB4706" i="1"/>
  <c r="AB4871" i="1"/>
  <c r="AB4939" i="1"/>
  <c r="M4426" i="1"/>
  <c r="AB4426" i="1" s="1"/>
  <c r="AB4437" i="1"/>
  <c r="V4439" i="1"/>
  <c r="Z4444" i="1"/>
  <c r="AB4444" i="1" s="1"/>
  <c r="AB4462" i="1"/>
  <c r="AB4469" i="1"/>
  <c r="V4471" i="1"/>
  <c r="AB4471" i="1" s="1"/>
  <c r="Z4476" i="1"/>
  <c r="AB4476" i="1" s="1"/>
  <c r="AB4494" i="1"/>
  <c r="AB4501" i="1"/>
  <c r="V4503" i="1"/>
  <c r="AB4508" i="1"/>
  <c r="AB4525" i="1"/>
  <c r="S4529" i="1"/>
  <c r="AB4529" i="1" s="1"/>
  <c r="AB4537" i="1"/>
  <c r="P4541" i="1"/>
  <c r="AB4541" i="1" s="1"/>
  <c r="M4547" i="1"/>
  <c r="AB4547" i="1" s="1"/>
  <c r="AB4563" i="1"/>
  <c r="AB4566" i="1"/>
  <c r="S4592" i="1"/>
  <c r="AB4605" i="1"/>
  <c r="AB4611" i="1"/>
  <c r="AB4664" i="1"/>
  <c r="P4425" i="1"/>
  <c r="AB4425" i="1" s="1"/>
  <c r="M4434" i="1"/>
  <c r="M4435" i="1"/>
  <c r="AB4435" i="1" s="1"/>
  <c r="V4440" i="1"/>
  <c r="S4448" i="1"/>
  <c r="AB4448" i="1" s="1"/>
  <c r="S4449" i="1"/>
  <c r="AB4449" i="1" s="1"/>
  <c r="Z4451" i="1"/>
  <c r="P4457" i="1"/>
  <c r="P4458" i="1"/>
  <c r="AB4458" i="1" s="1"/>
  <c r="M4466" i="1"/>
  <c r="AB4466" i="1" s="1"/>
  <c r="M4467" i="1"/>
  <c r="V4472" i="1"/>
  <c r="S4480" i="1"/>
  <c r="AB4480" i="1" s="1"/>
  <c r="S4481" i="1"/>
  <c r="AB4481" i="1" s="1"/>
  <c r="Z4483" i="1"/>
  <c r="P4489" i="1"/>
  <c r="AB4489" i="1" s="1"/>
  <c r="P4490" i="1"/>
  <c r="AB4490" i="1" s="1"/>
  <c r="M4498" i="1"/>
  <c r="AB4498" i="1" s="1"/>
  <c r="M4499" i="1"/>
  <c r="V4504" i="1"/>
  <c r="AB4514" i="1"/>
  <c r="M4515" i="1"/>
  <c r="AB4515" i="1" s="1"/>
  <c r="AB4523" i="1"/>
  <c r="S4528" i="1"/>
  <c r="AB4528" i="1" s="1"/>
  <c r="AB4532" i="1"/>
  <c r="Z4540" i="1"/>
  <c r="M4558" i="1"/>
  <c r="AB4558" i="1" s="1"/>
  <c r="S4561" i="1"/>
  <c r="AB4561" i="1" s="1"/>
  <c r="M4608" i="1"/>
  <c r="AB4618" i="1"/>
  <c r="S4627" i="1"/>
  <c r="M4684" i="1"/>
  <c r="AB4712" i="1"/>
  <c r="AB4438" i="1"/>
  <c r="AB4445" i="1"/>
  <c r="AB4470" i="1"/>
  <c r="AB4477" i="1"/>
  <c r="AB4502" i="1"/>
  <c r="AB4519" i="1"/>
  <c r="AB4581" i="1"/>
  <c r="AB4592" i="1"/>
  <c r="AB4622" i="1"/>
  <c r="AB4627" i="1"/>
  <c r="AB4668" i="1"/>
  <c r="AB4671" i="1"/>
  <c r="AB4709" i="1"/>
  <c r="AB4429" i="1"/>
  <c r="AB4534" i="1"/>
  <c r="V4534" i="1"/>
  <c r="M4546" i="1"/>
  <c r="AB4546" i="1" s="1"/>
  <c r="S4560" i="1"/>
  <c r="AB4560" i="1" s="1"/>
  <c r="AB4569" i="1"/>
  <c r="Z4572" i="1"/>
  <c r="S4580" i="1"/>
  <c r="AB4583" i="1"/>
  <c r="AB4589" i="1"/>
  <c r="AB4600" i="1"/>
  <c r="AB4603" i="1"/>
  <c r="AB4609" i="1"/>
  <c r="AB4614" i="1"/>
  <c r="AB4616" i="1"/>
  <c r="AB4635" i="1"/>
  <c r="AB4652" i="1"/>
  <c r="AB4674" i="1"/>
  <c r="AB4711" i="1"/>
  <c r="AB4509" i="1"/>
  <c r="AB4516" i="1"/>
  <c r="V4518" i="1"/>
  <c r="AB4518" i="1" s="1"/>
  <c r="Z4523" i="1"/>
  <c r="AB4548" i="1"/>
  <c r="V4550" i="1"/>
  <c r="AB4550" i="1" s="1"/>
  <c r="Z4555" i="1"/>
  <c r="AB4555" i="1" s="1"/>
  <c r="AB4573" i="1"/>
  <c r="AB4580" i="1"/>
  <c r="V4582" i="1"/>
  <c r="AB4582" i="1" s="1"/>
  <c r="Z4587" i="1"/>
  <c r="AB4587" i="1" s="1"/>
  <c r="M4599" i="1"/>
  <c r="AB4599" i="1" s="1"/>
  <c r="P4610" i="1"/>
  <c r="M4623" i="1"/>
  <c r="AB4623" i="1" s="1"/>
  <c r="P4625" i="1"/>
  <c r="S4640" i="1"/>
  <c r="V4643" i="1"/>
  <c r="AB4643" i="1" s="1"/>
  <c r="V4684" i="1"/>
  <c r="AB4697" i="1"/>
  <c r="AB4745" i="1"/>
  <c r="Z4506" i="1"/>
  <c r="P4512" i="1"/>
  <c r="AB4512" i="1" s="1"/>
  <c r="P4513" i="1"/>
  <c r="M4521" i="1"/>
  <c r="AB4521" i="1" s="1"/>
  <c r="M4522" i="1"/>
  <c r="AB4522" i="1" s="1"/>
  <c r="V4527" i="1"/>
  <c r="AB4527" i="1" s="1"/>
  <c r="S4535" i="1"/>
  <c r="AB4535" i="1" s="1"/>
  <c r="S4536" i="1"/>
  <c r="AB4536" i="1" s="1"/>
  <c r="Z4538" i="1"/>
  <c r="AB4538" i="1" s="1"/>
  <c r="P4544" i="1"/>
  <c r="AB4544" i="1" s="1"/>
  <c r="P4545" i="1"/>
  <c r="M4553" i="1"/>
  <c r="M4554" i="1"/>
  <c r="AB4554" i="1" s="1"/>
  <c r="V4559" i="1"/>
  <c r="S4567" i="1"/>
  <c r="AB4567" i="1" s="1"/>
  <c r="S4568" i="1"/>
  <c r="AB4568" i="1" s="1"/>
  <c r="Z4570" i="1"/>
  <c r="P4576" i="1"/>
  <c r="P4577" i="1"/>
  <c r="AB4577" i="1" s="1"/>
  <c r="M4585" i="1"/>
  <c r="M4586" i="1"/>
  <c r="AB4586" i="1" s="1"/>
  <c r="V4591" i="1"/>
  <c r="AB4597" i="1"/>
  <c r="AB4602" i="1"/>
  <c r="Z4608" i="1"/>
  <c r="AB4612" i="1"/>
  <c r="P4614" i="1"/>
  <c r="M4621" i="1"/>
  <c r="V4626" i="1"/>
  <c r="V4652" i="1"/>
  <c r="AB4657" i="1"/>
  <c r="AB4681" i="1"/>
  <c r="M4611" i="1"/>
  <c r="P4621" i="1"/>
  <c r="AB4624" i="1"/>
  <c r="P4636" i="1"/>
  <c r="AB4636" i="1" s="1"/>
  <c r="AB4651" i="1"/>
  <c r="AB4667" i="1"/>
  <c r="AB4690" i="1"/>
  <c r="AB4713" i="1"/>
  <c r="AB4533" i="1"/>
  <c r="AB4540" i="1"/>
  <c r="V4542" i="1"/>
  <c r="AB4542" i="1" s="1"/>
  <c r="Z4547" i="1"/>
  <c r="AB4565" i="1"/>
  <c r="AB4572" i="1"/>
  <c r="V4574" i="1"/>
  <c r="AB4574" i="1" s="1"/>
  <c r="Z4579" i="1"/>
  <c r="AB4579" i="1" s="1"/>
  <c r="V4600" i="1"/>
  <c r="M4605" i="1"/>
  <c r="M4610" i="1"/>
  <c r="V4615" i="1"/>
  <c r="AB4615" i="1" s="1"/>
  <c r="AB4632" i="1"/>
  <c r="M4634" i="1"/>
  <c r="AB4634" i="1" s="1"/>
  <c r="V4644" i="1"/>
  <c r="M4668" i="1"/>
  <c r="AB4750" i="1"/>
  <c r="AB4753" i="1"/>
  <c r="AB4601" i="1"/>
  <c r="S4604" i="1"/>
  <c r="AB4604" i="1" s="1"/>
  <c r="P4613" i="1"/>
  <c r="AB4613" i="1" s="1"/>
  <c r="M4622" i="1"/>
  <c r="AB4640" i="1"/>
  <c r="V4642" i="1"/>
  <c r="AB4642" i="1" s="1"/>
  <c r="Z4647" i="1"/>
  <c r="AB4647" i="1" s="1"/>
  <c r="V4655" i="1"/>
  <c r="AB4655" i="1" s="1"/>
  <c r="V4665" i="1"/>
  <c r="M4677" i="1"/>
  <c r="V4687" i="1"/>
  <c r="S4712" i="1"/>
  <c r="M4714" i="1"/>
  <c r="M4717" i="1"/>
  <c r="AB4717" i="1" s="1"/>
  <c r="AB4726" i="1"/>
  <c r="AB4728" i="1"/>
  <c r="Z4599" i="1"/>
  <c r="V4619" i="1"/>
  <c r="AB4619" i="1" s="1"/>
  <c r="AB4625" i="1"/>
  <c r="S4628" i="1"/>
  <c r="AB4628" i="1" s="1"/>
  <c r="P4637" i="1"/>
  <c r="AB4637" i="1" s="1"/>
  <c r="M4645" i="1"/>
  <c r="AB4645" i="1" s="1"/>
  <c r="M4646" i="1"/>
  <c r="AB4646" i="1" s="1"/>
  <c r="P4659" i="1"/>
  <c r="AB4659" i="1" s="1"/>
  <c r="P4668" i="1"/>
  <c r="AB4672" i="1"/>
  <c r="P4676" i="1"/>
  <c r="AB4676" i="1" s="1"/>
  <c r="AB4693" i="1"/>
  <c r="AB4694" i="1"/>
  <c r="V4706" i="1"/>
  <c r="P4708" i="1"/>
  <c r="AB4715" i="1"/>
  <c r="AB4718" i="1"/>
  <c r="S4720" i="1"/>
  <c r="AB4720" i="1" s="1"/>
  <c r="AB4731" i="1"/>
  <c r="AB4735" i="1"/>
  <c r="AB4883" i="1"/>
  <c r="V4627" i="1"/>
  <c r="AB4633" i="1"/>
  <c r="S4636" i="1"/>
  <c r="S4650" i="1"/>
  <c r="AB4650" i="1" s="1"/>
  <c r="Z4654" i="1"/>
  <c r="AB4654" i="1" s="1"/>
  <c r="P4658" i="1"/>
  <c r="Z4662" i="1"/>
  <c r="P4665" i="1"/>
  <c r="AB4673" i="1"/>
  <c r="Z4675" i="1"/>
  <c r="S4677" i="1"/>
  <c r="AB4677" i="1" s="1"/>
  <c r="AB4678" i="1"/>
  <c r="AB4680" i="1"/>
  <c r="S4682" i="1"/>
  <c r="Z4686" i="1"/>
  <c r="AB4686" i="1" s="1"/>
  <c r="AB4692" i="1"/>
  <c r="M4699" i="1"/>
  <c r="AB4699" i="1" s="1"/>
  <c r="AB4705" i="1"/>
  <c r="P4713" i="1"/>
  <c r="AB4724" i="1"/>
  <c r="S4760" i="1"/>
  <c r="AB4661" i="1"/>
  <c r="AB4662" i="1"/>
  <c r="AB4663" i="1"/>
  <c r="AB4682" i="1"/>
  <c r="AB4749" i="1"/>
  <c r="M4606" i="1"/>
  <c r="AB4606" i="1" s="1"/>
  <c r="Z4623" i="1"/>
  <c r="Z4639" i="1"/>
  <c r="AB4639" i="1" s="1"/>
  <c r="V4650" i="1"/>
  <c r="M4651" i="1"/>
  <c r="S4656" i="1"/>
  <c r="Z4664" i="1"/>
  <c r="V4682" i="1"/>
  <c r="M4683" i="1"/>
  <c r="AB4683" i="1" s="1"/>
  <c r="S4704" i="1"/>
  <c r="AB4704" i="1" s="1"/>
  <c r="Z4707" i="1"/>
  <c r="V4714" i="1"/>
  <c r="AB4723" i="1"/>
  <c r="Z4726" i="1"/>
  <c r="S4728" i="1"/>
  <c r="AB4756" i="1"/>
  <c r="Z4756" i="1"/>
  <c r="AB4779" i="1"/>
  <c r="AB4825" i="1"/>
  <c r="S4649" i="1"/>
  <c r="AB4649" i="1" s="1"/>
  <c r="P4652" i="1"/>
  <c r="AB4656" i="1"/>
  <c r="M4661" i="1"/>
  <c r="V4666" i="1"/>
  <c r="AB4670" i="1"/>
  <c r="Z4670" i="1"/>
  <c r="S4675" i="1"/>
  <c r="AB4675" i="1" s="1"/>
  <c r="P4684" i="1"/>
  <c r="AB4688" i="1"/>
  <c r="S4691" i="1"/>
  <c r="AB4691" i="1" s="1"/>
  <c r="Z4694" i="1"/>
  <c r="AB4730" i="1"/>
  <c r="AB4736" i="1"/>
  <c r="V4744" i="1"/>
  <c r="AB4744" i="1" s="1"/>
  <c r="P4762" i="1"/>
  <c r="AB4762" i="1" s="1"/>
  <c r="AB4763" i="1"/>
  <c r="Z4660" i="1"/>
  <c r="AB4660" i="1" s="1"/>
  <c r="P4666" i="1"/>
  <c r="AB4666" i="1" s="1"/>
  <c r="V4688" i="1"/>
  <c r="V4690" i="1"/>
  <c r="M4691" i="1"/>
  <c r="M4693" i="1"/>
  <c r="AB4696" i="1"/>
  <c r="S4699" i="1"/>
  <c r="Z4702" i="1"/>
  <c r="AB4702" i="1" s="1"/>
  <c r="V4740" i="1"/>
  <c r="S4754" i="1"/>
  <c r="AB4760" i="1"/>
  <c r="AB4761" i="1"/>
  <c r="P4774" i="1"/>
  <c r="AB4774" i="1" s="1"/>
  <c r="V4776" i="1"/>
  <c r="AB4776" i="1" s="1"/>
  <c r="M4792" i="1"/>
  <c r="AB4792" i="1" s="1"/>
  <c r="M4798" i="1"/>
  <c r="AB4798" i="1" s="1"/>
  <c r="AB4813" i="1"/>
  <c r="AB4810" i="1"/>
  <c r="AB4811" i="1"/>
  <c r="S4707" i="1"/>
  <c r="AB4707" i="1" s="1"/>
  <c r="Z4710" i="1"/>
  <c r="Z4736" i="1"/>
  <c r="M4739" i="1"/>
  <c r="AB4739" i="1" s="1"/>
  <c r="Z4742" i="1"/>
  <c r="AB4742" i="1" s="1"/>
  <c r="AB4743" i="1"/>
  <c r="M4765" i="1"/>
  <c r="AB4765" i="1" s="1"/>
  <c r="AB4769" i="1"/>
  <c r="AB4809" i="1"/>
  <c r="M4731" i="1"/>
  <c r="Z4748" i="1"/>
  <c r="P4754" i="1"/>
  <c r="AB4754" i="1" s="1"/>
  <c r="M4763" i="1"/>
  <c r="AB4770" i="1"/>
  <c r="Z4770" i="1"/>
  <c r="P4775" i="1"/>
  <c r="V4787" i="1"/>
  <c r="AB4795" i="1"/>
  <c r="AB4797" i="1"/>
  <c r="S4804" i="1"/>
  <c r="AB4804" i="1" s="1"/>
  <c r="S4805" i="1"/>
  <c r="AB4826" i="1"/>
  <c r="P4830" i="1"/>
  <c r="AB4862" i="1"/>
  <c r="V4728" i="1"/>
  <c r="Z4732" i="1"/>
  <c r="AB4732" i="1" s="1"/>
  <c r="P4738" i="1"/>
  <c r="AB4738" i="1" s="1"/>
  <c r="M4747" i="1"/>
  <c r="AB4747" i="1" s="1"/>
  <c r="Z4764" i="1"/>
  <c r="AB4764" i="1" s="1"/>
  <c r="M4768" i="1"/>
  <c r="AB4768" i="1" s="1"/>
  <c r="P4782" i="1"/>
  <c r="AB4783" i="1"/>
  <c r="AB4808" i="1"/>
  <c r="AB4835" i="1"/>
  <c r="AB4906" i="1"/>
  <c r="AB4909" i="1"/>
  <c r="AB4758" i="1"/>
  <c r="AB4799" i="1"/>
  <c r="AB4937" i="1"/>
  <c r="Z4740" i="1"/>
  <c r="P4746" i="1"/>
  <c r="AB4746" i="1" s="1"/>
  <c r="M4755" i="1"/>
  <c r="AB4755" i="1" s="1"/>
  <c r="Z4772" i="1"/>
  <c r="S4782" i="1"/>
  <c r="V4788" i="1"/>
  <c r="AB4793" i="1"/>
  <c r="P4805" i="1"/>
  <c r="AB4805" i="1" s="1"/>
  <c r="S4806" i="1"/>
  <c r="AB4843" i="1"/>
  <c r="AB4849" i="1"/>
  <c r="AB4856" i="1"/>
  <c r="AB4734" i="1"/>
  <c r="AB4752" i="1"/>
  <c r="AB4766" i="1"/>
  <c r="AB4794" i="1"/>
  <c r="AB4796" i="1"/>
  <c r="P4834" i="1"/>
  <c r="V4859" i="1"/>
  <c r="AB4859" i="1" s="1"/>
  <c r="AB4844" i="1"/>
  <c r="M4769" i="1"/>
  <c r="Z4775" i="1"/>
  <c r="Z4776" i="1"/>
  <c r="M4779" i="1"/>
  <c r="AB4781" i="1"/>
  <c r="AB4785" i="1"/>
  <c r="Z4799" i="1"/>
  <c r="Z4800" i="1"/>
  <c r="AB4800" i="1" s="1"/>
  <c r="M4803" i="1"/>
  <c r="AB4803" i="1" s="1"/>
  <c r="V4805" i="1"/>
  <c r="P4815" i="1"/>
  <c r="Z4832" i="1"/>
  <c r="V4835" i="1"/>
  <c r="P4842" i="1"/>
  <c r="AB4900" i="1"/>
  <c r="AB4981" i="1"/>
  <c r="AB4777" i="1"/>
  <c r="AB4868" i="1"/>
  <c r="AB4896" i="1"/>
  <c r="S4767" i="1"/>
  <c r="AB4767" i="1" s="1"/>
  <c r="M4782" i="1"/>
  <c r="AB4782" i="1" s="1"/>
  <c r="AB4786" i="1"/>
  <c r="P4789" i="1"/>
  <c r="P4806" i="1"/>
  <c r="AB4806" i="1" s="1"/>
  <c r="M4811" i="1"/>
  <c r="AB4816" i="1"/>
  <c r="AB4820" i="1"/>
  <c r="AB4830" i="1"/>
  <c r="AB4847" i="1"/>
  <c r="S4903" i="1"/>
  <c r="AB4919" i="1"/>
  <c r="AB4944" i="1"/>
  <c r="V4772" i="1"/>
  <c r="AB4772" i="1" s="1"/>
  <c r="V4773" i="1"/>
  <c r="AB4773" i="1" s="1"/>
  <c r="AB4778" i="1"/>
  <c r="AB4787" i="1"/>
  <c r="Z4792" i="1"/>
  <c r="V4795" i="1"/>
  <c r="V4796" i="1"/>
  <c r="S4801" i="1"/>
  <c r="AB4801" i="1" s="1"/>
  <c r="AB4802" i="1"/>
  <c r="Z4807" i="1"/>
  <c r="S4814" i="1"/>
  <c r="AB4817" i="1"/>
  <c r="M4823" i="1"/>
  <c r="AB4823" i="1" s="1"/>
  <c r="Z4831" i="1"/>
  <c r="AB4831" i="1" s="1"/>
  <c r="AB4832" i="1"/>
  <c r="AB4838" i="1"/>
  <c r="S4852" i="1"/>
  <c r="AB4852" i="1" s="1"/>
  <c r="AB4853" i="1"/>
  <c r="AB4873" i="1"/>
  <c r="AB4885" i="1"/>
  <c r="V4804" i="1"/>
  <c r="S4812" i="1"/>
  <c r="AB4812" i="1" s="1"/>
  <c r="S4813" i="1"/>
  <c r="Z4815" i="1"/>
  <c r="P4821" i="1"/>
  <c r="AB4821" i="1" s="1"/>
  <c r="AB4833" i="1"/>
  <c r="AB4865" i="1"/>
  <c r="AB4866" i="1"/>
  <c r="AB4869" i="1"/>
  <c r="AB4945" i="1"/>
  <c r="AB4829" i="1"/>
  <c r="AB4834" i="1"/>
  <c r="AB4841" i="1"/>
  <c r="AB4842" i="1"/>
  <c r="AB4845" i="1"/>
  <c r="AB4863" i="1"/>
  <c r="AB4878" i="1"/>
  <c r="AB4887" i="1"/>
  <c r="AB4893" i="1"/>
  <c r="AB4899" i="1"/>
  <c r="AB4973" i="1"/>
  <c r="AB4995" i="1"/>
  <c r="M4774" i="1"/>
  <c r="M4775" i="1"/>
  <c r="AB4775" i="1" s="1"/>
  <c r="V4780" i="1"/>
  <c r="AB4780" i="1" s="1"/>
  <c r="S4788" i="1"/>
  <c r="AB4788" i="1" s="1"/>
  <c r="S4789" i="1"/>
  <c r="Z4791" i="1"/>
  <c r="AB4791" i="1" s="1"/>
  <c r="P4797" i="1"/>
  <c r="P4798" i="1"/>
  <c r="M4806" i="1"/>
  <c r="M4807" i="1"/>
  <c r="AB4807" i="1" s="1"/>
  <c r="V4812" i="1"/>
  <c r="S4820" i="1"/>
  <c r="S4821" i="1"/>
  <c r="Z4823" i="1"/>
  <c r="V4827" i="1"/>
  <c r="AB4827" i="1" s="1"/>
  <c r="V4828" i="1"/>
  <c r="AB4828" i="1" s="1"/>
  <c r="AB4839" i="1"/>
  <c r="M4846" i="1"/>
  <c r="AB4846" i="1" s="1"/>
  <c r="Z4855" i="1"/>
  <c r="AB4855" i="1" s="1"/>
  <c r="S4860" i="1"/>
  <c r="AB4860" i="1" s="1"/>
  <c r="AB4874" i="1"/>
  <c r="AB4928" i="1"/>
  <c r="AB4857" i="1"/>
  <c r="AB4858" i="1"/>
  <c r="AB4861" i="1"/>
  <c r="S4873" i="1"/>
  <c r="AB4882" i="1"/>
  <c r="AB4891" i="1"/>
  <c r="AB4892" i="1"/>
  <c r="AB4898" i="1"/>
  <c r="AB4925" i="1"/>
  <c r="V4941" i="1"/>
  <c r="Z4956" i="1"/>
  <c r="AB4956" i="1" s="1"/>
  <c r="AB4966" i="1"/>
  <c r="Z4969" i="1"/>
  <c r="S4993" i="1"/>
  <c r="AB4993" i="1" s="1"/>
  <c r="M4814" i="1"/>
  <c r="AB4814" i="1" s="1"/>
  <c r="M4815" i="1"/>
  <c r="V4820" i="1"/>
  <c r="AB4837" i="1"/>
  <c r="M4862" i="1"/>
  <c r="AB4875" i="1"/>
  <c r="AB4881" i="1"/>
  <c r="S4884" i="1"/>
  <c r="AB4884" i="1" s="1"/>
  <c r="AB4886" i="1"/>
  <c r="M4871" i="1"/>
  <c r="Z4888" i="1"/>
  <c r="AB4888" i="1" s="1"/>
  <c r="P4894" i="1"/>
  <c r="AB4894" i="1" s="1"/>
  <c r="M4903" i="1"/>
  <c r="AB4903" i="1" s="1"/>
  <c r="M4905" i="1"/>
  <c r="AB4905" i="1" s="1"/>
  <c r="AB4918" i="1"/>
  <c r="AB4930" i="1"/>
  <c r="S4937" i="1"/>
  <c r="M4939" i="1"/>
  <c r="V4965" i="1"/>
  <c r="AB4965" i="1" s="1"/>
  <c r="AB4978" i="1"/>
  <c r="P4986" i="1"/>
  <c r="AB4986" i="1" s="1"/>
  <c r="AB4924" i="1"/>
  <c r="M4945" i="1"/>
  <c r="P4946" i="1"/>
  <c r="AB4989" i="1"/>
  <c r="AB4999" i="1"/>
  <c r="AB4951" i="1"/>
  <c r="P4872" i="1"/>
  <c r="AB4872" i="1" s="1"/>
  <c r="AB4876" i="1"/>
  <c r="M4881" i="1"/>
  <c r="V4886" i="1"/>
  <c r="Z4890" i="1"/>
  <c r="AB4890" i="1" s="1"/>
  <c r="S4895" i="1"/>
  <c r="AB4895" i="1" s="1"/>
  <c r="S4901" i="1"/>
  <c r="AB4901" i="1" s="1"/>
  <c r="P4904" i="1"/>
  <c r="AB4904" i="1" s="1"/>
  <c r="Z4904" i="1"/>
  <c r="AB4912" i="1"/>
  <c r="AB4934" i="1"/>
  <c r="Z4945" i="1"/>
  <c r="AB4950" i="1"/>
  <c r="M4952" i="1"/>
  <c r="AB4952" i="1" s="1"/>
  <c r="AB4959" i="1"/>
  <c r="V4960" i="1"/>
  <c r="AB4960" i="1" s="1"/>
  <c r="P4970" i="1"/>
  <c r="AB4970" i="1" s="1"/>
  <c r="AB4985" i="1"/>
  <c r="Z4872" i="1"/>
  <c r="P4878" i="1"/>
  <c r="M4887" i="1"/>
  <c r="S4906" i="1"/>
  <c r="V4911" i="1"/>
  <c r="AB4911" i="1" s="1"/>
  <c r="P4914" i="1"/>
  <c r="AB4914" i="1" s="1"/>
  <c r="AB4932" i="1"/>
  <c r="AB4941" i="1"/>
  <c r="Z4948" i="1"/>
  <c r="AB4948" i="1" s="1"/>
  <c r="AB4958" i="1"/>
  <c r="V4968" i="1"/>
  <c r="AB4968" i="1" s="1"/>
  <c r="AB4980" i="1"/>
  <c r="P4983" i="1"/>
  <c r="AB4983" i="1" s="1"/>
  <c r="AB4994" i="1"/>
  <c r="AB4908" i="1"/>
  <c r="Z4908" i="1"/>
  <c r="S4913" i="1"/>
  <c r="V4920" i="1"/>
  <c r="AB4920" i="1" s="1"/>
  <c r="M4921" i="1"/>
  <c r="AB4921" i="1" s="1"/>
  <c r="M4923" i="1"/>
  <c r="AB4923" i="1" s="1"/>
  <c r="AB4926" i="1"/>
  <c r="AB4927" i="1"/>
  <c r="M4931" i="1"/>
  <c r="AB4931" i="1" s="1"/>
  <c r="Z4940" i="1"/>
  <c r="AB4977" i="1"/>
  <c r="S4977" i="1"/>
  <c r="M4979" i="1"/>
  <c r="AB4979" i="1" s="1"/>
  <c r="M4987" i="1"/>
  <c r="AB4987" i="1" s="1"/>
  <c r="AB4991" i="1"/>
  <c r="AB4946" i="1"/>
  <c r="AB4962" i="1"/>
  <c r="AB4969" i="1"/>
  <c r="AB4990" i="1"/>
  <c r="AB4998" i="1"/>
  <c r="M4907" i="1"/>
  <c r="AB4907" i="1" s="1"/>
  <c r="V4912" i="1"/>
  <c r="AB4916" i="1"/>
  <c r="Z4916" i="1"/>
  <c r="V4928" i="1"/>
  <c r="M4929" i="1"/>
  <c r="AB4929" i="1" s="1"/>
  <c r="AB4940" i="1"/>
  <c r="AB4942" i="1"/>
  <c r="AB4943" i="1"/>
  <c r="M4947" i="1"/>
  <c r="AB4947" i="1" s="1"/>
  <c r="AB4954" i="1"/>
  <c r="S4961" i="1"/>
  <c r="AB4961" i="1" s="1"/>
  <c r="M4963" i="1"/>
  <c r="AB4963" i="1" s="1"/>
  <c r="Z4972" i="1"/>
  <c r="AB4972" i="1" s="1"/>
  <c r="AB4975" i="1"/>
  <c r="AB4982" i="1"/>
  <c r="V4984" i="1"/>
  <c r="AB4984" i="1" s="1"/>
  <c r="M4913" i="1"/>
  <c r="AB4913" i="1" s="1"/>
  <c r="P4920" i="1"/>
  <c r="P4922" i="1"/>
  <c r="AB4922" i="1" s="1"/>
  <c r="Z4932" i="1"/>
  <c r="S4953" i="1"/>
  <c r="AB4953" i="1" s="1"/>
  <c r="M4955" i="1"/>
  <c r="AB4955" i="1" s="1"/>
  <c r="Z4964" i="1"/>
  <c r="AB4964" i="1" s="1"/>
  <c r="AB4967" i="1"/>
  <c r="AB4974" i="1"/>
  <c r="V4976" i="1"/>
  <c r="AB4976" i="1" s="1"/>
  <c r="P4994" i="1"/>
  <c r="AB4996" i="1"/>
  <c r="AB5002" i="1"/>
  <c r="AB435" i="1" l="1"/>
  <c r="AB4610" i="1"/>
  <c r="AB1301" i="1"/>
  <c r="AB716" i="1"/>
  <c r="AB1259" i="1"/>
  <c r="AB540" i="1"/>
  <c r="AB499" i="1"/>
  <c r="AB668" i="1"/>
  <c r="AB643" i="1"/>
  <c r="AB700" i="1"/>
  <c r="AB675" i="1"/>
  <c r="AB636" i="1"/>
  <c r="AB707" i="1"/>
  <c r="AB4684" i="1"/>
  <c r="AB620" i="1"/>
  <c r="AB244" i="1"/>
  <c r="AB4665" i="1"/>
  <c r="AB4789" i="1"/>
  <c r="AB4231" i="1"/>
  <c r="AB3951" i="1"/>
  <c r="AB3702" i="1"/>
  <c r="AB2153" i="1"/>
  <c r="AB604" i="1"/>
  <c r="AB652" i="1"/>
  <c r="AB4815" i="1"/>
  <c r="AB4740" i="1"/>
  <c r="AB588" i="1"/>
  <c r="AB412" i="1"/>
  <c r="AB1991" i="1"/>
  <c r="AB39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<sst xmlns="http://schemas.openxmlformats.org/spreadsheetml/2006/main" count="33" uniqueCount="20">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</sst>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%20TORR&#213;ES/02%20-%20DEMONSTRATIVO%20FINANCEIRO%20CONTABIL%20OPERACIONAL/2020/09%20SET%202020%20-%20PCF%202020%20-%20REV%2007%20editada%20em%2024.09.2020%20-%20Final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TORRÕES</v>
          </cell>
          <cell r="E12" t="str">
            <v>MARCILEIDE AMARAL DA SILVA</v>
          </cell>
          <cell r="F12" t="str">
            <v>3 - Administrativo</v>
          </cell>
          <cell r="G12" t="str">
            <v>4131-15</v>
          </cell>
          <cell r="H12">
            <v>44075</v>
          </cell>
          <cell r="J12">
            <v>306.10000000000002</v>
          </cell>
          <cell r="K12">
            <v>0</v>
          </cell>
          <cell r="L12">
            <v>0</v>
          </cell>
          <cell r="M12">
            <v>0</v>
          </cell>
          <cell r="O12">
            <v>1.65</v>
          </cell>
          <cell r="P12">
            <v>0</v>
          </cell>
          <cell r="R12">
            <v>0</v>
          </cell>
          <cell r="S12">
            <v>0</v>
          </cell>
          <cell r="V12">
            <v>64</v>
          </cell>
          <cell r="X12" t="str">
            <v>Creche</v>
          </cell>
          <cell r="Z12">
            <v>0</v>
          </cell>
        </row>
        <row r="13">
          <cell r="C13" t="str">
            <v>UPA TORRÕES</v>
          </cell>
          <cell r="E13" t="str">
            <v>KLEBER PEREIRA DA SILVA</v>
          </cell>
          <cell r="F13" t="str">
            <v>2 - Outros Profissionais da Saúde</v>
          </cell>
          <cell r="G13" t="str">
            <v>3241-15</v>
          </cell>
          <cell r="H13">
            <v>44075</v>
          </cell>
          <cell r="J13">
            <v>265.49</v>
          </cell>
          <cell r="K13">
            <v>0</v>
          </cell>
          <cell r="L13">
            <v>115.06504217432062</v>
          </cell>
          <cell r="M13">
            <v>8.1199999999999992</v>
          </cell>
          <cell r="O13">
            <v>9.5</v>
          </cell>
          <cell r="P13">
            <v>4</v>
          </cell>
          <cell r="R13">
            <v>0</v>
          </cell>
          <cell r="S13">
            <v>0</v>
          </cell>
          <cell r="V13">
            <v>0</v>
          </cell>
          <cell r="Z13">
            <v>60.91</v>
          </cell>
          <cell r="AB13" t="str">
            <v>Mensalidades/Taxas</v>
          </cell>
        </row>
        <row r="14">
          <cell r="C14" t="str">
            <v>UPA TORRÕES</v>
          </cell>
          <cell r="E14" t="str">
            <v>MANUELINA RIBEIRO DA SILVA</v>
          </cell>
          <cell r="F14" t="str">
            <v>3 - Administrativo</v>
          </cell>
          <cell r="G14" t="str">
            <v>1231-05</v>
          </cell>
          <cell r="H14">
            <v>44075</v>
          </cell>
          <cell r="J14">
            <v>183.37</v>
          </cell>
          <cell r="K14">
            <v>0</v>
          </cell>
          <cell r="L14">
            <v>260.45510777881935</v>
          </cell>
          <cell r="M14">
            <v>18.38</v>
          </cell>
          <cell r="O14">
            <v>1.65</v>
          </cell>
          <cell r="P14">
            <v>0</v>
          </cell>
          <cell r="R14">
            <v>111.50041615266858</v>
          </cell>
          <cell r="S14">
            <v>103.5</v>
          </cell>
          <cell r="V14">
            <v>0</v>
          </cell>
          <cell r="Z14">
            <v>0</v>
          </cell>
        </row>
        <row r="15">
          <cell r="C15" t="str">
            <v>UPA TORRÕES</v>
          </cell>
          <cell r="E15" t="str">
            <v>CILO DE SOUZA CARVALHO</v>
          </cell>
          <cell r="F15" t="str">
            <v>1 - Médico</v>
          </cell>
          <cell r="G15" t="str">
            <v>2251-25</v>
          </cell>
          <cell r="H15">
            <v>44075</v>
          </cell>
          <cell r="J15">
            <v>645.92999999999995</v>
          </cell>
          <cell r="K15">
            <v>0</v>
          </cell>
          <cell r="L15">
            <v>0</v>
          </cell>
          <cell r="M15">
            <v>0</v>
          </cell>
          <cell r="O15">
            <v>4</v>
          </cell>
          <cell r="P15">
            <v>0</v>
          </cell>
          <cell r="R15">
            <v>0</v>
          </cell>
          <cell r="S15">
            <v>0</v>
          </cell>
          <cell r="V15">
            <v>0</v>
          </cell>
          <cell r="Z15">
            <v>0</v>
          </cell>
        </row>
        <row r="16">
          <cell r="C16" t="str">
            <v>UPA TORRÕES</v>
          </cell>
          <cell r="E16" t="str">
            <v>ESTACIO PESSOA DE MELO JUNIOR</v>
          </cell>
          <cell r="F16" t="str">
            <v>3 - Administrativo</v>
          </cell>
          <cell r="G16" t="str">
            <v>7823-05</v>
          </cell>
          <cell r="H16">
            <v>44075</v>
          </cell>
          <cell r="J16">
            <v>226.38</v>
          </cell>
          <cell r="K16">
            <v>0</v>
          </cell>
          <cell r="L16">
            <v>269.52427366448012</v>
          </cell>
          <cell r="M16">
            <v>19.02</v>
          </cell>
          <cell r="O16">
            <v>1.81</v>
          </cell>
          <cell r="P16">
            <v>0</v>
          </cell>
          <cell r="R16">
            <v>0</v>
          </cell>
          <cell r="S16">
            <v>0</v>
          </cell>
          <cell r="V16">
            <v>0</v>
          </cell>
          <cell r="Z16">
            <v>0</v>
          </cell>
        </row>
        <row r="17">
          <cell r="C17" t="str">
            <v>UPA TORRÕES</v>
          </cell>
          <cell r="E17" t="str">
            <v>CREMILDA SOUZA DE SANTANA</v>
          </cell>
          <cell r="F17" t="str">
            <v>1 - Médico</v>
          </cell>
          <cell r="G17" t="str">
            <v>2251-24</v>
          </cell>
          <cell r="H17">
            <v>44075</v>
          </cell>
          <cell r="J17">
            <v>674.53</v>
          </cell>
          <cell r="K17">
            <v>0</v>
          </cell>
          <cell r="L17">
            <v>0</v>
          </cell>
          <cell r="M17">
            <v>0</v>
          </cell>
          <cell r="O17">
            <v>4</v>
          </cell>
          <cell r="P17">
            <v>0</v>
          </cell>
          <cell r="R17">
            <v>0</v>
          </cell>
          <cell r="S17">
            <v>0</v>
          </cell>
          <cell r="V17">
            <v>0</v>
          </cell>
          <cell r="Z17">
            <v>0</v>
          </cell>
        </row>
        <row r="18">
          <cell r="C18" t="str">
            <v>UPA TORRÕES</v>
          </cell>
          <cell r="E18" t="str">
            <v>ROSIMARY LOPES FERREIRA DE FRE</v>
          </cell>
          <cell r="F18" t="str">
            <v>3 - Administrativo</v>
          </cell>
          <cell r="G18" t="str">
            <v>5134-25</v>
          </cell>
          <cell r="H18">
            <v>44075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O18">
            <v>1.65</v>
          </cell>
          <cell r="P18">
            <v>0</v>
          </cell>
          <cell r="R18">
            <v>0</v>
          </cell>
          <cell r="S18">
            <v>0</v>
          </cell>
          <cell r="V18">
            <v>0</v>
          </cell>
          <cell r="Z18">
            <v>0</v>
          </cell>
        </row>
        <row r="19">
          <cell r="C19" t="str">
            <v>UPA TORRÕES</v>
          </cell>
          <cell r="E19" t="str">
            <v>JOSE VICENTE FERREIRA</v>
          </cell>
          <cell r="F19" t="str">
            <v>2 - Outros Profissionais da Saúde</v>
          </cell>
          <cell r="G19" t="str">
            <v>7664-20</v>
          </cell>
          <cell r="H19">
            <v>44075</v>
          </cell>
          <cell r="J19">
            <v>136.63999999999999</v>
          </cell>
          <cell r="K19">
            <v>0</v>
          </cell>
          <cell r="L19">
            <v>59.232989690721709</v>
          </cell>
          <cell r="M19">
            <v>4.18</v>
          </cell>
          <cell r="O19">
            <v>9.5</v>
          </cell>
          <cell r="P19">
            <v>4</v>
          </cell>
          <cell r="R19">
            <v>0</v>
          </cell>
          <cell r="S19">
            <v>0</v>
          </cell>
          <cell r="V19">
            <v>0</v>
          </cell>
          <cell r="Z19">
            <v>0</v>
          </cell>
        </row>
        <row r="20">
          <cell r="C20" t="str">
            <v>UPA TORRÕES</v>
          </cell>
          <cell r="E20" t="str">
            <v>HIDELBRANDO BARBOSA DE ASSIS</v>
          </cell>
          <cell r="F20" t="str">
            <v>3 - Administrativo</v>
          </cell>
          <cell r="G20" t="str">
            <v>3132-20</v>
          </cell>
          <cell r="H20">
            <v>44075</v>
          </cell>
          <cell r="J20">
            <v>235.57</v>
          </cell>
          <cell r="K20">
            <v>0</v>
          </cell>
          <cell r="L20">
            <v>266.69015932521108</v>
          </cell>
          <cell r="M20">
            <v>18.82</v>
          </cell>
          <cell r="O20">
            <v>1.65</v>
          </cell>
          <cell r="P20">
            <v>0</v>
          </cell>
          <cell r="R20">
            <v>111.50041615266858</v>
          </cell>
          <cell r="S20">
            <v>103.5</v>
          </cell>
          <cell r="V20">
            <v>0</v>
          </cell>
          <cell r="Z20">
            <v>0</v>
          </cell>
        </row>
        <row r="21">
          <cell r="C21" t="str">
            <v>UPA TORRÕES</v>
          </cell>
          <cell r="E21" t="str">
            <v>JULIANA ALVES DA SILVA</v>
          </cell>
          <cell r="F21" t="str">
            <v>3 - Administrativo</v>
          </cell>
          <cell r="G21" t="str">
            <v>4221-05</v>
          </cell>
          <cell r="H21">
            <v>44075</v>
          </cell>
          <cell r="J21">
            <v>116.39</v>
          </cell>
          <cell r="K21">
            <v>0</v>
          </cell>
          <cell r="L21">
            <v>163.95351452671056</v>
          </cell>
          <cell r="M21">
            <v>11.57</v>
          </cell>
          <cell r="O21">
            <v>1.65</v>
          </cell>
          <cell r="P21">
            <v>0</v>
          </cell>
          <cell r="R21">
            <v>212.36607622529712</v>
          </cell>
          <cell r="S21">
            <v>69.42</v>
          </cell>
          <cell r="V21">
            <v>64</v>
          </cell>
          <cell r="X21" t="str">
            <v>Creche</v>
          </cell>
          <cell r="Z21">
            <v>0</v>
          </cell>
        </row>
        <row r="22">
          <cell r="C22" t="str">
            <v>UPA TORRÕES</v>
          </cell>
          <cell r="E22" t="str">
            <v>GLORIA MARIA CORREIA TAVARES</v>
          </cell>
          <cell r="F22" t="str">
            <v>2 - Outros Profissionais da Saúde</v>
          </cell>
          <cell r="G22" t="str">
            <v>7664-20</v>
          </cell>
          <cell r="H22">
            <v>44075</v>
          </cell>
          <cell r="J22">
            <v>138.53</v>
          </cell>
          <cell r="K22">
            <v>0</v>
          </cell>
          <cell r="L22">
            <v>59.232989690721709</v>
          </cell>
          <cell r="M22">
            <v>4.18</v>
          </cell>
          <cell r="O22">
            <v>9.5</v>
          </cell>
          <cell r="P22">
            <v>4</v>
          </cell>
          <cell r="R22">
            <v>0</v>
          </cell>
          <cell r="S22">
            <v>0</v>
          </cell>
          <cell r="V22">
            <v>0</v>
          </cell>
          <cell r="Z22">
            <v>0</v>
          </cell>
        </row>
        <row r="23">
          <cell r="C23" t="str">
            <v>UPA TORRÕES</v>
          </cell>
          <cell r="E23" t="str">
            <v>ANA PAULA LUCAS DA SILVA</v>
          </cell>
          <cell r="F23" t="str">
            <v>2 - Outros Profissionais da Saúde</v>
          </cell>
          <cell r="G23" t="str">
            <v>7664-20</v>
          </cell>
          <cell r="H23">
            <v>44075</v>
          </cell>
          <cell r="J23">
            <v>139.44</v>
          </cell>
          <cell r="K23">
            <v>0</v>
          </cell>
          <cell r="L23">
            <v>59.232989690721709</v>
          </cell>
          <cell r="M23">
            <v>4.18</v>
          </cell>
          <cell r="O23">
            <v>9.5</v>
          </cell>
          <cell r="P23">
            <v>4</v>
          </cell>
          <cell r="R23">
            <v>0</v>
          </cell>
          <cell r="S23">
            <v>0</v>
          </cell>
          <cell r="V23">
            <v>0</v>
          </cell>
          <cell r="Z23">
            <v>0</v>
          </cell>
        </row>
        <row r="24">
          <cell r="C24" t="str">
            <v>UPA TORRÕES</v>
          </cell>
          <cell r="E24" t="str">
            <v>ERONILDA DE LIMA FERREIRA</v>
          </cell>
          <cell r="F24" t="str">
            <v>3 - Administrativo</v>
          </cell>
          <cell r="G24" t="str">
            <v>5164-05</v>
          </cell>
          <cell r="H24">
            <v>44075</v>
          </cell>
          <cell r="J24">
            <v>113.84</v>
          </cell>
          <cell r="K24">
            <v>0</v>
          </cell>
          <cell r="L24">
            <v>148.08247422680424</v>
          </cell>
          <cell r="M24">
            <v>10.45</v>
          </cell>
          <cell r="O24">
            <v>1.65</v>
          </cell>
          <cell r="P24">
            <v>0</v>
          </cell>
          <cell r="R24">
            <v>0</v>
          </cell>
          <cell r="S24">
            <v>0</v>
          </cell>
          <cell r="V24">
            <v>0</v>
          </cell>
          <cell r="Z24">
            <v>0</v>
          </cell>
        </row>
        <row r="25">
          <cell r="C25" t="str">
            <v>UPA TORRÕES</v>
          </cell>
          <cell r="E25" t="str">
            <v>CLAUDENIZE MARIA DE LIMA</v>
          </cell>
          <cell r="F25" t="str">
            <v>2 - Outros Profissionais da Saúde</v>
          </cell>
          <cell r="G25" t="str">
            <v>3222-05</v>
          </cell>
          <cell r="H25">
            <v>44075</v>
          </cell>
          <cell r="J25">
            <v>123.42</v>
          </cell>
          <cell r="K25">
            <v>0</v>
          </cell>
          <cell r="L25">
            <v>171.74732895970024</v>
          </cell>
          <cell r="M25">
            <v>12.12</v>
          </cell>
          <cell r="O25">
            <v>1.65</v>
          </cell>
          <cell r="P25">
            <v>0</v>
          </cell>
          <cell r="R25">
            <v>231.37270793183683</v>
          </cell>
          <cell r="S25">
            <v>72.739999999999995</v>
          </cell>
          <cell r="V25">
            <v>0</v>
          </cell>
          <cell r="Z25">
            <v>0</v>
          </cell>
        </row>
        <row r="26">
          <cell r="C26" t="str">
            <v>UPA TORRÕES</v>
          </cell>
          <cell r="E26" t="str">
            <v>ADRIANA JOSE DAS NEVES FERNAND</v>
          </cell>
          <cell r="F26" t="str">
            <v>2 - Outros Profissionais da Saúde</v>
          </cell>
          <cell r="G26" t="str">
            <v>3222-05</v>
          </cell>
          <cell r="H26">
            <v>44075</v>
          </cell>
          <cell r="J26">
            <v>123.41</v>
          </cell>
          <cell r="K26">
            <v>0</v>
          </cell>
          <cell r="L26">
            <v>171.74732895970024</v>
          </cell>
          <cell r="M26">
            <v>12.12</v>
          </cell>
          <cell r="O26">
            <v>1.65</v>
          </cell>
          <cell r="P26">
            <v>0</v>
          </cell>
          <cell r="R26">
            <v>0</v>
          </cell>
          <cell r="S26">
            <v>0</v>
          </cell>
          <cell r="V26">
            <v>0</v>
          </cell>
          <cell r="Z26">
            <v>0</v>
          </cell>
        </row>
        <row r="27">
          <cell r="C27" t="str">
            <v>UPA TORRÕES</v>
          </cell>
          <cell r="E27" t="str">
            <v>JOELMA PEREIRA CABRAL</v>
          </cell>
          <cell r="F27" t="str">
            <v>2 - Outros Profissionais da Saúde</v>
          </cell>
          <cell r="G27" t="str">
            <v>3222-05</v>
          </cell>
          <cell r="H27">
            <v>44075</v>
          </cell>
          <cell r="J27">
            <v>147.02000000000001</v>
          </cell>
          <cell r="K27">
            <v>0</v>
          </cell>
          <cell r="L27">
            <v>171.74732895970024</v>
          </cell>
          <cell r="M27">
            <v>12.12</v>
          </cell>
          <cell r="O27">
            <v>1.65</v>
          </cell>
          <cell r="P27">
            <v>0</v>
          </cell>
          <cell r="R27">
            <v>250.12270793183683</v>
          </cell>
          <cell r="S27">
            <v>72.739999999999995</v>
          </cell>
          <cell r="V27">
            <v>66.11</v>
          </cell>
          <cell r="X27" t="str">
            <v>Creche</v>
          </cell>
          <cell r="Z27">
            <v>13</v>
          </cell>
          <cell r="AB27" t="str">
            <v>Mensalidades/Taxas</v>
          </cell>
        </row>
        <row r="28">
          <cell r="C28" t="str">
            <v>UPA TORRÕES</v>
          </cell>
          <cell r="E28" t="str">
            <v>ELISA VITURINO DE FARIAS NASCI</v>
          </cell>
          <cell r="F28" t="str">
            <v>2 - Outros Profissionais da Saúde</v>
          </cell>
          <cell r="G28" t="str">
            <v>3222-05</v>
          </cell>
          <cell r="H28">
            <v>44075</v>
          </cell>
          <cell r="J28">
            <v>146.63999999999999</v>
          </cell>
          <cell r="K28">
            <v>0</v>
          </cell>
          <cell r="L28">
            <v>171.74732895970024</v>
          </cell>
          <cell r="M28">
            <v>12.12</v>
          </cell>
          <cell r="O28">
            <v>1.65</v>
          </cell>
          <cell r="P28">
            <v>0</v>
          </cell>
          <cell r="R28">
            <v>212.62270793183683</v>
          </cell>
          <cell r="S28">
            <v>72.739999999999995</v>
          </cell>
          <cell r="V28">
            <v>0</v>
          </cell>
          <cell r="Z28">
            <v>13</v>
          </cell>
          <cell r="AB28" t="str">
            <v>Mensalidades/Taxas</v>
          </cell>
        </row>
        <row r="29">
          <cell r="C29" t="str">
            <v>UPA TORRÕES</v>
          </cell>
          <cell r="E29" t="str">
            <v>MARCONI PEDRO DE OLIVEIRA</v>
          </cell>
          <cell r="F29" t="str">
            <v>2 - Outros Profissionais da Saúde</v>
          </cell>
          <cell r="G29" t="str">
            <v>3222-05</v>
          </cell>
          <cell r="H29">
            <v>44075</v>
          </cell>
          <cell r="J29">
            <v>147.27000000000001</v>
          </cell>
          <cell r="K29">
            <v>0</v>
          </cell>
          <cell r="L29">
            <v>171.74732895970024</v>
          </cell>
          <cell r="M29">
            <v>12.12</v>
          </cell>
          <cell r="O29">
            <v>1.65</v>
          </cell>
          <cell r="P29">
            <v>0</v>
          </cell>
          <cell r="R29">
            <v>212.62270793183683</v>
          </cell>
          <cell r="S29">
            <v>72.739999999999995</v>
          </cell>
          <cell r="V29">
            <v>0</v>
          </cell>
          <cell r="Z29">
            <v>0</v>
          </cell>
        </row>
        <row r="30">
          <cell r="C30" t="str">
            <v>UPA TORRÕES</v>
          </cell>
          <cell r="E30" t="str">
            <v>MARIA LUIZA BIM MOTA DE VASCON</v>
          </cell>
          <cell r="F30" t="str">
            <v>2 - Outros Profissionais da Saúde</v>
          </cell>
          <cell r="G30" t="str">
            <v>3222-05</v>
          </cell>
          <cell r="H30">
            <v>44075</v>
          </cell>
          <cell r="J30">
            <v>129.93</v>
          </cell>
          <cell r="K30">
            <v>0</v>
          </cell>
          <cell r="L30">
            <v>171.74732895970024</v>
          </cell>
          <cell r="M30">
            <v>12.12</v>
          </cell>
          <cell r="O30">
            <v>1.65</v>
          </cell>
          <cell r="P30">
            <v>0</v>
          </cell>
          <cell r="R30">
            <v>250.12270793183683</v>
          </cell>
          <cell r="S30">
            <v>72.739999999999995</v>
          </cell>
          <cell r="V30">
            <v>0</v>
          </cell>
          <cell r="Z30">
            <v>13</v>
          </cell>
        </row>
        <row r="31">
          <cell r="C31" t="str">
            <v>UPA TORRÕES</v>
          </cell>
          <cell r="E31" t="str">
            <v>ANA BEATRIZ DA SILVA</v>
          </cell>
          <cell r="F31" t="str">
            <v>2 - Outros Profissionais da Saúde</v>
          </cell>
          <cell r="G31" t="str">
            <v>3222-05</v>
          </cell>
          <cell r="H31">
            <v>44075</v>
          </cell>
          <cell r="J31">
            <v>146.04</v>
          </cell>
          <cell r="K31">
            <v>0</v>
          </cell>
          <cell r="L31">
            <v>171.74732895970024</v>
          </cell>
          <cell r="M31">
            <v>12.12</v>
          </cell>
          <cell r="O31">
            <v>1.65</v>
          </cell>
          <cell r="P31">
            <v>0</v>
          </cell>
          <cell r="R31">
            <v>212.62270793183683</v>
          </cell>
          <cell r="S31">
            <v>72.739999999999995</v>
          </cell>
          <cell r="V31">
            <v>0</v>
          </cell>
          <cell r="Z31">
            <v>0</v>
          </cell>
        </row>
        <row r="32">
          <cell r="C32" t="str">
            <v>UPA TORRÕES</v>
          </cell>
          <cell r="E32" t="str">
            <v>CARLA RAFAELLA LIMA BARBOSA</v>
          </cell>
          <cell r="F32" t="str">
            <v>2 - Outros Profissionais da Saúde</v>
          </cell>
          <cell r="G32" t="str">
            <v>2516-05</v>
          </cell>
          <cell r="H32">
            <v>44075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>
            <v>1.65</v>
          </cell>
          <cell r="P32">
            <v>0</v>
          </cell>
          <cell r="R32">
            <v>0</v>
          </cell>
          <cell r="S32">
            <v>0</v>
          </cell>
          <cell r="V32">
            <v>0</v>
          </cell>
          <cell r="Z32">
            <v>0</v>
          </cell>
        </row>
        <row r="33">
          <cell r="C33" t="str">
            <v>UPA TORRÕES</v>
          </cell>
          <cell r="E33" t="str">
            <v>JANAINA MARIA DA CONCEICAO</v>
          </cell>
          <cell r="F33" t="str">
            <v>2 - Outros Profissionais da Saúde</v>
          </cell>
          <cell r="G33" t="str">
            <v>3241-15</v>
          </cell>
          <cell r="H33">
            <v>44075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O33">
            <v>9.5</v>
          </cell>
          <cell r="P33">
            <v>4</v>
          </cell>
          <cell r="R33">
            <v>0</v>
          </cell>
          <cell r="S33">
            <v>0</v>
          </cell>
          <cell r="V33">
            <v>0</v>
          </cell>
          <cell r="Z33">
            <v>0</v>
          </cell>
        </row>
        <row r="34">
          <cell r="C34" t="str">
            <v>UPA TORRÕES</v>
          </cell>
          <cell r="E34" t="str">
            <v>MANOEL HIDELBRANDO DE SOUZA</v>
          </cell>
          <cell r="F34" t="str">
            <v>3 - Administrativo</v>
          </cell>
          <cell r="G34" t="str">
            <v>7823-05</v>
          </cell>
          <cell r="H34">
            <v>44075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O34">
            <v>1.81</v>
          </cell>
          <cell r="P34">
            <v>0</v>
          </cell>
          <cell r="R34">
            <v>0</v>
          </cell>
          <cell r="S34">
            <v>0</v>
          </cell>
          <cell r="V34">
            <v>0</v>
          </cell>
          <cell r="Z34">
            <v>0</v>
          </cell>
        </row>
        <row r="35">
          <cell r="C35" t="str">
            <v>UPA TORRÕES</v>
          </cell>
          <cell r="E35" t="str">
            <v>MARTA MILENA FLOR DE OLIVEIRA</v>
          </cell>
          <cell r="F35" t="str">
            <v>2 - Outros Profissionais da Saúde</v>
          </cell>
          <cell r="G35" t="str">
            <v>3241-15</v>
          </cell>
          <cell r="H35">
            <v>44075</v>
          </cell>
          <cell r="J35">
            <v>254.58</v>
          </cell>
          <cell r="K35">
            <v>0</v>
          </cell>
          <cell r="L35">
            <v>115.06504217432062</v>
          </cell>
          <cell r="M35">
            <v>8.1199999999999992</v>
          </cell>
          <cell r="O35">
            <v>9.5</v>
          </cell>
          <cell r="P35">
            <v>4</v>
          </cell>
          <cell r="R35">
            <v>0</v>
          </cell>
          <cell r="S35">
            <v>0</v>
          </cell>
          <cell r="V35">
            <v>0</v>
          </cell>
          <cell r="Z35">
            <v>60.91</v>
          </cell>
          <cell r="AB35" t="str">
            <v>Mensalidades/Taxas</v>
          </cell>
        </row>
        <row r="36">
          <cell r="C36" t="str">
            <v>UPA TORRÕES</v>
          </cell>
          <cell r="E36" t="str">
            <v>JESIEL JOSE DE BRITO ROCHA</v>
          </cell>
          <cell r="F36" t="str">
            <v>2 - Outros Profissionais da Saúde</v>
          </cell>
          <cell r="G36" t="str">
            <v>7664-20</v>
          </cell>
          <cell r="H36">
            <v>44075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9.5</v>
          </cell>
          <cell r="P36">
            <v>0</v>
          </cell>
          <cell r="R36">
            <v>0</v>
          </cell>
          <cell r="S36">
            <v>0</v>
          </cell>
          <cell r="V36">
            <v>0</v>
          </cell>
          <cell r="Z36">
            <v>0</v>
          </cell>
        </row>
        <row r="37">
          <cell r="C37" t="str">
            <v>UPA TORRÕES</v>
          </cell>
          <cell r="E37" t="str">
            <v>IRAN MENDES DOS SANTOS</v>
          </cell>
          <cell r="F37" t="str">
            <v>3 - Administrativo</v>
          </cell>
          <cell r="G37" t="str">
            <v>7823-05</v>
          </cell>
          <cell r="H37">
            <v>44075</v>
          </cell>
          <cell r="J37">
            <v>235.38</v>
          </cell>
          <cell r="K37">
            <v>0</v>
          </cell>
          <cell r="L37">
            <v>269.52427366448012</v>
          </cell>
          <cell r="M37">
            <v>19.02</v>
          </cell>
          <cell r="O37">
            <v>1.81</v>
          </cell>
          <cell r="P37">
            <v>0</v>
          </cell>
          <cell r="R37">
            <v>0</v>
          </cell>
          <cell r="S37">
            <v>0</v>
          </cell>
          <cell r="V37">
            <v>0</v>
          </cell>
          <cell r="Z37">
            <v>0</v>
          </cell>
        </row>
        <row r="38">
          <cell r="C38" t="str">
            <v>UPA TORRÕES</v>
          </cell>
          <cell r="E38" t="str">
            <v>FLAVIA DE ANDRADE RIBEIRO GONC</v>
          </cell>
          <cell r="F38" t="str">
            <v>3 - Administrativo</v>
          </cell>
          <cell r="G38" t="str">
            <v>4110-30</v>
          </cell>
          <cell r="H38">
            <v>44075</v>
          </cell>
          <cell r="J38">
            <v>178.28</v>
          </cell>
          <cell r="K38">
            <v>0</v>
          </cell>
          <cell r="L38">
            <v>266.83186504217457</v>
          </cell>
          <cell r="M38">
            <v>18.829999999999998</v>
          </cell>
          <cell r="O38">
            <v>1.65</v>
          </cell>
          <cell r="P38">
            <v>0</v>
          </cell>
          <cell r="R38">
            <v>0</v>
          </cell>
          <cell r="S38">
            <v>0</v>
          </cell>
          <cell r="V38">
            <v>0</v>
          </cell>
          <cell r="Z38">
            <v>0</v>
          </cell>
        </row>
        <row r="39">
          <cell r="C39" t="str">
            <v>UPA TORRÕES</v>
          </cell>
          <cell r="E39" t="str">
            <v>VIRGINIA MACHADO MOTA SILVEIRA</v>
          </cell>
          <cell r="F39" t="str">
            <v>2 - Outros Profissionais da Saúde</v>
          </cell>
          <cell r="G39" t="str">
            <v>2235-05</v>
          </cell>
          <cell r="H39">
            <v>44075</v>
          </cell>
          <cell r="J39">
            <v>305</v>
          </cell>
          <cell r="K39">
            <v>0</v>
          </cell>
          <cell r="L39">
            <v>53.139643861293401</v>
          </cell>
          <cell r="M39">
            <v>3.75</v>
          </cell>
          <cell r="O39">
            <v>1.28</v>
          </cell>
          <cell r="P39">
            <v>0</v>
          </cell>
          <cell r="R39">
            <v>0</v>
          </cell>
          <cell r="S39">
            <v>0</v>
          </cell>
          <cell r="V39">
            <v>0</v>
          </cell>
          <cell r="Z39">
            <v>0</v>
          </cell>
        </row>
        <row r="40">
          <cell r="C40" t="str">
            <v>UPA TORRÕES</v>
          </cell>
          <cell r="E40" t="str">
            <v>ANA LUCIA PEREIRA DA SILVA</v>
          </cell>
          <cell r="F40" t="str">
            <v>3 - Administrativo</v>
          </cell>
          <cell r="G40" t="str">
            <v>5211-30</v>
          </cell>
          <cell r="H40">
            <v>44075</v>
          </cell>
          <cell r="J40">
            <v>114.42</v>
          </cell>
          <cell r="K40">
            <v>0</v>
          </cell>
          <cell r="L40">
            <v>163.95351452671056</v>
          </cell>
          <cell r="M40">
            <v>11.57</v>
          </cell>
          <cell r="O40">
            <v>1.65</v>
          </cell>
          <cell r="P40">
            <v>0</v>
          </cell>
          <cell r="R40">
            <v>295.16607622529716</v>
          </cell>
          <cell r="S40">
            <v>69.42</v>
          </cell>
          <cell r="V40">
            <v>0</v>
          </cell>
          <cell r="Z40">
            <v>0</v>
          </cell>
        </row>
        <row r="41">
          <cell r="C41" t="str">
            <v>UPA TORRÕES</v>
          </cell>
          <cell r="E41" t="str">
            <v>IZAIAS BERNARDO DA SILVA JUNIO</v>
          </cell>
          <cell r="F41" t="str">
            <v>3 - Administrativo</v>
          </cell>
          <cell r="G41" t="str">
            <v>7166-10</v>
          </cell>
          <cell r="H41">
            <v>44075</v>
          </cell>
          <cell r="J41">
            <v>143.54</v>
          </cell>
          <cell r="K41">
            <v>0</v>
          </cell>
          <cell r="L41">
            <v>210.85810684161223</v>
          </cell>
          <cell r="M41">
            <v>14.88</v>
          </cell>
          <cell r="O41">
            <v>1.65</v>
          </cell>
          <cell r="P41">
            <v>0</v>
          </cell>
          <cell r="R41">
            <v>0</v>
          </cell>
          <cell r="S41">
            <v>0</v>
          </cell>
          <cell r="V41">
            <v>0</v>
          </cell>
          <cell r="Z41">
            <v>0</v>
          </cell>
        </row>
        <row r="42">
          <cell r="C42" t="str">
            <v>UPA TORRÕES</v>
          </cell>
          <cell r="E42" t="str">
            <v>MARIA HELENA FRANCISCA DA SILV</v>
          </cell>
          <cell r="F42" t="str">
            <v>3 - Administrativo</v>
          </cell>
          <cell r="G42" t="str">
            <v>5134-25</v>
          </cell>
          <cell r="H42">
            <v>44075</v>
          </cell>
          <cell r="J42">
            <v>112.11</v>
          </cell>
          <cell r="K42">
            <v>0</v>
          </cell>
          <cell r="L42">
            <v>148.08247422680424</v>
          </cell>
          <cell r="M42">
            <v>10.45</v>
          </cell>
          <cell r="O42">
            <v>1.65</v>
          </cell>
          <cell r="P42">
            <v>0</v>
          </cell>
          <cell r="R42">
            <v>0</v>
          </cell>
          <cell r="S42">
            <v>0</v>
          </cell>
          <cell r="V42">
            <v>0</v>
          </cell>
          <cell r="Z42">
            <v>0</v>
          </cell>
        </row>
        <row r="43">
          <cell r="C43" t="str">
            <v>UPA TORRÕES</v>
          </cell>
          <cell r="E43" t="str">
            <v>AUXILIADORA MENDES DE AGUIAR</v>
          </cell>
          <cell r="F43" t="str">
            <v>3 - Administrativo</v>
          </cell>
          <cell r="G43" t="str">
            <v>5164-05</v>
          </cell>
          <cell r="H43">
            <v>44075</v>
          </cell>
          <cell r="J43">
            <v>108.68</v>
          </cell>
          <cell r="K43">
            <v>0</v>
          </cell>
          <cell r="L43">
            <v>148.08247422680424</v>
          </cell>
          <cell r="M43">
            <v>10.45</v>
          </cell>
          <cell r="O43">
            <v>1.65</v>
          </cell>
          <cell r="P43">
            <v>0</v>
          </cell>
          <cell r="R43">
            <v>211.84662891567459</v>
          </cell>
          <cell r="S43">
            <v>62.7</v>
          </cell>
          <cell r="V43">
            <v>0</v>
          </cell>
          <cell r="Z43">
            <v>0</v>
          </cell>
        </row>
        <row r="44">
          <cell r="C44" t="str">
            <v>UPA TORRÕES</v>
          </cell>
          <cell r="E44" t="str">
            <v>ELIANETE SOUTO DA SILVA</v>
          </cell>
          <cell r="F44" t="str">
            <v>2 - Outros Profissionais da Saúde</v>
          </cell>
          <cell r="G44" t="str">
            <v>7664-20</v>
          </cell>
          <cell r="H44">
            <v>44075</v>
          </cell>
          <cell r="J44">
            <v>142.26</v>
          </cell>
          <cell r="K44">
            <v>0</v>
          </cell>
          <cell r="L44">
            <v>59.232989690721709</v>
          </cell>
          <cell r="M44">
            <v>4.18</v>
          </cell>
          <cell r="O44">
            <v>9.5</v>
          </cell>
          <cell r="P44">
            <v>4</v>
          </cell>
          <cell r="R44">
            <v>0</v>
          </cell>
          <cell r="S44">
            <v>0</v>
          </cell>
          <cell r="V44">
            <v>0</v>
          </cell>
          <cell r="Z44">
            <v>0</v>
          </cell>
        </row>
        <row r="45">
          <cell r="C45" t="str">
            <v>UPA TORRÕES</v>
          </cell>
          <cell r="E45" t="str">
            <v>ISRAEL ROQUE DE ARAUJO</v>
          </cell>
          <cell r="F45" t="str">
            <v>2 - Outros Profissionais da Saúde</v>
          </cell>
          <cell r="G45" t="str">
            <v>7664-20</v>
          </cell>
          <cell r="H45">
            <v>44075</v>
          </cell>
          <cell r="J45">
            <v>136.63</v>
          </cell>
          <cell r="K45">
            <v>0</v>
          </cell>
          <cell r="L45">
            <v>59.232989690721709</v>
          </cell>
          <cell r="M45">
            <v>4.18</v>
          </cell>
          <cell r="O45">
            <v>9.5</v>
          </cell>
          <cell r="P45">
            <v>4</v>
          </cell>
          <cell r="R45">
            <v>0</v>
          </cell>
          <cell r="S45">
            <v>0</v>
          </cell>
          <cell r="V45">
            <v>0</v>
          </cell>
          <cell r="Z45">
            <v>0</v>
          </cell>
        </row>
        <row r="46">
          <cell r="C46" t="str">
            <v>UPA TORRÕES</v>
          </cell>
          <cell r="E46" t="str">
            <v>MARIA DE LOURDES DA SILVA</v>
          </cell>
          <cell r="F46" t="str">
            <v>2 - Outros Profissionais da Saúde</v>
          </cell>
          <cell r="G46" t="str">
            <v>3226-05</v>
          </cell>
          <cell r="H46">
            <v>44075</v>
          </cell>
          <cell r="J46">
            <v>144.41999999999999</v>
          </cell>
          <cell r="K46">
            <v>0</v>
          </cell>
          <cell r="L46">
            <v>171.74732895970024</v>
          </cell>
          <cell r="M46">
            <v>12.12</v>
          </cell>
          <cell r="O46">
            <v>1.65</v>
          </cell>
          <cell r="P46">
            <v>0</v>
          </cell>
          <cell r="R46">
            <v>212.62270793183683</v>
          </cell>
          <cell r="S46">
            <v>72.739999999999995</v>
          </cell>
          <cell r="V46">
            <v>0</v>
          </cell>
          <cell r="Z46">
            <v>0</v>
          </cell>
        </row>
        <row r="47">
          <cell r="C47" t="str">
            <v>UPA TORRÕES</v>
          </cell>
          <cell r="E47" t="str">
            <v>SEVERINO LUIZ DA SILVA JUNIOR</v>
          </cell>
          <cell r="F47" t="str">
            <v>2 - Outros Profissionais da Saúde</v>
          </cell>
          <cell r="G47" t="str">
            <v>3222-05</v>
          </cell>
          <cell r="H47">
            <v>44075</v>
          </cell>
          <cell r="J47">
            <v>138.44</v>
          </cell>
          <cell r="K47">
            <v>0</v>
          </cell>
          <cell r="L47">
            <v>171.74732895970024</v>
          </cell>
          <cell r="M47">
            <v>12.12</v>
          </cell>
          <cell r="O47">
            <v>1.65</v>
          </cell>
          <cell r="P47">
            <v>0</v>
          </cell>
          <cell r="R47">
            <v>212.62270793183683</v>
          </cell>
          <cell r="S47">
            <v>72.739999999999995</v>
          </cell>
          <cell r="V47">
            <v>0</v>
          </cell>
          <cell r="Z47">
            <v>13</v>
          </cell>
          <cell r="AB47" t="str">
            <v>Mensalidades/Taxas</v>
          </cell>
        </row>
        <row r="48">
          <cell r="C48" t="str">
            <v>UPA TORRÕES</v>
          </cell>
          <cell r="E48" t="str">
            <v>JOSE PEDRO DO O</v>
          </cell>
          <cell r="F48" t="str">
            <v>3 - Administrativo</v>
          </cell>
          <cell r="G48" t="str">
            <v>7152-10</v>
          </cell>
          <cell r="H48">
            <v>44075</v>
          </cell>
          <cell r="J48">
            <v>164.7</v>
          </cell>
          <cell r="K48">
            <v>0</v>
          </cell>
          <cell r="L48">
            <v>234.38125585754474</v>
          </cell>
          <cell r="M48">
            <v>16.54</v>
          </cell>
          <cell r="O48">
            <v>1.65</v>
          </cell>
          <cell r="P48">
            <v>0</v>
          </cell>
          <cell r="R48">
            <v>0</v>
          </cell>
          <cell r="S48">
            <v>0</v>
          </cell>
          <cell r="V48">
            <v>0</v>
          </cell>
          <cell r="Z48">
            <v>0</v>
          </cell>
        </row>
        <row r="49">
          <cell r="C49" t="str">
            <v>UPA TORRÕES</v>
          </cell>
          <cell r="E49" t="str">
            <v>IONARA DO NASCIMENTO SILVA</v>
          </cell>
          <cell r="F49" t="str">
            <v>2 - Outros Profissionais da Saúde</v>
          </cell>
          <cell r="G49" t="str">
            <v>2516-05</v>
          </cell>
          <cell r="H49">
            <v>44075</v>
          </cell>
          <cell r="J49">
            <v>229.12</v>
          </cell>
          <cell r="K49">
            <v>0</v>
          </cell>
          <cell r="L49">
            <v>319.68809746954105</v>
          </cell>
          <cell r="M49">
            <v>22.56</v>
          </cell>
          <cell r="O49">
            <v>1.65</v>
          </cell>
          <cell r="P49">
            <v>0</v>
          </cell>
          <cell r="R49">
            <v>0</v>
          </cell>
          <cell r="S49">
            <v>0</v>
          </cell>
          <cell r="V49">
            <v>0</v>
          </cell>
          <cell r="Z49">
            <v>0</v>
          </cell>
        </row>
        <row r="50">
          <cell r="C50" t="str">
            <v>UPA TORRÕES</v>
          </cell>
          <cell r="E50" t="str">
            <v>VIVIANE DA COSTA LINS PEDROSO</v>
          </cell>
          <cell r="F50" t="str">
            <v>2 - Outros Profissionais da Saúde</v>
          </cell>
          <cell r="G50" t="str">
            <v>2516-05</v>
          </cell>
          <cell r="H50">
            <v>44075</v>
          </cell>
          <cell r="J50">
            <v>211.14</v>
          </cell>
          <cell r="K50">
            <v>0</v>
          </cell>
          <cell r="L50">
            <v>319.68809746954105</v>
          </cell>
          <cell r="M50">
            <v>22.56</v>
          </cell>
          <cell r="O50">
            <v>1.65</v>
          </cell>
          <cell r="P50">
            <v>0</v>
          </cell>
          <cell r="R50">
            <v>0</v>
          </cell>
          <cell r="S50">
            <v>0</v>
          </cell>
          <cell r="V50">
            <v>0</v>
          </cell>
          <cell r="Z50">
            <v>0</v>
          </cell>
        </row>
        <row r="51">
          <cell r="C51" t="str">
            <v>UPA TORRÕES</v>
          </cell>
          <cell r="E51" t="str">
            <v>ELBA NATHALIA FRAZAO DE OLIVEI</v>
          </cell>
          <cell r="F51" t="str">
            <v>2 - Outros Profissionais da Saúde</v>
          </cell>
          <cell r="G51" t="str">
            <v>2235-05</v>
          </cell>
          <cell r="H51">
            <v>44075</v>
          </cell>
          <cell r="J51">
            <v>195.62</v>
          </cell>
          <cell r="K51">
            <v>0</v>
          </cell>
          <cell r="L51">
            <v>37.126897844423652</v>
          </cell>
          <cell r="M51">
            <v>2.62</v>
          </cell>
          <cell r="O51">
            <v>1.28</v>
          </cell>
          <cell r="P51">
            <v>0</v>
          </cell>
          <cell r="R51">
            <v>0</v>
          </cell>
          <cell r="S51">
            <v>0</v>
          </cell>
          <cell r="V51">
            <v>0</v>
          </cell>
          <cell r="Z51">
            <v>0</v>
          </cell>
        </row>
        <row r="52">
          <cell r="C52" t="str">
            <v>UPA TORRÕES</v>
          </cell>
          <cell r="E52" t="str">
            <v>ROBERTO ELISIO DE FRANCA</v>
          </cell>
          <cell r="F52" t="str">
            <v>3 - Administrativo</v>
          </cell>
          <cell r="G52" t="str">
            <v>5143-10</v>
          </cell>
          <cell r="H52">
            <v>44075</v>
          </cell>
          <cell r="J52">
            <v>109.79</v>
          </cell>
          <cell r="K52">
            <v>0</v>
          </cell>
          <cell r="L52">
            <v>163.95351452671056</v>
          </cell>
          <cell r="M52">
            <v>11.57</v>
          </cell>
          <cell r="O52">
            <v>1.65</v>
          </cell>
          <cell r="P52">
            <v>0</v>
          </cell>
          <cell r="R52">
            <v>212.36607622529712</v>
          </cell>
          <cell r="S52">
            <v>69.42</v>
          </cell>
          <cell r="V52">
            <v>0</v>
          </cell>
          <cell r="Z52">
            <v>0</v>
          </cell>
        </row>
        <row r="53">
          <cell r="C53" t="str">
            <v>UPA TORRÕES</v>
          </cell>
          <cell r="E53" t="str">
            <v>FABIANA RAMOS DE SOUZA FONSECA</v>
          </cell>
          <cell r="F53" t="str">
            <v>2 - Outros Profissionais da Saúde</v>
          </cell>
          <cell r="G53" t="str">
            <v>2235-05</v>
          </cell>
          <cell r="H53">
            <v>44075</v>
          </cell>
          <cell r="J53">
            <v>184.41</v>
          </cell>
          <cell r="K53">
            <v>0</v>
          </cell>
          <cell r="L53">
            <v>33.86766635426433</v>
          </cell>
          <cell r="M53">
            <v>2.39</v>
          </cell>
          <cell r="O53">
            <v>1.28</v>
          </cell>
          <cell r="P53">
            <v>0</v>
          </cell>
          <cell r="R53">
            <v>173.0044431233249</v>
          </cell>
          <cell r="S53">
            <v>95.79</v>
          </cell>
          <cell r="V53">
            <v>0</v>
          </cell>
          <cell r="Z53">
            <v>0</v>
          </cell>
        </row>
        <row r="54">
          <cell r="C54" t="str">
            <v>UPA TORRÕES</v>
          </cell>
          <cell r="E54" t="str">
            <v>JANIO EULER CARVALHO SILVA</v>
          </cell>
          <cell r="F54" t="str">
            <v>1 - Médico</v>
          </cell>
          <cell r="G54" t="str">
            <v>2251-25</v>
          </cell>
          <cell r="H54">
            <v>44075</v>
          </cell>
          <cell r="J54">
            <v>831.93</v>
          </cell>
          <cell r="K54">
            <v>0</v>
          </cell>
          <cell r="L54">
            <v>0</v>
          </cell>
          <cell r="M54">
            <v>0</v>
          </cell>
          <cell r="O54">
            <v>4</v>
          </cell>
          <cell r="P54">
            <v>0</v>
          </cell>
          <cell r="R54">
            <v>0</v>
          </cell>
          <cell r="S54">
            <v>0</v>
          </cell>
          <cell r="V54">
            <v>0</v>
          </cell>
          <cell r="Z54">
            <v>0</v>
          </cell>
        </row>
        <row r="55">
          <cell r="C55" t="str">
            <v>UPA TORRÕES</v>
          </cell>
          <cell r="E55" t="str">
            <v>DARIO BATISTA DA SILVA</v>
          </cell>
          <cell r="F55" t="str">
            <v>3 - Administrativo</v>
          </cell>
          <cell r="G55" t="str">
            <v>4221-05</v>
          </cell>
          <cell r="H55">
            <v>44075</v>
          </cell>
          <cell r="J55">
            <v>216.69</v>
          </cell>
          <cell r="K55">
            <v>0</v>
          </cell>
          <cell r="L55">
            <v>163.95351452671056</v>
          </cell>
          <cell r="M55">
            <v>11.57</v>
          </cell>
          <cell r="O55">
            <v>1.65</v>
          </cell>
          <cell r="P55">
            <v>0</v>
          </cell>
          <cell r="R55">
            <v>249.86607622529712</v>
          </cell>
          <cell r="S55">
            <v>69.42</v>
          </cell>
          <cell r="V55">
            <v>0</v>
          </cell>
          <cell r="Z55">
            <v>0</v>
          </cell>
        </row>
        <row r="56">
          <cell r="C56" t="str">
            <v>UPA TORRÕES</v>
          </cell>
          <cell r="E56" t="str">
            <v>OSVALDO SANTOS GOMES DE SANTAN</v>
          </cell>
          <cell r="F56" t="str">
            <v>3 - Administrativo</v>
          </cell>
          <cell r="G56" t="str">
            <v>5211-30</v>
          </cell>
          <cell r="H56">
            <v>44075</v>
          </cell>
          <cell r="J56">
            <v>143.46</v>
          </cell>
          <cell r="K56">
            <v>0</v>
          </cell>
          <cell r="L56">
            <v>163.95351452671056</v>
          </cell>
          <cell r="M56">
            <v>11.57</v>
          </cell>
          <cell r="O56">
            <v>1.65</v>
          </cell>
          <cell r="P56">
            <v>0</v>
          </cell>
          <cell r="R56">
            <v>212.36607622529712</v>
          </cell>
          <cell r="S56">
            <v>69.42</v>
          </cell>
          <cell r="V56">
            <v>0</v>
          </cell>
          <cell r="Z56">
            <v>0</v>
          </cell>
        </row>
        <row r="57">
          <cell r="C57" t="str">
            <v>UPA TORRÕES</v>
          </cell>
          <cell r="E57" t="str">
            <v xml:space="preserve">GUMERCINDO SOLANO CARNEIRO DA </v>
          </cell>
          <cell r="F57" t="str">
            <v>3 - Administrativo</v>
          </cell>
          <cell r="G57" t="str">
            <v>7823-05</v>
          </cell>
          <cell r="H57">
            <v>44075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O57">
            <v>1.81</v>
          </cell>
          <cell r="P57">
            <v>0</v>
          </cell>
          <cell r="R57">
            <v>0</v>
          </cell>
          <cell r="S57">
            <v>0</v>
          </cell>
          <cell r="V57">
            <v>0</v>
          </cell>
          <cell r="Z57">
            <v>0</v>
          </cell>
        </row>
        <row r="58">
          <cell r="C58" t="str">
            <v>UPA TORRÕES</v>
          </cell>
          <cell r="E58" t="str">
            <v>GLEYBSON MARQUES CYSNEIROS</v>
          </cell>
          <cell r="F58" t="str">
            <v>3 - Administrativo</v>
          </cell>
          <cell r="G58" t="str">
            <v>1421-05</v>
          </cell>
          <cell r="H58">
            <v>44075</v>
          </cell>
          <cell r="J58">
            <v>656.44</v>
          </cell>
          <cell r="K58">
            <v>0</v>
          </cell>
          <cell r="L58">
            <v>1086.1743205248372</v>
          </cell>
          <cell r="M58">
            <v>76.650000000000006</v>
          </cell>
          <cell r="O58">
            <v>1.65</v>
          </cell>
          <cell r="P58">
            <v>0</v>
          </cell>
          <cell r="R58">
            <v>0</v>
          </cell>
          <cell r="S58">
            <v>0</v>
          </cell>
          <cell r="V58">
            <v>0</v>
          </cell>
          <cell r="Z58">
            <v>0</v>
          </cell>
        </row>
        <row r="59">
          <cell r="C59" t="str">
            <v>UPA TORRÕES</v>
          </cell>
          <cell r="E59" t="str">
            <v>IVIRSON CHAVES MENDES DA SILVA</v>
          </cell>
          <cell r="F59" t="str">
            <v>2 - Outros Profissionais da Saúde</v>
          </cell>
          <cell r="G59" t="str">
            <v>3222-05</v>
          </cell>
          <cell r="H59">
            <v>44075</v>
          </cell>
          <cell r="J59">
            <v>127.07</v>
          </cell>
          <cell r="K59">
            <v>0</v>
          </cell>
          <cell r="L59">
            <v>171.74732895970024</v>
          </cell>
          <cell r="M59">
            <v>12.12</v>
          </cell>
          <cell r="O59">
            <v>1.65</v>
          </cell>
          <cell r="P59">
            <v>0</v>
          </cell>
          <cell r="R59">
            <v>0</v>
          </cell>
          <cell r="S59">
            <v>0</v>
          </cell>
          <cell r="V59">
            <v>0</v>
          </cell>
          <cell r="Z59">
            <v>0</v>
          </cell>
        </row>
        <row r="60">
          <cell r="C60" t="str">
            <v>UPA TORRÕES</v>
          </cell>
          <cell r="E60" t="str">
            <v>CAMILA BARRETO PAES</v>
          </cell>
          <cell r="F60" t="str">
            <v>2 - Outros Profissionais da Saúde</v>
          </cell>
          <cell r="G60" t="str">
            <v>2516-05</v>
          </cell>
          <cell r="H60">
            <v>44075</v>
          </cell>
          <cell r="J60">
            <v>225.22</v>
          </cell>
          <cell r="K60">
            <v>0</v>
          </cell>
          <cell r="L60">
            <v>319.68809746954105</v>
          </cell>
          <cell r="M60">
            <v>22.56</v>
          </cell>
          <cell r="O60">
            <v>1.65</v>
          </cell>
          <cell r="P60">
            <v>0</v>
          </cell>
          <cell r="R60">
            <v>0</v>
          </cell>
          <cell r="S60">
            <v>0</v>
          </cell>
          <cell r="V60">
            <v>64</v>
          </cell>
          <cell r="X60" t="str">
            <v>Creche</v>
          </cell>
          <cell r="Z60">
            <v>0</v>
          </cell>
        </row>
        <row r="61">
          <cell r="C61" t="str">
            <v>UPA TORRÕES</v>
          </cell>
          <cell r="E61" t="str">
            <v xml:space="preserve">RAFAELLA PEREGRINO DE ALMEIDA </v>
          </cell>
          <cell r="F61" t="str">
            <v>2 - Outros Profissionais da Saúde</v>
          </cell>
          <cell r="G61" t="str">
            <v>2235-05</v>
          </cell>
          <cell r="H61">
            <v>44075</v>
          </cell>
          <cell r="J61">
            <v>301.88</v>
          </cell>
          <cell r="K61">
            <v>0</v>
          </cell>
          <cell r="L61">
            <v>53.139643861293401</v>
          </cell>
          <cell r="M61">
            <v>3.75</v>
          </cell>
          <cell r="O61">
            <v>1.28</v>
          </cell>
          <cell r="P61">
            <v>0</v>
          </cell>
          <cell r="R61">
            <v>0</v>
          </cell>
          <cell r="S61">
            <v>0</v>
          </cell>
          <cell r="V61">
            <v>109.84</v>
          </cell>
          <cell r="X61" t="str">
            <v>Creche</v>
          </cell>
          <cell r="Z61">
            <v>0</v>
          </cell>
        </row>
        <row r="62">
          <cell r="C62" t="str">
            <v>UPA TORRÕES</v>
          </cell>
          <cell r="E62" t="str">
            <v>RENATA CRISTINA CORREA VERZOLL</v>
          </cell>
          <cell r="F62" t="str">
            <v>2 - Outros Profissionais da Saúde</v>
          </cell>
          <cell r="G62" t="str">
            <v>2235-05</v>
          </cell>
          <cell r="H62">
            <v>44075</v>
          </cell>
          <cell r="J62">
            <v>626.02</v>
          </cell>
          <cell r="K62">
            <v>0</v>
          </cell>
          <cell r="L62">
            <v>0</v>
          </cell>
          <cell r="M62">
            <v>0</v>
          </cell>
          <cell r="O62">
            <v>1.28</v>
          </cell>
          <cell r="P62">
            <v>0</v>
          </cell>
          <cell r="R62">
            <v>0</v>
          </cell>
          <cell r="S62">
            <v>0</v>
          </cell>
          <cell r="V62">
            <v>0</v>
          </cell>
          <cell r="Z62">
            <v>0</v>
          </cell>
        </row>
        <row r="63">
          <cell r="C63" t="str">
            <v>UPA TORRÕES</v>
          </cell>
          <cell r="E63" t="str">
            <v>DANIELE CRISTINA PEREIRA</v>
          </cell>
          <cell r="F63" t="str">
            <v>2 - Outros Profissionais da Saúde</v>
          </cell>
          <cell r="G63" t="str">
            <v>3222-05</v>
          </cell>
          <cell r="H63">
            <v>44075</v>
          </cell>
          <cell r="J63">
            <v>124.5</v>
          </cell>
          <cell r="K63">
            <v>0</v>
          </cell>
          <cell r="L63">
            <v>171.74732895970024</v>
          </cell>
          <cell r="M63">
            <v>12.12</v>
          </cell>
          <cell r="O63">
            <v>1.65</v>
          </cell>
          <cell r="P63">
            <v>0</v>
          </cell>
          <cell r="R63">
            <v>250.12270793183683</v>
          </cell>
          <cell r="S63">
            <v>72.739999999999995</v>
          </cell>
          <cell r="V63">
            <v>0</v>
          </cell>
          <cell r="Z63">
            <v>13</v>
          </cell>
          <cell r="AB63" t="str">
            <v>Mensalidades/Taxas</v>
          </cell>
        </row>
        <row r="64">
          <cell r="C64" t="str">
            <v>UPA TORRÕES</v>
          </cell>
          <cell r="E64" t="str">
            <v>MARCO ANTONIO LEITE ALBERT</v>
          </cell>
          <cell r="F64" t="str">
            <v>2 - Outros Profissionais da Saúde</v>
          </cell>
          <cell r="G64" t="str">
            <v>3241-15</v>
          </cell>
          <cell r="H64">
            <v>44075</v>
          </cell>
          <cell r="J64">
            <v>323.72000000000003</v>
          </cell>
          <cell r="K64">
            <v>0</v>
          </cell>
          <cell r="L64">
            <v>123.5673851921276</v>
          </cell>
          <cell r="M64">
            <v>8.7200000000000006</v>
          </cell>
          <cell r="O64">
            <v>9.5</v>
          </cell>
          <cell r="P64">
            <v>4</v>
          </cell>
          <cell r="R64">
            <v>0</v>
          </cell>
          <cell r="S64">
            <v>0</v>
          </cell>
          <cell r="V64">
            <v>0</v>
          </cell>
          <cell r="Z64">
            <v>0</v>
          </cell>
        </row>
        <row r="65">
          <cell r="C65" t="str">
            <v>UPA TORRÕES</v>
          </cell>
          <cell r="E65" t="str">
            <v>ANA CAROLINA CYSNEIROS DE BORB</v>
          </cell>
          <cell r="F65" t="str">
            <v>3 - Administrativo</v>
          </cell>
          <cell r="G65" t="str">
            <v>4110-10</v>
          </cell>
          <cell r="H65">
            <v>44075</v>
          </cell>
          <cell r="J65">
            <v>115.47</v>
          </cell>
          <cell r="K65">
            <v>0</v>
          </cell>
          <cell r="L65">
            <v>163.95351452671056</v>
          </cell>
          <cell r="M65">
            <v>11.57</v>
          </cell>
          <cell r="O65">
            <v>1.65</v>
          </cell>
          <cell r="P65">
            <v>0</v>
          </cell>
          <cell r="R65">
            <v>233.56607622529711</v>
          </cell>
          <cell r="S65">
            <v>69.42</v>
          </cell>
          <cell r="V65">
            <v>0</v>
          </cell>
          <cell r="Z65">
            <v>0</v>
          </cell>
        </row>
        <row r="66">
          <cell r="C66" t="str">
            <v>UPA TORRÕES</v>
          </cell>
          <cell r="E66" t="str">
            <v>CAIO HENRIQUE BANDEIRA DE FREI</v>
          </cell>
          <cell r="F66" t="str">
            <v>3 - Administrativo</v>
          </cell>
          <cell r="G66" t="str">
            <v>5211-30</v>
          </cell>
          <cell r="H66">
            <v>44075</v>
          </cell>
          <cell r="J66">
            <v>136.63999999999999</v>
          </cell>
          <cell r="K66">
            <v>0</v>
          </cell>
          <cell r="L66">
            <v>163.95351452671056</v>
          </cell>
          <cell r="M66">
            <v>11.57</v>
          </cell>
          <cell r="O66">
            <v>1.65</v>
          </cell>
          <cell r="P66">
            <v>0</v>
          </cell>
          <cell r="R66">
            <v>212.36607622529712</v>
          </cell>
          <cell r="S66">
            <v>69.42</v>
          </cell>
          <cell r="V66">
            <v>0</v>
          </cell>
          <cell r="Z66">
            <v>0</v>
          </cell>
        </row>
        <row r="67">
          <cell r="C67" t="str">
            <v>UPA TORRÕES</v>
          </cell>
          <cell r="E67" t="str">
            <v>MARCELO ANTONIO DA SILVA JUNIO</v>
          </cell>
          <cell r="F67" t="str">
            <v>2 - Outros Profissionais da Saúde</v>
          </cell>
          <cell r="G67" t="str">
            <v>3226-05</v>
          </cell>
          <cell r="H67">
            <v>44075</v>
          </cell>
          <cell r="J67">
            <v>117.99</v>
          </cell>
          <cell r="K67">
            <v>0</v>
          </cell>
          <cell r="L67">
            <v>163.95351452671056</v>
          </cell>
          <cell r="M67">
            <v>11.57</v>
          </cell>
          <cell r="O67">
            <v>1.65</v>
          </cell>
          <cell r="P67">
            <v>0</v>
          </cell>
          <cell r="R67">
            <v>0</v>
          </cell>
          <cell r="S67">
            <v>0</v>
          </cell>
          <cell r="V67">
            <v>0</v>
          </cell>
          <cell r="Z67">
            <v>0</v>
          </cell>
        </row>
        <row r="68">
          <cell r="C68" t="str">
            <v>UPA TORRÕES</v>
          </cell>
          <cell r="E68" t="str">
            <v>ANDREA CARNEIRO DA SILVA</v>
          </cell>
          <cell r="F68" t="str">
            <v>2 - Outros Profissionais da Saúde</v>
          </cell>
          <cell r="G68" t="str">
            <v>3222-05</v>
          </cell>
          <cell r="H68">
            <v>44075</v>
          </cell>
          <cell r="J68">
            <v>134.66</v>
          </cell>
          <cell r="K68">
            <v>0</v>
          </cell>
          <cell r="L68">
            <v>171.74732895970024</v>
          </cell>
          <cell r="M68">
            <v>12.12</v>
          </cell>
          <cell r="O68">
            <v>1.65</v>
          </cell>
          <cell r="P68">
            <v>0</v>
          </cell>
          <cell r="R68">
            <v>157.42270793183684</v>
          </cell>
          <cell r="S68">
            <v>72.739999999999995</v>
          </cell>
          <cell r="V68">
            <v>0</v>
          </cell>
          <cell r="Z68">
            <v>0</v>
          </cell>
        </row>
        <row r="69">
          <cell r="C69" t="str">
            <v>UPA TORRÕES</v>
          </cell>
          <cell r="E69" t="str">
            <v>MARIA DA CONCEICAO LOPES DE SA</v>
          </cell>
          <cell r="F69" t="str">
            <v>1 - Médico</v>
          </cell>
          <cell r="G69" t="str">
            <v>2251-25</v>
          </cell>
          <cell r="H69">
            <v>44075</v>
          </cell>
          <cell r="J69">
            <v>617.32000000000005</v>
          </cell>
          <cell r="K69">
            <v>0</v>
          </cell>
          <cell r="L69">
            <v>0</v>
          </cell>
          <cell r="M69">
            <v>0</v>
          </cell>
          <cell r="O69">
            <v>4</v>
          </cell>
          <cell r="P69">
            <v>0</v>
          </cell>
          <cell r="R69">
            <v>0</v>
          </cell>
          <cell r="S69">
            <v>0</v>
          </cell>
          <cell r="V69">
            <v>0</v>
          </cell>
          <cell r="Z69">
            <v>0</v>
          </cell>
        </row>
        <row r="70">
          <cell r="C70" t="str">
            <v>UPA TORRÕES</v>
          </cell>
          <cell r="E70" t="str">
            <v>LUCIANA SILVA VALOIS</v>
          </cell>
          <cell r="F70" t="str">
            <v>2 - Outros Profissionais da Saúde</v>
          </cell>
          <cell r="G70" t="str">
            <v>3222-05</v>
          </cell>
          <cell r="H70">
            <v>44075</v>
          </cell>
          <cell r="J70">
            <v>138.24</v>
          </cell>
          <cell r="K70">
            <v>0</v>
          </cell>
          <cell r="L70">
            <v>0</v>
          </cell>
          <cell r="M70">
            <v>0</v>
          </cell>
          <cell r="O70">
            <v>1.65</v>
          </cell>
          <cell r="P70">
            <v>0</v>
          </cell>
          <cell r="R70">
            <v>212.62270793183683</v>
          </cell>
          <cell r="S70">
            <v>72.739999999999995</v>
          </cell>
          <cell r="V70">
            <v>0</v>
          </cell>
          <cell r="Z70">
            <v>13</v>
          </cell>
          <cell r="AB70" t="str">
            <v>Mensalidades/Taxas</v>
          </cell>
        </row>
        <row r="71">
          <cell r="C71" t="str">
            <v>UPA TORRÕES</v>
          </cell>
          <cell r="E71" t="str">
            <v>JESSICA ALLINE DE MELO E SILVA</v>
          </cell>
          <cell r="F71" t="str">
            <v>2 - Outros Profissionais da Saúde</v>
          </cell>
          <cell r="G71" t="str">
            <v>2516-05</v>
          </cell>
          <cell r="H71">
            <v>44075</v>
          </cell>
          <cell r="J71">
            <v>228.15</v>
          </cell>
          <cell r="K71">
            <v>0</v>
          </cell>
          <cell r="L71">
            <v>319.68809746954105</v>
          </cell>
          <cell r="M71">
            <v>22.56</v>
          </cell>
          <cell r="O71">
            <v>1.65</v>
          </cell>
          <cell r="P71">
            <v>0</v>
          </cell>
          <cell r="R71">
            <v>0</v>
          </cell>
          <cell r="S71">
            <v>0</v>
          </cell>
          <cell r="V71">
            <v>0</v>
          </cell>
          <cell r="Z71">
            <v>0</v>
          </cell>
        </row>
        <row r="72">
          <cell r="C72" t="str">
            <v>UPA TORRÕES</v>
          </cell>
          <cell r="E72" t="str">
            <v>ILKA JACKLINE DA SILVA SOUZA</v>
          </cell>
          <cell r="F72" t="str">
            <v>2 - Outros Profissionais da Saúde</v>
          </cell>
          <cell r="G72" t="str">
            <v>3222-05</v>
          </cell>
          <cell r="H72">
            <v>44075</v>
          </cell>
          <cell r="J72">
            <v>140.4</v>
          </cell>
          <cell r="K72">
            <v>0</v>
          </cell>
          <cell r="L72">
            <v>171.74732895970024</v>
          </cell>
          <cell r="M72">
            <v>12.12</v>
          </cell>
          <cell r="O72">
            <v>1.65</v>
          </cell>
          <cell r="P72">
            <v>0</v>
          </cell>
          <cell r="R72">
            <v>0</v>
          </cell>
          <cell r="S72">
            <v>0</v>
          </cell>
          <cell r="V72">
            <v>0</v>
          </cell>
          <cell r="Z72">
            <v>0</v>
          </cell>
        </row>
        <row r="73">
          <cell r="C73" t="str">
            <v>UPA TORRÕES</v>
          </cell>
          <cell r="E73" t="str">
            <v>ANGELA PRASERES DA SILVA</v>
          </cell>
          <cell r="F73" t="str">
            <v>2 - Outros Profissionais da Saúde</v>
          </cell>
          <cell r="G73" t="str">
            <v>3222-05</v>
          </cell>
          <cell r="H73">
            <v>44075</v>
          </cell>
          <cell r="J73">
            <v>135.86000000000001</v>
          </cell>
          <cell r="K73">
            <v>0</v>
          </cell>
          <cell r="L73">
            <v>171.74732895970024</v>
          </cell>
          <cell r="M73">
            <v>12.12</v>
          </cell>
          <cell r="O73">
            <v>1.65</v>
          </cell>
          <cell r="P73">
            <v>0</v>
          </cell>
          <cell r="R73">
            <v>212.62270793183683</v>
          </cell>
          <cell r="S73">
            <v>72.739999999999995</v>
          </cell>
          <cell r="V73">
            <v>0</v>
          </cell>
          <cell r="Z73">
            <v>0</v>
          </cell>
        </row>
        <row r="74">
          <cell r="C74" t="str">
            <v>UPA TORRÕES</v>
          </cell>
          <cell r="E74" t="str">
            <v>CLAUDIANE FERREIRA DA COSTA CA</v>
          </cell>
          <cell r="F74" t="str">
            <v>2 - Outros Profissionais da Saúde</v>
          </cell>
          <cell r="G74" t="str">
            <v>3222-05</v>
          </cell>
          <cell r="H74">
            <v>44075</v>
          </cell>
          <cell r="J74">
            <v>136.75</v>
          </cell>
          <cell r="K74">
            <v>0</v>
          </cell>
          <cell r="L74">
            <v>171.74732895970024</v>
          </cell>
          <cell r="M74">
            <v>12.12</v>
          </cell>
          <cell r="O74">
            <v>1.65</v>
          </cell>
          <cell r="P74">
            <v>0</v>
          </cell>
          <cell r="R74">
            <v>212.62270793183683</v>
          </cell>
          <cell r="S74">
            <v>72.739999999999995</v>
          </cell>
          <cell r="V74">
            <v>66.11</v>
          </cell>
          <cell r="X74" t="str">
            <v>Creche</v>
          </cell>
          <cell r="Z74">
            <v>0</v>
          </cell>
        </row>
        <row r="75">
          <cell r="C75" t="str">
            <v>UPA TORRÕES</v>
          </cell>
          <cell r="E75" t="str">
            <v>GISELE DE OLIVEIRA BARBOSA TEN</v>
          </cell>
          <cell r="F75" t="str">
            <v>2 - Outros Profissionais da Saúde</v>
          </cell>
          <cell r="G75" t="str">
            <v>2235-05</v>
          </cell>
          <cell r="H75">
            <v>44075</v>
          </cell>
          <cell r="J75">
            <v>710.81</v>
          </cell>
          <cell r="K75">
            <v>0</v>
          </cell>
          <cell r="L75">
            <v>117.3323336457358</v>
          </cell>
          <cell r="M75">
            <v>8.2799999999999994</v>
          </cell>
          <cell r="O75">
            <v>1.28</v>
          </cell>
          <cell r="P75">
            <v>0</v>
          </cell>
          <cell r="R75">
            <v>0</v>
          </cell>
          <cell r="S75">
            <v>0</v>
          </cell>
          <cell r="V75">
            <v>0</v>
          </cell>
          <cell r="Z75">
            <v>0</v>
          </cell>
        </row>
        <row r="76">
          <cell r="C76" t="str">
            <v>UPA TORRÕES</v>
          </cell>
          <cell r="E76" t="str">
            <v>RODRIGO ROSAS LOPES</v>
          </cell>
          <cell r="F76" t="str">
            <v>1 - Médico</v>
          </cell>
          <cell r="G76" t="str">
            <v>2251-25</v>
          </cell>
          <cell r="H76">
            <v>44075</v>
          </cell>
          <cell r="J76">
            <v>462.33</v>
          </cell>
          <cell r="K76">
            <v>0</v>
          </cell>
          <cell r="L76">
            <v>0</v>
          </cell>
          <cell r="M76">
            <v>0</v>
          </cell>
          <cell r="O76">
            <v>4</v>
          </cell>
          <cell r="P76">
            <v>0</v>
          </cell>
          <cell r="R76">
            <v>0</v>
          </cell>
          <cell r="S76">
            <v>0</v>
          </cell>
          <cell r="V76">
            <v>0</v>
          </cell>
          <cell r="Z76">
            <v>0</v>
          </cell>
        </row>
        <row r="77">
          <cell r="C77" t="str">
            <v>UPA TORRÕES</v>
          </cell>
          <cell r="E77" t="str">
            <v>GISELLE FELICIANO DE LIMA</v>
          </cell>
          <cell r="F77" t="str">
            <v>2 - Outros Profissionais da Saúde</v>
          </cell>
          <cell r="G77" t="str">
            <v>3222-05</v>
          </cell>
          <cell r="H77">
            <v>44075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O77">
            <v>1.65</v>
          </cell>
          <cell r="P77">
            <v>0</v>
          </cell>
          <cell r="R77">
            <v>0</v>
          </cell>
          <cell r="S77">
            <v>0</v>
          </cell>
          <cell r="V77">
            <v>0</v>
          </cell>
          <cell r="Z77">
            <v>13</v>
          </cell>
          <cell r="AB77" t="str">
            <v>Mensalidades/Taxas</v>
          </cell>
        </row>
        <row r="78">
          <cell r="C78" t="str">
            <v>UPA TORRÕES</v>
          </cell>
          <cell r="E78" t="str">
            <v>CESAR NATANAEL DA SILVA</v>
          </cell>
          <cell r="F78" t="str">
            <v>3 - Administrativo</v>
          </cell>
          <cell r="G78" t="str">
            <v>5143-20</v>
          </cell>
          <cell r="H78">
            <v>44075</v>
          </cell>
          <cell r="J78">
            <v>122.46</v>
          </cell>
          <cell r="K78">
            <v>0</v>
          </cell>
          <cell r="L78">
            <v>148.08247422680424</v>
          </cell>
          <cell r="M78">
            <v>10.45</v>
          </cell>
          <cell r="O78">
            <v>1.65</v>
          </cell>
          <cell r="P78">
            <v>0</v>
          </cell>
          <cell r="R78">
            <v>0</v>
          </cell>
          <cell r="S78">
            <v>0</v>
          </cell>
          <cell r="V78">
            <v>0</v>
          </cell>
          <cell r="Z78">
            <v>0</v>
          </cell>
        </row>
        <row r="79">
          <cell r="C79" t="str">
            <v>UPA TORRÕES</v>
          </cell>
          <cell r="E79" t="str">
            <v>JAELSON LUIZ DE QUEIROZ</v>
          </cell>
          <cell r="F79" t="str">
            <v>3 - Administrativo</v>
          </cell>
          <cell r="G79" t="str">
            <v>7711-05</v>
          </cell>
          <cell r="H79">
            <v>44075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O79">
            <v>1.65</v>
          </cell>
          <cell r="P79">
            <v>0</v>
          </cell>
          <cell r="R79">
            <v>0</v>
          </cell>
          <cell r="S79">
            <v>0</v>
          </cell>
          <cell r="V79">
            <v>0</v>
          </cell>
          <cell r="Z79">
            <v>0</v>
          </cell>
        </row>
        <row r="80">
          <cell r="C80" t="str">
            <v>UPA TORRÕES</v>
          </cell>
          <cell r="E80" t="str">
            <v>PAULO DE SOUZA BRAGA</v>
          </cell>
          <cell r="F80" t="str">
            <v>3 - Administrativo</v>
          </cell>
          <cell r="G80" t="str">
            <v>5173-10</v>
          </cell>
          <cell r="H80">
            <v>44075</v>
          </cell>
          <cell r="J80">
            <v>142.6</v>
          </cell>
          <cell r="K80">
            <v>0</v>
          </cell>
          <cell r="L80">
            <v>191.58612933458312</v>
          </cell>
          <cell r="M80">
            <v>13.52</v>
          </cell>
          <cell r="O80">
            <v>1.65</v>
          </cell>
          <cell r="P80">
            <v>0</v>
          </cell>
          <cell r="R80">
            <v>213.26815213352558</v>
          </cell>
          <cell r="S80">
            <v>81.09</v>
          </cell>
          <cell r="V80">
            <v>0</v>
          </cell>
          <cell r="Z80">
            <v>0</v>
          </cell>
        </row>
        <row r="81">
          <cell r="C81" t="str">
            <v>UPA TORRÕES</v>
          </cell>
          <cell r="E81" t="str">
            <v xml:space="preserve">WAGNER JOSE RAMOS </v>
          </cell>
          <cell r="F81" t="str">
            <v>3 - Administrativo</v>
          </cell>
          <cell r="G81" t="str">
            <v>7257-05</v>
          </cell>
          <cell r="H81">
            <v>44075</v>
          </cell>
          <cell r="J81">
            <v>160.71</v>
          </cell>
          <cell r="K81">
            <v>0</v>
          </cell>
          <cell r="L81">
            <v>210.85810684161223</v>
          </cell>
          <cell r="M81">
            <v>14.88</v>
          </cell>
          <cell r="O81">
            <v>1.65</v>
          </cell>
          <cell r="P81">
            <v>0</v>
          </cell>
          <cell r="R81">
            <v>282.90122854212802</v>
          </cell>
          <cell r="S81">
            <v>89.28</v>
          </cell>
          <cell r="V81">
            <v>0</v>
          </cell>
          <cell r="Z81">
            <v>0</v>
          </cell>
        </row>
        <row r="82">
          <cell r="C82" t="str">
            <v>UPA TORRÕES</v>
          </cell>
          <cell r="E82" t="str">
            <v>FABIANO FERREIRA LIMA</v>
          </cell>
          <cell r="F82" t="str">
            <v>2 - Outros Profissionais da Saúde</v>
          </cell>
          <cell r="G82" t="str">
            <v>3222-05</v>
          </cell>
          <cell r="H82">
            <v>44075</v>
          </cell>
          <cell r="J82">
            <v>134.99</v>
          </cell>
          <cell r="K82">
            <v>0</v>
          </cell>
          <cell r="L82">
            <v>171.74732895970024</v>
          </cell>
          <cell r="M82">
            <v>12.12</v>
          </cell>
          <cell r="O82">
            <v>1.65</v>
          </cell>
          <cell r="P82">
            <v>0</v>
          </cell>
          <cell r="R82">
            <v>0</v>
          </cell>
          <cell r="S82">
            <v>0</v>
          </cell>
          <cell r="V82">
            <v>0</v>
          </cell>
          <cell r="Z82">
            <v>13</v>
          </cell>
          <cell r="AB82" t="str">
            <v>Mensalidades/Taxas</v>
          </cell>
        </row>
        <row r="83">
          <cell r="C83" t="str">
            <v>UPA TORRÕES</v>
          </cell>
          <cell r="E83" t="str">
            <v>EDINEIDE HELENA SOARES DA SILV</v>
          </cell>
          <cell r="F83" t="str">
            <v>2 - Outros Profissionais da Saúde</v>
          </cell>
          <cell r="G83" t="str">
            <v>3222-05</v>
          </cell>
          <cell r="H83">
            <v>44075</v>
          </cell>
          <cell r="J83">
            <v>129.22999999999999</v>
          </cell>
          <cell r="K83">
            <v>0</v>
          </cell>
          <cell r="L83">
            <v>171.74732895970024</v>
          </cell>
          <cell r="M83">
            <v>12.12</v>
          </cell>
          <cell r="O83">
            <v>1.65</v>
          </cell>
          <cell r="P83">
            <v>0</v>
          </cell>
          <cell r="R83">
            <v>0</v>
          </cell>
          <cell r="S83">
            <v>0</v>
          </cell>
          <cell r="V83">
            <v>66.11</v>
          </cell>
          <cell r="X83" t="str">
            <v>Creche</v>
          </cell>
          <cell r="Z83">
            <v>13</v>
          </cell>
          <cell r="AB83" t="str">
            <v>Mensalidades/Taxas</v>
          </cell>
        </row>
        <row r="84">
          <cell r="C84" t="str">
            <v>UPA TORRÕES</v>
          </cell>
          <cell r="E84" t="str">
            <v>WYVISON GOMES DE LIMA</v>
          </cell>
          <cell r="F84" t="str">
            <v>1 - Médico</v>
          </cell>
          <cell r="G84" t="str">
            <v>2252-70</v>
          </cell>
          <cell r="H84">
            <v>44075</v>
          </cell>
          <cell r="J84">
            <v>906.5</v>
          </cell>
          <cell r="K84">
            <v>0</v>
          </cell>
          <cell r="L84">
            <v>0</v>
          </cell>
          <cell r="M84">
            <v>0</v>
          </cell>
          <cell r="O84">
            <v>4</v>
          </cell>
          <cell r="P84">
            <v>0</v>
          </cell>
          <cell r="R84">
            <v>0</v>
          </cell>
          <cell r="S84">
            <v>0</v>
          </cell>
          <cell r="V84">
            <v>0</v>
          </cell>
          <cell r="Z84">
            <v>0</v>
          </cell>
        </row>
        <row r="85">
          <cell r="C85" t="str">
            <v>UPA TORRÕES</v>
          </cell>
          <cell r="E85" t="str">
            <v>JULIO MARCOS PEREIRA DA ROCHA</v>
          </cell>
          <cell r="F85" t="str">
            <v>2 - Outros Profissionais da Saúde</v>
          </cell>
          <cell r="G85" t="str">
            <v>3241-15</v>
          </cell>
          <cell r="H85">
            <v>44075</v>
          </cell>
          <cell r="J85">
            <v>313.20999999999998</v>
          </cell>
          <cell r="K85">
            <v>0</v>
          </cell>
          <cell r="L85">
            <v>230.13008434864125</v>
          </cell>
          <cell r="M85">
            <v>16.239999999999998</v>
          </cell>
          <cell r="O85">
            <v>9.5</v>
          </cell>
          <cell r="P85">
            <v>4</v>
          </cell>
          <cell r="R85">
            <v>0</v>
          </cell>
          <cell r="S85">
            <v>0</v>
          </cell>
          <cell r="V85">
            <v>0</v>
          </cell>
          <cell r="Z85">
            <v>0</v>
          </cell>
        </row>
        <row r="86">
          <cell r="C86" t="str">
            <v>UPA TORRÕES</v>
          </cell>
          <cell r="E86" t="str">
            <v>ANTONIO MAURICIO DOS SANTOS CO</v>
          </cell>
          <cell r="F86" t="str">
            <v>1 - Médico</v>
          </cell>
          <cell r="G86" t="str">
            <v>2252-70</v>
          </cell>
          <cell r="H86">
            <v>44075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O86">
            <v>4</v>
          </cell>
          <cell r="P86">
            <v>0</v>
          </cell>
          <cell r="R86">
            <v>0</v>
          </cell>
          <cell r="S86">
            <v>0</v>
          </cell>
          <cell r="V86">
            <v>0</v>
          </cell>
          <cell r="Z86">
            <v>0</v>
          </cell>
        </row>
        <row r="87">
          <cell r="C87" t="str">
            <v>UPA TORRÕES</v>
          </cell>
          <cell r="E87" t="str">
            <v xml:space="preserve">ERIVANDO RIBEIRO DA CONCEICAO </v>
          </cell>
          <cell r="F87" t="str">
            <v>2 - Outros Profissionais da Saúde</v>
          </cell>
          <cell r="G87" t="str">
            <v>3222-05</v>
          </cell>
          <cell r="H87">
            <v>44075</v>
          </cell>
          <cell r="J87">
            <v>120.54</v>
          </cell>
          <cell r="K87">
            <v>0</v>
          </cell>
          <cell r="L87">
            <v>171.74732895970024</v>
          </cell>
          <cell r="M87">
            <v>12.12</v>
          </cell>
          <cell r="O87">
            <v>1.65</v>
          </cell>
          <cell r="P87">
            <v>0</v>
          </cell>
          <cell r="R87">
            <v>254.02270793183681</v>
          </cell>
          <cell r="S87">
            <v>72.739999999999995</v>
          </cell>
          <cell r="V87">
            <v>0</v>
          </cell>
          <cell r="Z87">
            <v>0</v>
          </cell>
        </row>
        <row r="88">
          <cell r="C88" t="str">
            <v>UPA TORRÕES</v>
          </cell>
          <cell r="E88" t="str">
            <v>ALERIA VIRGINIA RANGEL COSTA</v>
          </cell>
          <cell r="F88" t="str">
            <v>3 - Administrativo</v>
          </cell>
          <cell r="G88" t="str">
            <v>4221-05</v>
          </cell>
          <cell r="H88">
            <v>44075</v>
          </cell>
          <cell r="J88">
            <v>182.69</v>
          </cell>
          <cell r="K88">
            <v>0</v>
          </cell>
          <cell r="L88">
            <v>163.95351452671056</v>
          </cell>
          <cell r="M88">
            <v>11.57</v>
          </cell>
          <cell r="O88">
            <v>1.65</v>
          </cell>
          <cell r="P88">
            <v>0</v>
          </cell>
          <cell r="R88">
            <v>212.36607622529712</v>
          </cell>
          <cell r="S88">
            <v>69.42</v>
          </cell>
          <cell r="V88">
            <v>0</v>
          </cell>
          <cell r="Z88">
            <v>0</v>
          </cell>
        </row>
        <row r="89">
          <cell r="C89" t="str">
            <v>UPA TORRÕES</v>
          </cell>
          <cell r="E89" t="str">
            <v>ISA CARLA AZEVEDO DELMONDES</v>
          </cell>
          <cell r="F89" t="str">
            <v>2 - Outros Profissionais da Saúde</v>
          </cell>
          <cell r="G89" t="str">
            <v>2234-05</v>
          </cell>
          <cell r="H89">
            <v>44075</v>
          </cell>
          <cell r="J89">
            <v>308.67</v>
          </cell>
          <cell r="K89">
            <v>0</v>
          </cell>
          <cell r="L89">
            <v>186.48472352389896</v>
          </cell>
          <cell r="M89">
            <v>13.16</v>
          </cell>
          <cell r="O89">
            <v>1.65</v>
          </cell>
          <cell r="P89">
            <v>0</v>
          </cell>
          <cell r="R89">
            <v>0</v>
          </cell>
          <cell r="S89">
            <v>0</v>
          </cell>
          <cell r="V89">
            <v>0</v>
          </cell>
          <cell r="Z89">
            <v>0</v>
          </cell>
        </row>
        <row r="90">
          <cell r="C90" t="str">
            <v>UPA TORRÕES</v>
          </cell>
          <cell r="E90" t="str">
            <v>CREUZA MARIA DA SILVA</v>
          </cell>
          <cell r="F90" t="str">
            <v>2 - Outros Profissionais da Saúde</v>
          </cell>
          <cell r="G90" t="str">
            <v>3222-05</v>
          </cell>
          <cell r="H90">
            <v>44075</v>
          </cell>
          <cell r="J90">
            <v>118.56</v>
          </cell>
          <cell r="K90">
            <v>0</v>
          </cell>
          <cell r="L90">
            <v>171.74732895970024</v>
          </cell>
          <cell r="M90">
            <v>12.12</v>
          </cell>
          <cell r="O90">
            <v>1.65</v>
          </cell>
          <cell r="P90">
            <v>0</v>
          </cell>
          <cell r="R90">
            <v>109.12270793183684</v>
          </cell>
          <cell r="S90">
            <v>72.739999999999995</v>
          </cell>
          <cell r="V90">
            <v>64</v>
          </cell>
          <cell r="X90" t="str">
            <v>Creche</v>
          </cell>
          <cell r="Z90">
            <v>0</v>
          </cell>
        </row>
        <row r="91">
          <cell r="C91" t="str">
            <v>UPA TORRÕES</v>
          </cell>
          <cell r="E91" t="str">
            <v>VLADIMIR GOMES DA SILVA</v>
          </cell>
          <cell r="F91" t="str">
            <v>3 - Administrativo</v>
          </cell>
          <cell r="G91" t="str">
            <v>5151-10</v>
          </cell>
          <cell r="H91">
            <v>44075</v>
          </cell>
          <cell r="J91">
            <v>113.9</v>
          </cell>
          <cell r="K91">
            <v>0</v>
          </cell>
          <cell r="L91">
            <v>163.95351452671056</v>
          </cell>
          <cell r="M91">
            <v>11.57</v>
          </cell>
          <cell r="O91">
            <v>1.65</v>
          </cell>
          <cell r="P91">
            <v>0</v>
          </cell>
          <cell r="R91">
            <v>108.86607622529714</v>
          </cell>
          <cell r="S91">
            <v>69.42</v>
          </cell>
          <cell r="V91">
            <v>0</v>
          </cell>
          <cell r="Z91">
            <v>0</v>
          </cell>
        </row>
        <row r="92">
          <cell r="C92" t="str">
            <v>UPA TORRÕES</v>
          </cell>
          <cell r="E92" t="str">
            <v>CARLA FERREIRA CAMPOS</v>
          </cell>
          <cell r="F92" t="str">
            <v>2 - Outros Profissionais da Saúde</v>
          </cell>
          <cell r="G92" t="str">
            <v>2235-05</v>
          </cell>
          <cell r="H92">
            <v>44075</v>
          </cell>
          <cell r="J92">
            <v>270.89</v>
          </cell>
          <cell r="K92">
            <v>0</v>
          </cell>
          <cell r="L92">
            <v>53.139643861293401</v>
          </cell>
          <cell r="M92">
            <v>3.75</v>
          </cell>
          <cell r="O92">
            <v>1.28</v>
          </cell>
          <cell r="P92">
            <v>0</v>
          </cell>
          <cell r="R92">
            <v>0</v>
          </cell>
          <cell r="S92">
            <v>0</v>
          </cell>
          <cell r="V92">
            <v>111.48</v>
          </cell>
          <cell r="X92" t="str">
            <v>Creche</v>
          </cell>
          <cell r="Z92">
            <v>0</v>
          </cell>
        </row>
        <row r="93">
          <cell r="C93" t="str">
            <v>UPA TORRÕES</v>
          </cell>
          <cell r="E93" t="str">
            <v>EVA VILMA CARVALHO DA SILVA</v>
          </cell>
          <cell r="F93" t="str">
            <v>2 - Outros Profissionais da Saúde</v>
          </cell>
          <cell r="G93" t="str">
            <v>3222-05</v>
          </cell>
          <cell r="H93">
            <v>44075</v>
          </cell>
          <cell r="J93">
            <v>126.89</v>
          </cell>
          <cell r="K93">
            <v>0</v>
          </cell>
          <cell r="L93">
            <v>171.74732895970024</v>
          </cell>
          <cell r="M93">
            <v>12.12</v>
          </cell>
          <cell r="O93">
            <v>1.65</v>
          </cell>
          <cell r="P93">
            <v>0</v>
          </cell>
          <cell r="R93">
            <v>212.62270793183683</v>
          </cell>
          <cell r="S93">
            <v>72.739999999999995</v>
          </cell>
          <cell r="V93">
            <v>0</v>
          </cell>
          <cell r="Z93">
            <v>13</v>
          </cell>
          <cell r="AB93" t="str">
            <v>Mensalidades/Taxas</v>
          </cell>
        </row>
        <row r="94">
          <cell r="C94" t="str">
            <v>UPA TORRÕES</v>
          </cell>
          <cell r="E94" t="str">
            <v>JORGE LUIZ VENERANDO DA SILVA</v>
          </cell>
          <cell r="F94" t="str">
            <v>3 - Administrativo</v>
          </cell>
          <cell r="G94" t="str">
            <v>5151-10</v>
          </cell>
          <cell r="H94">
            <v>44075</v>
          </cell>
          <cell r="J94">
            <v>113.91</v>
          </cell>
          <cell r="K94">
            <v>0</v>
          </cell>
          <cell r="L94">
            <v>163.95351452671056</v>
          </cell>
          <cell r="M94">
            <v>11.57</v>
          </cell>
          <cell r="O94">
            <v>1.65</v>
          </cell>
          <cell r="P94">
            <v>0</v>
          </cell>
          <cell r="R94">
            <v>212.36607622529712</v>
          </cell>
          <cell r="S94">
            <v>69.42</v>
          </cell>
          <cell r="V94">
            <v>0</v>
          </cell>
          <cell r="Z94">
            <v>0</v>
          </cell>
        </row>
        <row r="95">
          <cell r="C95" t="str">
            <v>UPA TORRÕES</v>
          </cell>
          <cell r="E95" t="str">
            <v>MARIA LAYS SOUSA GOMES DA SILV</v>
          </cell>
          <cell r="F95" t="str">
            <v>3 - Administrativo</v>
          </cell>
          <cell r="G95" t="str">
            <v>4221-05</v>
          </cell>
          <cell r="H95">
            <v>44075</v>
          </cell>
          <cell r="J95">
            <v>129.82</v>
          </cell>
          <cell r="K95">
            <v>0</v>
          </cell>
          <cell r="L95">
            <v>163.95351452671056</v>
          </cell>
          <cell r="M95">
            <v>11.57</v>
          </cell>
          <cell r="O95">
            <v>1.65</v>
          </cell>
          <cell r="P95">
            <v>0</v>
          </cell>
          <cell r="R95">
            <v>212.36607622529712</v>
          </cell>
          <cell r="S95">
            <v>69.42</v>
          </cell>
          <cell r="V95">
            <v>0</v>
          </cell>
          <cell r="Z95">
            <v>0</v>
          </cell>
        </row>
        <row r="96">
          <cell r="C96" t="str">
            <v>UPA TORRÕES</v>
          </cell>
          <cell r="E96" t="str">
            <v>ALZIMAR RIBEIRO DO MONTE</v>
          </cell>
          <cell r="F96" t="str">
            <v>2 - Outros Profissionais da Saúde</v>
          </cell>
          <cell r="G96" t="str">
            <v>2235-05</v>
          </cell>
          <cell r="H96">
            <v>44075</v>
          </cell>
          <cell r="J96">
            <v>334.18</v>
          </cell>
          <cell r="K96">
            <v>0</v>
          </cell>
          <cell r="L96">
            <v>0</v>
          </cell>
          <cell r="M96">
            <v>0</v>
          </cell>
          <cell r="O96">
            <v>1.28</v>
          </cell>
          <cell r="P96">
            <v>0</v>
          </cell>
          <cell r="R96">
            <v>0</v>
          </cell>
          <cell r="S96">
            <v>0</v>
          </cell>
          <cell r="V96">
            <v>107.38</v>
          </cell>
          <cell r="X96" t="str">
            <v>Creche</v>
          </cell>
          <cell r="Z96">
            <v>0</v>
          </cell>
        </row>
        <row r="97">
          <cell r="C97" t="str">
            <v>UPA TORRÕES</v>
          </cell>
          <cell r="E97" t="str">
            <v>NADJANE MEIRA DE CARVALHO</v>
          </cell>
          <cell r="F97" t="str">
            <v>2 - Outros Profissionais da Saúde</v>
          </cell>
          <cell r="G97" t="str">
            <v>2235-05</v>
          </cell>
          <cell r="H97">
            <v>44075</v>
          </cell>
          <cell r="J97">
            <v>248.25</v>
          </cell>
          <cell r="K97">
            <v>0</v>
          </cell>
          <cell r="L97">
            <v>53.139643861293401</v>
          </cell>
          <cell r="M97">
            <v>3.75</v>
          </cell>
          <cell r="O97">
            <v>1.28</v>
          </cell>
          <cell r="P97">
            <v>0</v>
          </cell>
          <cell r="R97">
            <v>0</v>
          </cell>
          <cell r="S97">
            <v>0</v>
          </cell>
          <cell r="V97">
            <v>0</v>
          </cell>
          <cell r="Z97">
            <v>0</v>
          </cell>
        </row>
        <row r="98">
          <cell r="C98" t="str">
            <v>UPA TORRÕES</v>
          </cell>
          <cell r="E98" t="str">
            <v>POLIANE ESTEVAO BARBOSA</v>
          </cell>
          <cell r="F98" t="str">
            <v>3 - Administrativo</v>
          </cell>
          <cell r="G98" t="str">
            <v>4221-05</v>
          </cell>
          <cell r="H98">
            <v>44075</v>
          </cell>
          <cell r="J98">
            <v>110.77</v>
          </cell>
          <cell r="K98">
            <v>0</v>
          </cell>
          <cell r="L98">
            <v>163.95351452671056</v>
          </cell>
          <cell r="M98">
            <v>11.57</v>
          </cell>
          <cell r="O98">
            <v>1.65</v>
          </cell>
          <cell r="P98">
            <v>0</v>
          </cell>
          <cell r="R98">
            <v>212.36607622529712</v>
          </cell>
          <cell r="S98">
            <v>69.42</v>
          </cell>
          <cell r="V98">
            <v>0</v>
          </cell>
          <cell r="Z98">
            <v>0</v>
          </cell>
        </row>
        <row r="99">
          <cell r="C99" t="str">
            <v>UPA TORRÕES</v>
          </cell>
          <cell r="E99" t="str">
            <v>GRASIELA BARBOSA DOS SANTOS</v>
          </cell>
          <cell r="F99" t="str">
            <v>2 - Outros Profissionais da Saúde</v>
          </cell>
          <cell r="G99" t="str">
            <v>3222-05</v>
          </cell>
          <cell r="H99">
            <v>44075</v>
          </cell>
          <cell r="J99">
            <v>141.30000000000001</v>
          </cell>
          <cell r="K99">
            <v>0</v>
          </cell>
          <cell r="L99">
            <v>171.74732895970024</v>
          </cell>
          <cell r="M99">
            <v>12.12</v>
          </cell>
          <cell r="O99">
            <v>1.65</v>
          </cell>
          <cell r="P99">
            <v>0</v>
          </cell>
          <cell r="R99">
            <v>0</v>
          </cell>
          <cell r="S99">
            <v>0</v>
          </cell>
          <cell r="V99">
            <v>0</v>
          </cell>
          <cell r="Z99">
            <v>0</v>
          </cell>
        </row>
        <row r="100">
          <cell r="C100" t="str">
            <v>UPA TORRÕES</v>
          </cell>
          <cell r="E100" t="str">
            <v>GLENDA SHEILA DE MELO FALCAO O</v>
          </cell>
          <cell r="F100" t="str">
            <v>2 - Outros Profissionais da Saúde</v>
          </cell>
          <cell r="G100" t="str">
            <v>2235-05</v>
          </cell>
          <cell r="H100">
            <v>44075</v>
          </cell>
          <cell r="J100">
            <v>246.56</v>
          </cell>
          <cell r="K100">
            <v>0</v>
          </cell>
          <cell r="L100">
            <v>53.139643861293401</v>
          </cell>
          <cell r="M100">
            <v>3.75</v>
          </cell>
          <cell r="O100">
            <v>1.28</v>
          </cell>
          <cell r="P100">
            <v>0</v>
          </cell>
          <cell r="R100">
            <v>0</v>
          </cell>
          <cell r="S100">
            <v>0</v>
          </cell>
          <cell r="V100">
            <v>0</v>
          </cell>
          <cell r="Z100">
            <v>0</v>
          </cell>
        </row>
        <row r="101">
          <cell r="C101" t="str">
            <v>UPA TORRÕES</v>
          </cell>
          <cell r="E101" t="str">
            <v>IVANA DE LIMA PEREIRA</v>
          </cell>
          <cell r="F101" t="str">
            <v>2 - Outros Profissionais da Saúde</v>
          </cell>
          <cell r="G101" t="str">
            <v>3222-05</v>
          </cell>
          <cell r="H101">
            <v>44075</v>
          </cell>
          <cell r="J101">
            <v>124.73</v>
          </cell>
          <cell r="K101">
            <v>0</v>
          </cell>
          <cell r="L101">
            <v>171.74732895970024</v>
          </cell>
          <cell r="M101">
            <v>12.12</v>
          </cell>
          <cell r="O101">
            <v>1.65</v>
          </cell>
          <cell r="P101">
            <v>0</v>
          </cell>
          <cell r="R101">
            <v>0</v>
          </cell>
          <cell r="S101">
            <v>0</v>
          </cell>
          <cell r="V101">
            <v>66.11</v>
          </cell>
          <cell r="X101" t="str">
            <v>Creche</v>
          </cell>
          <cell r="Z101">
            <v>13</v>
          </cell>
          <cell r="AB101" t="str">
            <v>Mensalidades/Taxas</v>
          </cell>
        </row>
        <row r="102">
          <cell r="C102" t="str">
            <v>UPA TORRÕES</v>
          </cell>
          <cell r="E102" t="str">
            <v>RICARDO HENRIQUE MATIAS DA SIL</v>
          </cell>
          <cell r="F102" t="str">
            <v>3 - Administrativo</v>
          </cell>
          <cell r="G102" t="str">
            <v>5143-20</v>
          </cell>
          <cell r="H102">
            <v>44075</v>
          </cell>
          <cell r="J102">
            <v>123.76</v>
          </cell>
          <cell r="K102">
            <v>0</v>
          </cell>
          <cell r="L102">
            <v>148.08247422680424</v>
          </cell>
          <cell r="M102">
            <v>10.45</v>
          </cell>
          <cell r="O102">
            <v>1.65</v>
          </cell>
          <cell r="P102">
            <v>0</v>
          </cell>
          <cell r="R102">
            <v>230.59662891567459</v>
          </cell>
          <cell r="S102">
            <v>62.7</v>
          </cell>
          <cell r="V102">
            <v>0</v>
          </cell>
          <cell r="Z102">
            <v>0</v>
          </cell>
        </row>
        <row r="103">
          <cell r="C103" t="str">
            <v>UPA TORRÕES</v>
          </cell>
          <cell r="E103" t="str">
            <v>MARCELO DA CONCEICAO CARNEIRO</v>
          </cell>
          <cell r="F103" t="str">
            <v>2 - Outros Profissionais da Saúde</v>
          </cell>
          <cell r="G103" t="str">
            <v>2235-05</v>
          </cell>
          <cell r="H103">
            <v>44075</v>
          </cell>
          <cell r="J103">
            <v>237.76</v>
          </cell>
          <cell r="K103">
            <v>0</v>
          </cell>
          <cell r="L103">
            <v>53.139643861293401</v>
          </cell>
          <cell r="M103">
            <v>3.75</v>
          </cell>
          <cell r="O103">
            <v>1.28</v>
          </cell>
          <cell r="P103">
            <v>0</v>
          </cell>
          <cell r="R103">
            <v>0</v>
          </cell>
          <cell r="S103">
            <v>0</v>
          </cell>
          <cell r="V103">
            <v>109.84</v>
          </cell>
          <cell r="Z103">
            <v>0</v>
          </cell>
        </row>
        <row r="104">
          <cell r="C104" t="str">
            <v>UPA TORRÕES</v>
          </cell>
          <cell r="E104" t="str">
            <v>RAFAEL LUTEMBERG PINHEIRO</v>
          </cell>
          <cell r="F104" t="str">
            <v>3 - Administrativo</v>
          </cell>
          <cell r="G104" t="str">
            <v>5151-10</v>
          </cell>
          <cell r="H104">
            <v>44075</v>
          </cell>
          <cell r="J104">
            <v>180.48</v>
          </cell>
          <cell r="K104">
            <v>0</v>
          </cell>
          <cell r="L104">
            <v>163.95351452671056</v>
          </cell>
          <cell r="M104">
            <v>11.57</v>
          </cell>
          <cell r="O104">
            <v>1.65</v>
          </cell>
          <cell r="P104">
            <v>0</v>
          </cell>
          <cell r="R104">
            <v>231.11607622529712</v>
          </cell>
          <cell r="S104">
            <v>69.42</v>
          </cell>
          <cell r="V104">
            <v>0</v>
          </cell>
          <cell r="Z104">
            <v>0</v>
          </cell>
        </row>
        <row r="105">
          <cell r="C105" t="str">
            <v>UPA TORRÕES</v>
          </cell>
          <cell r="E105" t="str">
            <v>JOSELINE NUNES DA SILVA MARTIN</v>
          </cell>
          <cell r="F105" t="str">
            <v>2 - Outros Profissionais da Saúde</v>
          </cell>
          <cell r="G105" t="str">
            <v>2516-05</v>
          </cell>
          <cell r="H105">
            <v>44075</v>
          </cell>
          <cell r="J105">
            <v>258.11</v>
          </cell>
          <cell r="K105">
            <v>0</v>
          </cell>
          <cell r="L105">
            <v>319.68809746954105</v>
          </cell>
          <cell r="M105">
            <v>22.56</v>
          </cell>
          <cell r="O105">
            <v>1.65</v>
          </cell>
          <cell r="P105">
            <v>0</v>
          </cell>
          <cell r="R105">
            <v>0</v>
          </cell>
          <cell r="S105">
            <v>0</v>
          </cell>
          <cell r="V105">
            <v>0</v>
          </cell>
          <cell r="Z105">
            <v>0</v>
          </cell>
        </row>
        <row r="106">
          <cell r="C106" t="str">
            <v>UPA TORRÕES</v>
          </cell>
          <cell r="E106" t="str">
            <v>RODRIGO MARTINS SANTA ROSA FER</v>
          </cell>
          <cell r="F106" t="str">
            <v>3 - Administrativo</v>
          </cell>
          <cell r="G106" t="str">
            <v>5151-10</v>
          </cell>
          <cell r="H106">
            <v>44075</v>
          </cell>
          <cell r="J106">
            <v>119.52</v>
          </cell>
          <cell r="K106">
            <v>0</v>
          </cell>
          <cell r="L106">
            <v>163.95351452671056</v>
          </cell>
          <cell r="M106">
            <v>11.57</v>
          </cell>
          <cell r="O106">
            <v>1.65</v>
          </cell>
          <cell r="P106">
            <v>0</v>
          </cell>
          <cell r="R106">
            <v>249.86607622529712</v>
          </cell>
          <cell r="S106">
            <v>69.42</v>
          </cell>
          <cell r="V106">
            <v>0</v>
          </cell>
          <cell r="Z106">
            <v>0</v>
          </cell>
        </row>
        <row r="107">
          <cell r="C107" t="str">
            <v>UPA TORRÕES</v>
          </cell>
          <cell r="E107" t="str">
            <v>CINTHIA CAROLINA VASCONCELOS D</v>
          </cell>
          <cell r="F107" t="str">
            <v>3 - Administrativo</v>
          </cell>
          <cell r="G107" t="str">
            <v>4221-05</v>
          </cell>
          <cell r="H107">
            <v>44075</v>
          </cell>
          <cell r="J107">
            <v>110.01</v>
          </cell>
          <cell r="K107">
            <v>0</v>
          </cell>
          <cell r="L107">
            <v>163.95351452671056</v>
          </cell>
          <cell r="M107">
            <v>11.57</v>
          </cell>
          <cell r="O107">
            <v>1.65</v>
          </cell>
          <cell r="P107">
            <v>0</v>
          </cell>
          <cell r="R107">
            <v>212.36607622529712</v>
          </cell>
          <cell r="S107">
            <v>69.42</v>
          </cell>
          <cell r="V107">
            <v>0</v>
          </cell>
          <cell r="Z107">
            <v>0</v>
          </cell>
        </row>
        <row r="108">
          <cell r="C108" t="str">
            <v>UPA TORRÕES</v>
          </cell>
          <cell r="E108" t="str">
            <v>JOAO EDUARDO DA ANUNCIACAO RIB</v>
          </cell>
          <cell r="F108" t="str">
            <v>3 - Administrativo</v>
          </cell>
          <cell r="G108" t="str">
            <v>5151-10</v>
          </cell>
          <cell r="H108">
            <v>44075</v>
          </cell>
          <cell r="J108">
            <v>213.41</v>
          </cell>
          <cell r="K108">
            <v>0</v>
          </cell>
          <cell r="L108">
            <v>5.5265229615745133</v>
          </cell>
          <cell r="M108">
            <v>0.39</v>
          </cell>
          <cell r="O108">
            <v>1.65</v>
          </cell>
          <cell r="P108">
            <v>0</v>
          </cell>
          <cell r="R108">
            <v>0</v>
          </cell>
          <cell r="S108">
            <v>0</v>
          </cell>
          <cell r="V108">
            <v>0</v>
          </cell>
          <cell r="Z108">
            <v>0</v>
          </cell>
        </row>
        <row r="109">
          <cell r="C109" t="str">
            <v>UPA TORRÕES</v>
          </cell>
          <cell r="E109" t="str">
            <v>CAMILA QUEIROZ DE OLIVEIRA FAR</v>
          </cell>
          <cell r="F109" t="str">
            <v>1 - Médico</v>
          </cell>
          <cell r="G109" t="str">
            <v>2251-24</v>
          </cell>
          <cell r="H109">
            <v>44075</v>
          </cell>
          <cell r="J109">
            <v>645.91999999999996</v>
          </cell>
          <cell r="K109">
            <v>0</v>
          </cell>
          <cell r="L109">
            <v>0</v>
          </cell>
          <cell r="M109">
            <v>0</v>
          </cell>
          <cell r="O109">
            <v>4</v>
          </cell>
          <cell r="P109">
            <v>0</v>
          </cell>
          <cell r="R109">
            <v>0</v>
          </cell>
          <cell r="S109">
            <v>0</v>
          </cell>
          <cell r="V109">
            <v>0</v>
          </cell>
          <cell r="Z109">
            <v>0</v>
          </cell>
        </row>
        <row r="110">
          <cell r="C110" t="str">
            <v>UPA TORRÕES</v>
          </cell>
          <cell r="E110" t="str">
            <v>CLEYTON MARQUES DO NASCIMENTO</v>
          </cell>
          <cell r="F110" t="str">
            <v>3 - Administrativo</v>
          </cell>
          <cell r="G110" t="str">
            <v>5151-10</v>
          </cell>
          <cell r="H110">
            <v>44075</v>
          </cell>
          <cell r="J110">
            <v>121.63</v>
          </cell>
          <cell r="K110">
            <v>0</v>
          </cell>
          <cell r="L110">
            <v>163.95351452671056</v>
          </cell>
          <cell r="M110">
            <v>11.57</v>
          </cell>
          <cell r="O110">
            <v>1.65</v>
          </cell>
          <cell r="P110">
            <v>0</v>
          </cell>
          <cell r="R110">
            <v>212.36607622529712</v>
          </cell>
          <cell r="S110">
            <v>69.42</v>
          </cell>
          <cell r="V110">
            <v>0</v>
          </cell>
          <cell r="Z110">
            <v>0</v>
          </cell>
        </row>
        <row r="111">
          <cell r="C111" t="str">
            <v>UPA TORRÕES</v>
          </cell>
          <cell r="E111" t="str">
            <v>IVONEIDE FERREIRA</v>
          </cell>
          <cell r="F111" t="str">
            <v>3 - Administrativo</v>
          </cell>
          <cell r="G111" t="str">
            <v>5211-30</v>
          </cell>
          <cell r="H111">
            <v>44075</v>
          </cell>
          <cell r="J111">
            <v>114.71</v>
          </cell>
          <cell r="K111">
            <v>0</v>
          </cell>
          <cell r="L111">
            <v>0</v>
          </cell>
          <cell r="M111">
            <v>0</v>
          </cell>
          <cell r="O111">
            <v>1.65</v>
          </cell>
          <cell r="P111">
            <v>0</v>
          </cell>
          <cell r="R111">
            <v>0</v>
          </cell>
          <cell r="S111">
            <v>0</v>
          </cell>
          <cell r="V111">
            <v>0</v>
          </cell>
          <cell r="Z111">
            <v>0</v>
          </cell>
        </row>
        <row r="112">
          <cell r="C112" t="str">
            <v>UPA TORRÕES</v>
          </cell>
          <cell r="E112" t="str">
            <v>CASSIO LUIZ DE ANDRADE SILVA</v>
          </cell>
          <cell r="F112" t="str">
            <v>2 - Outros Profissionais da Saúde</v>
          </cell>
          <cell r="G112" t="str">
            <v>2235-05</v>
          </cell>
          <cell r="H112">
            <v>44075</v>
          </cell>
          <cell r="J112">
            <v>243.83</v>
          </cell>
          <cell r="K112">
            <v>0</v>
          </cell>
          <cell r="L112">
            <v>50.022118088097514</v>
          </cell>
          <cell r="M112">
            <v>3.53</v>
          </cell>
          <cell r="O112">
            <v>1.28</v>
          </cell>
          <cell r="P112">
            <v>0</v>
          </cell>
          <cell r="R112">
            <v>0</v>
          </cell>
          <cell r="S112">
            <v>0</v>
          </cell>
          <cell r="V112">
            <v>3.28</v>
          </cell>
          <cell r="X112" t="str">
            <v>Creche</v>
          </cell>
          <cell r="Z112">
            <v>0</v>
          </cell>
        </row>
        <row r="113">
          <cell r="C113" t="str">
            <v>UPA TORRÕES</v>
          </cell>
          <cell r="E113" t="str">
            <v>INDRA BERGMANN BENTO BARBOSA L</v>
          </cell>
          <cell r="F113" t="str">
            <v>2 - Outros Profissionais da Saúde</v>
          </cell>
          <cell r="G113" t="str">
            <v>3222-05</v>
          </cell>
          <cell r="H113">
            <v>44075</v>
          </cell>
          <cell r="J113">
            <v>63.23</v>
          </cell>
          <cell r="K113">
            <v>0</v>
          </cell>
          <cell r="L113">
            <v>91.683598875351535</v>
          </cell>
          <cell r="M113">
            <v>6.47</v>
          </cell>
          <cell r="O113">
            <v>1.65</v>
          </cell>
          <cell r="P113">
            <v>0</v>
          </cell>
          <cell r="R113">
            <v>0</v>
          </cell>
          <cell r="S113">
            <v>0</v>
          </cell>
          <cell r="V113">
            <v>0</v>
          </cell>
          <cell r="Z113">
            <v>13</v>
          </cell>
          <cell r="AB113" t="str">
            <v>Mensalidades/Taxas</v>
          </cell>
        </row>
        <row r="114">
          <cell r="C114" t="str">
            <v>UPA TORRÕES</v>
          </cell>
          <cell r="E114" t="str">
            <v>ADRIANO BATISTA DA SILVA</v>
          </cell>
          <cell r="F114" t="str">
            <v>2 - Outros Profissionais da Saúde</v>
          </cell>
          <cell r="G114" t="str">
            <v>3222-05</v>
          </cell>
          <cell r="H114">
            <v>44075</v>
          </cell>
          <cell r="J114">
            <v>117</v>
          </cell>
          <cell r="K114">
            <v>0</v>
          </cell>
          <cell r="L114">
            <v>171.74732895970024</v>
          </cell>
          <cell r="M114">
            <v>12.12</v>
          </cell>
          <cell r="O114">
            <v>1.65</v>
          </cell>
          <cell r="P114">
            <v>0</v>
          </cell>
          <cell r="R114">
            <v>231.37270793183683</v>
          </cell>
          <cell r="S114">
            <v>72.739999999999995</v>
          </cell>
          <cell r="V114">
            <v>0</v>
          </cell>
          <cell r="Z114">
            <v>13</v>
          </cell>
          <cell r="AB114" t="str">
            <v>Mensalidades/Taxas</v>
          </cell>
        </row>
        <row r="115">
          <cell r="C115" t="str">
            <v>UPA TORRÕES</v>
          </cell>
          <cell r="E115" t="str">
            <v>LUCAS DE SA CAVALCANTI</v>
          </cell>
          <cell r="F115" t="str">
            <v>1 - Médico</v>
          </cell>
          <cell r="G115" t="str">
            <v>2252-70</v>
          </cell>
          <cell r="H115">
            <v>44075</v>
          </cell>
          <cell r="J115">
            <v>445.72</v>
          </cell>
          <cell r="K115">
            <v>0</v>
          </cell>
          <cell r="L115">
            <v>0</v>
          </cell>
          <cell r="M115">
            <v>0</v>
          </cell>
          <cell r="O115">
            <v>4</v>
          </cell>
          <cell r="P115">
            <v>0</v>
          </cell>
          <cell r="R115">
            <v>0</v>
          </cell>
          <cell r="S115">
            <v>0</v>
          </cell>
          <cell r="V115">
            <v>0</v>
          </cell>
          <cell r="Z115">
            <v>0</v>
          </cell>
        </row>
        <row r="116">
          <cell r="C116" t="str">
            <v>UPA TORRÕES</v>
          </cell>
          <cell r="E116" t="str">
            <v>SAMUEL JOSE PEDRO</v>
          </cell>
          <cell r="F116" t="str">
            <v>3 - Administrativo</v>
          </cell>
          <cell r="G116" t="str">
            <v>5143-20</v>
          </cell>
          <cell r="H116">
            <v>44075</v>
          </cell>
          <cell r="J116">
            <v>119.02</v>
          </cell>
          <cell r="K116">
            <v>0</v>
          </cell>
          <cell r="L116">
            <v>148.08247422680424</v>
          </cell>
          <cell r="M116">
            <v>10.45</v>
          </cell>
          <cell r="O116">
            <v>1.65</v>
          </cell>
          <cell r="P116">
            <v>0</v>
          </cell>
          <cell r="R116">
            <v>211.84662891567459</v>
          </cell>
          <cell r="S116">
            <v>62.7</v>
          </cell>
          <cell r="V116">
            <v>0</v>
          </cell>
          <cell r="Z116">
            <v>0</v>
          </cell>
        </row>
        <row r="117">
          <cell r="C117" t="str">
            <v>UPA TORRÕES</v>
          </cell>
          <cell r="E117" t="str">
            <v>HUGO FELIPE DA SILVA FEITOSA</v>
          </cell>
          <cell r="F117" t="str">
            <v>3 - Administrativo</v>
          </cell>
          <cell r="G117" t="str">
            <v>5151-10</v>
          </cell>
          <cell r="H117">
            <v>44075</v>
          </cell>
          <cell r="J117">
            <v>136.91</v>
          </cell>
          <cell r="K117">
            <v>0</v>
          </cell>
          <cell r="L117">
            <v>0</v>
          </cell>
          <cell r="M117">
            <v>0</v>
          </cell>
          <cell r="O117">
            <v>1.65</v>
          </cell>
          <cell r="P117">
            <v>0</v>
          </cell>
          <cell r="R117">
            <v>0</v>
          </cell>
          <cell r="S117">
            <v>0</v>
          </cell>
          <cell r="V117">
            <v>0</v>
          </cell>
          <cell r="Z117">
            <v>0</v>
          </cell>
        </row>
        <row r="118">
          <cell r="C118" t="str">
            <v>UPA TORRÕES</v>
          </cell>
          <cell r="E118" t="str">
            <v>JULIANA NUNES GOUVEIA</v>
          </cell>
          <cell r="F118" t="str">
            <v>1 - Médico</v>
          </cell>
          <cell r="G118" t="str">
            <v>2251-24</v>
          </cell>
          <cell r="H118">
            <v>44075</v>
          </cell>
          <cell r="J118">
            <v>620.54</v>
          </cell>
          <cell r="K118">
            <v>0</v>
          </cell>
          <cell r="L118">
            <v>0</v>
          </cell>
          <cell r="M118">
            <v>0</v>
          </cell>
          <cell r="O118">
            <v>4</v>
          </cell>
          <cell r="P118">
            <v>0</v>
          </cell>
          <cell r="R118">
            <v>0</v>
          </cell>
          <cell r="S118">
            <v>0</v>
          </cell>
          <cell r="V118">
            <v>0</v>
          </cell>
          <cell r="Z118">
            <v>0</v>
          </cell>
        </row>
        <row r="119">
          <cell r="C119" t="str">
            <v>UPA TORRÕES</v>
          </cell>
          <cell r="E119" t="str">
            <v>JOSE EDIVALDO DA SILVA</v>
          </cell>
          <cell r="F119" t="str">
            <v>3 - Administrativo</v>
          </cell>
          <cell r="G119" t="str">
            <v>5151-10</v>
          </cell>
          <cell r="H119">
            <v>44075</v>
          </cell>
          <cell r="J119">
            <v>136.82</v>
          </cell>
          <cell r="K119">
            <v>0</v>
          </cell>
          <cell r="L119">
            <v>163.95351452671056</v>
          </cell>
          <cell r="M119">
            <v>11.57</v>
          </cell>
          <cell r="O119">
            <v>1.65</v>
          </cell>
          <cell r="P119">
            <v>0</v>
          </cell>
          <cell r="R119">
            <v>108.86607622529714</v>
          </cell>
          <cell r="S119">
            <v>69.42</v>
          </cell>
          <cell r="V119">
            <v>0</v>
          </cell>
          <cell r="Z119">
            <v>0</v>
          </cell>
        </row>
        <row r="120">
          <cell r="C120" t="str">
            <v>UPA TORRÕES</v>
          </cell>
          <cell r="E120" t="str">
            <v>ALEXANDRE JOSE PEREIRA DE LIMA</v>
          </cell>
          <cell r="F120" t="str">
            <v>1 - Médico</v>
          </cell>
          <cell r="G120" t="str">
            <v>2252-70</v>
          </cell>
          <cell r="H120">
            <v>44075</v>
          </cell>
          <cell r="J120">
            <v>407.3</v>
          </cell>
          <cell r="K120">
            <v>0</v>
          </cell>
          <cell r="L120">
            <v>0</v>
          </cell>
          <cell r="M120">
            <v>0</v>
          </cell>
          <cell r="O120">
            <v>4</v>
          </cell>
          <cell r="P120">
            <v>0</v>
          </cell>
          <cell r="R120">
            <v>0</v>
          </cell>
          <cell r="S120">
            <v>0</v>
          </cell>
          <cell r="V120">
            <v>0</v>
          </cell>
          <cell r="Z120">
            <v>0</v>
          </cell>
        </row>
        <row r="121">
          <cell r="C121" t="str">
            <v>UPA TORRÕES</v>
          </cell>
          <cell r="E121" t="str">
            <v>NATHALIA JESSIKA MELO GONCALVE</v>
          </cell>
          <cell r="F121" t="str">
            <v>1 - Médico</v>
          </cell>
          <cell r="G121" t="str">
            <v>2251-25</v>
          </cell>
          <cell r="H121">
            <v>44075</v>
          </cell>
          <cell r="J121">
            <v>347.96</v>
          </cell>
          <cell r="K121">
            <v>0</v>
          </cell>
          <cell r="L121">
            <v>0</v>
          </cell>
          <cell r="M121">
            <v>0</v>
          </cell>
          <cell r="O121">
            <v>4</v>
          </cell>
          <cell r="P121">
            <v>0</v>
          </cell>
          <cell r="R121">
            <v>0</v>
          </cell>
          <cell r="S121">
            <v>0</v>
          </cell>
          <cell r="V121">
            <v>0</v>
          </cell>
          <cell r="Z121">
            <v>0</v>
          </cell>
        </row>
        <row r="122">
          <cell r="C122" t="str">
            <v>UPA TORRÕES</v>
          </cell>
          <cell r="E122" t="str">
            <v>MARCOS BATISTA DA SILVA</v>
          </cell>
          <cell r="F122" t="str">
            <v>2 - Outros Profissionais da Saúde</v>
          </cell>
          <cell r="G122" t="str">
            <v>3222-05</v>
          </cell>
          <cell r="H122">
            <v>44075</v>
          </cell>
          <cell r="J122">
            <v>136.76</v>
          </cell>
          <cell r="K122">
            <v>0</v>
          </cell>
          <cell r="L122">
            <v>171.74732895970024</v>
          </cell>
          <cell r="M122">
            <v>12.12</v>
          </cell>
          <cell r="O122">
            <v>1.65</v>
          </cell>
          <cell r="P122">
            <v>0</v>
          </cell>
          <cell r="R122">
            <v>250.12270793183683</v>
          </cell>
          <cell r="S122">
            <v>72.739999999999995</v>
          </cell>
          <cell r="V122">
            <v>0</v>
          </cell>
          <cell r="Z122">
            <v>0</v>
          </cell>
        </row>
        <row r="123">
          <cell r="C123" t="str">
            <v>UPA TORRÕES</v>
          </cell>
          <cell r="E123" t="str">
            <v>SHIRLEY EMANUELA FRAGOSO DA SI</v>
          </cell>
          <cell r="F123" t="str">
            <v>2 - Outros Profissionais da Saúde</v>
          </cell>
          <cell r="G123" t="str">
            <v>2235-05</v>
          </cell>
          <cell r="H123">
            <v>44075</v>
          </cell>
          <cell r="J123">
            <v>230.49</v>
          </cell>
          <cell r="K123">
            <v>0</v>
          </cell>
          <cell r="L123">
            <v>50.022118088097514</v>
          </cell>
          <cell r="M123">
            <v>3.53</v>
          </cell>
          <cell r="O123">
            <v>1.28</v>
          </cell>
          <cell r="P123">
            <v>0</v>
          </cell>
          <cell r="R123">
            <v>0</v>
          </cell>
          <cell r="S123">
            <v>0</v>
          </cell>
          <cell r="V123">
            <v>111.48</v>
          </cell>
          <cell r="X123" t="str">
            <v>Creche</v>
          </cell>
          <cell r="Z123">
            <v>0</v>
          </cell>
        </row>
        <row r="124">
          <cell r="C124" t="str">
            <v>UPA TORRÕES</v>
          </cell>
          <cell r="E124" t="str">
            <v>FABIANA WANDERLEY EMERENCIANO</v>
          </cell>
          <cell r="F124" t="str">
            <v>1 - Médico</v>
          </cell>
          <cell r="G124" t="str">
            <v>2251-25</v>
          </cell>
          <cell r="H124">
            <v>44075</v>
          </cell>
          <cell r="J124">
            <v>757.45</v>
          </cell>
          <cell r="K124">
            <v>0</v>
          </cell>
          <cell r="L124">
            <v>0</v>
          </cell>
          <cell r="M124">
            <v>0</v>
          </cell>
          <cell r="O124">
            <v>4</v>
          </cell>
          <cell r="P124">
            <v>0</v>
          </cell>
          <cell r="R124">
            <v>0</v>
          </cell>
          <cell r="S124">
            <v>0</v>
          </cell>
          <cell r="V124">
            <v>0</v>
          </cell>
          <cell r="Z124">
            <v>0</v>
          </cell>
        </row>
        <row r="125">
          <cell r="C125" t="str">
            <v>UPA TORRÕES</v>
          </cell>
          <cell r="E125" t="str">
            <v>AMILTON HENRIQUE DOS SANTOS</v>
          </cell>
          <cell r="F125" t="str">
            <v>2 - Outros Profissionais da Saúde</v>
          </cell>
          <cell r="G125" t="str">
            <v>3222-05</v>
          </cell>
          <cell r="H125">
            <v>44075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O125">
            <v>1.65</v>
          </cell>
          <cell r="P125">
            <v>0</v>
          </cell>
          <cell r="R125">
            <v>0</v>
          </cell>
          <cell r="S125">
            <v>0</v>
          </cell>
          <cell r="V125">
            <v>0</v>
          </cell>
          <cell r="Z125">
            <v>13</v>
          </cell>
          <cell r="AB125" t="str">
            <v>Mensalidades/Taxas</v>
          </cell>
        </row>
        <row r="126">
          <cell r="C126" t="str">
            <v>UPA TORRÕES</v>
          </cell>
          <cell r="E126" t="str">
            <v>MARCIANITA GOMES DOS SANTOS</v>
          </cell>
          <cell r="F126" t="str">
            <v>3 - Administrativo</v>
          </cell>
          <cell r="G126" t="str">
            <v>5211-30</v>
          </cell>
          <cell r="H126">
            <v>44075</v>
          </cell>
          <cell r="J126">
            <v>116.59</v>
          </cell>
          <cell r="K126">
            <v>0</v>
          </cell>
          <cell r="L126">
            <v>163.95351452671056</v>
          </cell>
          <cell r="M126">
            <v>11.57</v>
          </cell>
          <cell r="O126">
            <v>1.65</v>
          </cell>
          <cell r="P126">
            <v>0</v>
          </cell>
          <cell r="R126">
            <v>249.86607622529712</v>
          </cell>
          <cell r="S126">
            <v>69.42</v>
          </cell>
          <cell r="V126">
            <v>0</v>
          </cell>
          <cell r="Z126">
            <v>0</v>
          </cell>
        </row>
        <row r="127">
          <cell r="C127" t="str">
            <v>UPA TORRÕES</v>
          </cell>
          <cell r="E127" t="str">
            <v>ROSANGELA MARIA DE LIMA</v>
          </cell>
          <cell r="F127" t="str">
            <v>2 - Outros Profissionais da Saúde</v>
          </cell>
          <cell r="G127" t="str">
            <v>3222-05</v>
          </cell>
          <cell r="H127">
            <v>44075</v>
          </cell>
          <cell r="J127">
            <v>113.71</v>
          </cell>
          <cell r="K127">
            <v>0</v>
          </cell>
          <cell r="L127">
            <v>171.74732895970024</v>
          </cell>
          <cell r="M127">
            <v>12.12</v>
          </cell>
          <cell r="O127">
            <v>1.65</v>
          </cell>
          <cell r="P127">
            <v>0</v>
          </cell>
          <cell r="R127">
            <v>157.42270793183684</v>
          </cell>
          <cell r="S127">
            <v>72.739999999999995</v>
          </cell>
          <cell r="V127">
            <v>66.11</v>
          </cell>
          <cell r="X127" t="str">
            <v>Creche</v>
          </cell>
          <cell r="Z127">
            <v>13</v>
          </cell>
          <cell r="AB127" t="str">
            <v>Mensalidades/Taxas</v>
          </cell>
        </row>
        <row r="128">
          <cell r="C128" t="str">
            <v>UPA TORRÕES</v>
          </cell>
          <cell r="E128" t="str">
            <v xml:space="preserve">ROBERTO GREGORIO DOS SANTOS </v>
          </cell>
          <cell r="F128" t="str">
            <v>3 - Administrativo</v>
          </cell>
          <cell r="G128" t="str">
            <v>5151-10</v>
          </cell>
          <cell r="H128">
            <v>44075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O128">
            <v>1.65</v>
          </cell>
          <cell r="P128">
            <v>0</v>
          </cell>
          <cell r="R128">
            <v>0</v>
          </cell>
          <cell r="S128">
            <v>0</v>
          </cell>
          <cell r="V128">
            <v>0</v>
          </cell>
          <cell r="Z128">
            <v>0</v>
          </cell>
        </row>
        <row r="129">
          <cell r="C129" t="str">
            <v>UPA TORRÕES</v>
          </cell>
          <cell r="E129" t="str">
            <v>WILSON ALBUQUERQUE FRANCA</v>
          </cell>
          <cell r="F129" t="str">
            <v>3 - Administrativo</v>
          </cell>
          <cell r="G129" t="str">
            <v>5151-10</v>
          </cell>
          <cell r="H129">
            <v>44075</v>
          </cell>
          <cell r="J129">
            <v>148.1</v>
          </cell>
          <cell r="K129">
            <v>0</v>
          </cell>
          <cell r="L129">
            <v>163.95351452671056</v>
          </cell>
          <cell r="M129">
            <v>11.57</v>
          </cell>
          <cell r="O129">
            <v>1.65</v>
          </cell>
          <cell r="P129">
            <v>0</v>
          </cell>
          <cell r="R129">
            <v>212.36607622529712</v>
          </cell>
          <cell r="S129">
            <v>69.42</v>
          </cell>
          <cell r="V129">
            <v>0</v>
          </cell>
          <cell r="Z129">
            <v>0</v>
          </cell>
        </row>
        <row r="130">
          <cell r="C130" t="str">
            <v>UPA TORRÕES</v>
          </cell>
          <cell r="E130" t="str">
            <v>LUANA BOMFIM MACEDO</v>
          </cell>
          <cell r="F130" t="str">
            <v>1 - Médico</v>
          </cell>
          <cell r="G130" t="str">
            <v>2251-25</v>
          </cell>
          <cell r="H130">
            <v>44075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O130">
            <v>4</v>
          </cell>
          <cell r="P130">
            <v>0</v>
          </cell>
          <cell r="R130">
            <v>0</v>
          </cell>
          <cell r="S130">
            <v>0</v>
          </cell>
          <cell r="V130">
            <v>0</v>
          </cell>
          <cell r="Z130">
            <v>0</v>
          </cell>
        </row>
        <row r="131">
          <cell r="C131" t="str">
            <v>UPA TORRÕES</v>
          </cell>
          <cell r="E131" t="str">
            <v>JULIANA FEITOSA POLARI</v>
          </cell>
          <cell r="F131" t="str">
            <v>1 - Médico</v>
          </cell>
          <cell r="G131" t="str">
            <v>2251-24</v>
          </cell>
          <cell r="H131">
            <v>44075</v>
          </cell>
          <cell r="J131">
            <v>326.55</v>
          </cell>
          <cell r="K131">
            <v>0</v>
          </cell>
          <cell r="L131">
            <v>0</v>
          </cell>
          <cell r="M131">
            <v>0</v>
          </cell>
          <cell r="O131">
            <v>4</v>
          </cell>
          <cell r="P131">
            <v>0</v>
          </cell>
          <cell r="R131">
            <v>0</v>
          </cell>
          <cell r="S131">
            <v>0</v>
          </cell>
          <cell r="V131">
            <v>0</v>
          </cell>
          <cell r="Z131">
            <v>0</v>
          </cell>
        </row>
        <row r="132">
          <cell r="C132" t="str">
            <v>UPA TORRÕES</v>
          </cell>
          <cell r="E132" t="str">
            <v>MARIA PAULA SOARES DA SILVA</v>
          </cell>
          <cell r="F132" t="str">
            <v>3 - Administrativo</v>
          </cell>
          <cell r="G132" t="str">
            <v>2523-05</v>
          </cell>
          <cell r="H132">
            <v>44075</v>
          </cell>
          <cell r="J132">
            <v>140.76</v>
          </cell>
          <cell r="K132">
            <v>0</v>
          </cell>
          <cell r="L132">
            <v>249.40206185567038</v>
          </cell>
          <cell r="M132">
            <v>17.600000000000001</v>
          </cell>
          <cell r="O132">
            <v>1.65</v>
          </cell>
          <cell r="P132">
            <v>0</v>
          </cell>
          <cell r="R132">
            <v>0</v>
          </cell>
          <cell r="S132">
            <v>0</v>
          </cell>
          <cell r="V132">
            <v>0</v>
          </cell>
          <cell r="Z132">
            <v>0</v>
          </cell>
        </row>
        <row r="133">
          <cell r="C133" t="str">
            <v>UPA TORRÕES</v>
          </cell>
          <cell r="E133" t="str">
            <v>LORENA REIMINE GUERRA</v>
          </cell>
          <cell r="F133" t="str">
            <v>1 - Médico</v>
          </cell>
          <cell r="G133" t="str">
            <v>2251-24</v>
          </cell>
          <cell r="H133">
            <v>44075</v>
          </cell>
          <cell r="J133">
            <v>382.62</v>
          </cell>
          <cell r="K133">
            <v>0</v>
          </cell>
          <cell r="L133">
            <v>0</v>
          </cell>
          <cell r="M133">
            <v>0</v>
          </cell>
          <cell r="O133">
            <v>4</v>
          </cell>
          <cell r="P133">
            <v>0</v>
          </cell>
          <cell r="R133">
            <v>0</v>
          </cell>
          <cell r="S133">
            <v>0</v>
          </cell>
          <cell r="V133">
            <v>0</v>
          </cell>
          <cell r="Z133">
            <v>0</v>
          </cell>
        </row>
        <row r="134">
          <cell r="C134" t="str">
            <v>UPA TORRÕES</v>
          </cell>
          <cell r="E134" t="str">
            <v>KEYLA PATRICIA BARBOSA MELO</v>
          </cell>
          <cell r="F134" t="str">
            <v>1 - Médico</v>
          </cell>
          <cell r="G134" t="str">
            <v>2251-25</v>
          </cell>
          <cell r="H134">
            <v>44075</v>
          </cell>
          <cell r="J134">
            <v>410.76</v>
          </cell>
          <cell r="K134">
            <v>0</v>
          </cell>
          <cell r="L134">
            <v>0</v>
          </cell>
          <cell r="M134">
            <v>0</v>
          </cell>
          <cell r="O134">
            <v>4</v>
          </cell>
          <cell r="P134">
            <v>0</v>
          </cell>
          <cell r="R134">
            <v>0</v>
          </cell>
          <cell r="S134">
            <v>0</v>
          </cell>
          <cell r="V134">
            <v>0</v>
          </cell>
          <cell r="Z134">
            <v>0</v>
          </cell>
        </row>
        <row r="135">
          <cell r="C135" t="str">
            <v>UPA TORRÕES</v>
          </cell>
          <cell r="E135" t="str">
            <v>FABIANA DE AQUINO MEDEIROS</v>
          </cell>
          <cell r="F135" t="str">
            <v>2 - Outros Profissionais da Saúde</v>
          </cell>
          <cell r="G135" t="str">
            <v>3222-05</v>
          </cell>
          <cell r="H135">
            <v>44075</v>
          </cell>
          <cell r="J135">
            <v>114.92</v>
          </cell>
          <cell r="K135">
            <v>0</v>
          </cell>
          <cell r="L135">
            <v>171.74732895970024</v>
          </cell>
          <cell r="M135">
            <v>12.12</v>
          </cell>
          <cell r="O135">
            <v>1.65</v>
          </cell>
          <cell r="P135">
            <v>0</v>
          </cell>
          <cell r="R135">
            <v>250.12270793183683</v>
          </cell>
          <cell r="S135">
            <v>72.739999999999995</v>
          </cell>
          <cell r="V135">
            <v>66.11</v>
          </cell>
          <cell r="X135" t="str">
            <v>Creche</v>
          </cell>
          <cell r="Z135">
            <v>13</v>
          </cell>
          <cell r="AB135" t="str">
            <v>Mensalidades/Taxas</v>
          </cell>
        </row>
        <row r="136">
          <cell r="C136" t="str">
            <v>UPA TORRÕES</v>
          </cell>
          <cell r="E136" t="str">
            <v>MARIA DA CONCEICAO GUIMARAES D</v>
          </cell>
          <cell r="F136" t="str">
            <v>2 - Outros Profissionais da Saúde</v>
          </cell>
          <cell r="G136" t="str">
            <v>3222-05</v>
          </cell>
          <cell r="H136">
            <v>44075</v>
          </cell>
          <cell r="J136">
            <v>130.69</v>
          </cell>
          <cell r="K136">
            <v>0</v>
          </cell>
          <cell r="L136">
            <v>171.74732895970024</v>
          </cell>
          <cell r="M136">
            <v>12.12</v>
          </cell>
          <cell r="O136">
            <v>1.65</v>
          </cell>
          <cell r="P136">
            <v>0</v>
          </cell>
          <cell r="R136">
            <v>212.62270793183683</v>
          </cell>
          <cell r="S136">
            <v>72.739999999999995</v>
          </cell>
          <cell r="V136">
            <v>66.11</v>
          </cell>
          <cell r="X136" t="str">
            <v>Creche</v>
          </cell>
          <cell r="Z136">
            <v>13</v>
          </cell>
          <cell r="AB136" t="str">
            <v>Mensalidades/Taxas</v>
          </cell>
        </row>
        <row r="137">
          <cell r="C137" t="str">
            <v>UPA TORRÕES</v>
          </cell>
          <cell r="E137" t="str">
            <v>SILVIO DIONISIO DA SILVA</v>
          </cell>
          <cell r="F137" t="str">
            <v>2 - Outros Profissionais da Saúde</v>
          </cell>
          <cell r="G137" t="str">
            <v>3222-05</v>
          </cell>
          <cell r="H137">
            <v>44075</v>
          </cell>
          <cell r="J137">
            <v>103.54</v>
          </cell>
          <cell r="K137">
            <v>0</v>
          </cell>
          <cell r="L137">
            <v>0</v>
          </cell>
          <cell r="M137">
            <v>0</v>
          </cell>
          <cell r="O137">
            <v>1.65</v>
          </cell>
          <cell r="P137">
            <v>0</v>
          </cell>
          <cell r="R137">
            <v>109.12270793183684</v>
          </cell>
          <cell r="S137">
            <v>72.739999999999995</v>
          </cell>
          <cell r="V137">
            <v>0</v>
          </cell>
          <cell r="Z137">
            <v>13</v>
          </cell>
          <cell r="AB137" t="str">
            <v>Mensalidades/Taxas</v>
          </cell>
        </row>
        <row r="138">
          <cell r="C138" t="str">
            <v>UPA TORRÕES</v>
          </cell>
          <cell r="E138" t="str">
            <v>EDNARDO JOSE ALBUQUERQUE PITT</v>
          </cell>
          <cell r="F138" t="str">
            <v>1 - Médico</v>
          </cell>
          <cell r="G138" t="str">
            <v>2252-70</v>
          </cell>
          <cell r="H138">
            <v>44075</v>
          </cell>
          <cell r="J138">
            <v>429.84</v>
          </cell>
          <cell r="K138">
            <v>0</v>
          </cell>
          <cell r="L138">
            <v>0</v>
          </cell>
          <cell r="M138">
            <v>0</v>
          </cell>
          <cell r="O138">
            <v>4</v>
          </cell>
          <cell r="P138">
            <v>0</v>
          </cell>
          <cell r="R138">
            <v>0</v>
          </cell>
          <cell r="S138">
            <v>0</v>
          </cell>
          <cell r="V138">
            <v>0</v>
          </cell>
          <cell r="Z138">
            <v>0</v>
          </cell>
        </row>
        <row r="139">
          <cell r="C139" t="str">
            <v>UPA TORRÕES</v>
          </cell>
          <cell r="E139" t="str">
            <v xml:space="preserve">RIVANILDO DO NASCIMENTO ROCHA </v>
          </cell>
          <cell r="F139" t="str">
            <v>3 - Administrativo</v>
          </cell>
          <cell r="G139" t="str">
            <v>5143-20</v>
          </cell>
          <cell r="H139">
            <v>44075</v>
          </cell>
          <cell r="J139">
            <v>134.05000000000001</v>
          </cell>
          <cell r="K139">
            <v>0</v>
          </cell>
          <cell r="L139">
            <v>148.08247422680424</v>
          </cell>
          <cell r="M139">
            <v>10.45</v>
          </cell>
          <cell r="O139">
            <v>1.65</v>
          </cell>
          <cell r="P139">
            <v>0</v>
          </cell>
          <cell r="R139">
            <v>0</v>
          </cell>
          <cell r="S139">
            <v>0</v>
          </cell>
          <cell r="V139">
            <v>0</v>
          </cell>
          <cell r="Z139">
            <v>0</v>
          </cell>
        </row>
        <row r="140">
          <cell r="C140" t="str">
            <v>UPA TORRÕES</v>
          </cell>
          <cell r="E140" t="str">
            <v>MIRELLA SANTOS DA SILVA OLIVEI</v>
          </cell>
          <cell r="F140" t="str">
            <v>3 - Administrativo</v>
          </cell>
          <cell r="G140" t="str">
            <v>1231-05</v>
          </cell>
          <cell r="H140">
            <v>44075</v>
          </cell>
          <cell r="J140">
            <v>253.28</v>
          </cell>
          <cell r="K140">
            <v>0</v>
          </cell>
          <cell r="L140">
            <v>0</v>
          </cell>
          <cell r="M140">
            <v>0</v>
          </cell>
          <cell r="O140">
            <v>1.65</v>
          </cell>
          <cell r="P140">
            <v>0</v>
          </cell>
          <cell r="R140">
            <v>0</v>
          </cell>
          <cell r="S140">
            <v>0</v>
          </cell>
          <cell r="V140">
            <v>0</v>
          </cell>
          <cell r="Z140">
            <v>0</v>
          </cell>
        </row>
        <row r="141">
          <cell r="C141" t="str">
            <v>UPA TORRÕES</v>
          </cell>
          <cell r="E141" t="str">
            <v>JESSIKA MELO AVELINO DA COSTA</v>
          </cell>
          <cell r="F141" t="str">
            <v>2 - Outros Profissionais da Saúde</v>
          </cell>
          <cell r="G141" t="str">
            <v>3222-05</v>
          </cell>
          <cell r="H141">
            <v>44075</v>
          </cell>
          <cell r="J141">
            <v>133.99</v>
          </cell>
          <cell r="K141">
            <v>0</v>
          </cell>
          <cell r="L141">
            <v>171.74732895970024</v>
          </cell>
          <cell r="M141">
            <v>12.12</v>
          </cell>
          <cell r="O141">
            <v>1.65</v>
          </cell>
          <cell r="P141">
            <v>0</v>
          </cell>
          <cell r="R141">
            <v>0</v>
          </cell>
          <cell r="S141">
            <v>0</v>
          </cell>
          <cell r="V141">
            <v>66.11</v>
          </cell>
          <cell r="X141" t="str">
            <v>Creche</v>
          </cell>
          <cell r="Z141">
            <v>13</v>
          </cell>
          <cell r="AB141" t="str">
            <v>Mensalidades/Taxas</v>
          </cell>
        </row>
        <row r="142">
          <cell r="C142" t="str">
            <v>UPA TORRÕES</v>
          </cell>
          <cell r="E142" t="str">
            <v>DANILO DE ANDRADE TAVARES</v>
          </cell>
          <cell r="F142" t="str">
            <v>3 - Administrativo</v>
          </cell>
          <cell r="G142" t="str">
            <v>4110-10</v>
          </cell>
          <cell r="H142">
            <v>44075</v>
          </cell>
          <cell r="J142">
            <v>84.52</v>
          </cell>
          <cell r="K142">
            <v>0</v>
          </cell>
          <cell r="L142">
            <v>143.12277413308354</v>
          </cell>
          <cell r="M142">
            <v>10.1</v>
          </cell>
          <cell r="O142">
            <v>1.65</v>
          </cell>
          <cell r="P142">
            <v>0</v>
          </cell>
          <cell r="R142">
            <v>149.58507461848544</v>
          </cell>
          <cell r="S142">
            <v>60.61</v>
          </cell>
          <cell r="V142">
            <v>0</v>
          </cell>
          <cell r="Z142">
            <v>0</v>
          </cell>
        </row>
        <row r="143">
          <cell r="C143" t="str">
            <v>UPA TORRÕES</v>
          </cell>
          <cell r="E143" t="str">
            <v xml:space="preserve">RAFAEL DE ALBUQUERQUE PEREIRA </v>
          </cell>
          <cell r="F143" t="str">
            <v>1 - Médico</v>
          </cell>
          <cell r="G143" t="str">
            <v>2251-25</v>
          </cell>
          <cell r="H143">
            <v>44075</v>
          </cell>
          <cell r="J143">
            <v>519.57000000000005</v>
          </cell>
          <cell r="K143">
            <v>0</v>
          </cell>
          <cell r="L143">
            <v>0</v>
          </cell>
          <cell r="M143">
            <v>0</v>
          </cell>
          <cell r="O143">
            <v>4</v>
          </cell>
          <cell r="P143">
            <v>0</v>
          </cell>
          <cell r="R143">
            <v>0</v>
          </cell>
          <cell r="S143">
            <v>0</v>
          </cell>
          <cell r="V143">
            <v>0</v>
          </cell>
          <cell r="Z143">
            <v>0</v>
          </cell>
        </row>
        <row r="144">
          <cell r="C144" t="str">
            <v>UPA TORRÕES</v>
          </cell>
          <cell r="E144" t="str">
            <v>WASHINGTON ERNANE DE SOUZA</v>
          </cell>
          <cell r="F144" t="str">
            <v>2 - Outros Profissionais da Saúde</v>
          </cell>
          <cell r="G144" t="str">
            <v>3222-05</v>
          </cell>
          <cell r="H144">
            <v>44075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O144">
            <v>1.65</v>
          </cell>
          <cell r="P144">
            <v>0</v>
          </cell>
          <cell r="R144">
            <v>0</v>
          </cell>
          <cell r="S144">
            <v>0</v>
          </cell>
          <cell r="V144">
            <v>0</v>
          </cell>
          <cell r="Z144">
            <v>0</v>
          </cell>
        </row>
        <row r="145">
          <cell r="C145" t="str">
            <v>UPA TORRÕES</v>
          </cell>
          <cell r="E145" t="str">
            <v>ALEXANDRE PEREIRA DA SILVA</v>
          </cell>
          <cell r="F145" t="str">
            <v>3 - Administrativo</v>
          </cell>
          <cell r="G145" t="str">
            <v>7711-05</v>
          </cell>
          <cell r="H145">
            <v>44075</v>
          </cell>
          <cell r="J145">
            <v>218.23</v>
          </cell>
          <cell r="K145">
            <v>0</v>
          </cell>
          <cell r="L145">
            <v>0</v>
          </cell>
          <cell r="M145">
            <v>0</v>
          </cell>
          <cell r="O145">
            <v>1.65</v>
          </cell>
          <cell r="P145">
            <v>0</v>
          </cell>
          <cell r="R145">
            <v>0</v>
          </cell>
          <cell r="S145">
            <v>0</v>
          </cell>
          <cell r="V145">
            <v>0</v>
          </cell>
          <cell r="Z145">
            <v>0</v>
          </cell>
        </row>
        <row r="146">
          <cell r="C146" t="str">
            <v>UPA TORRÕES</v>
          </cell>
          <cell r="E146" t="str">
            <v>JULIO CESAR SILVA DE ALBUQUERQ</v>
          </cell>
          <cell r="F146" t="str">
            <v>1 - Médico</v>
          </cell>
          <cell r="G146" t="str">
            <v>2251-24</v>
          </cell>
          <cell r="H146">
            <v>44075</v>
          </cell>
          <cell r="J146">
            <v>340.34</v>
          </cell>
          <cell r="K146">
            <v>0</v>
          </cell>
          <cell r="L146">
            <v>0</v>
          </cell>
          <cell r="M146">
            <v>0</v>
          </cell>
          <cell r="O146">
            <v>4</v>
          </cell>
          <cell r="P146">
            <v>0</v>
          </cell>
          <cell r="R146">
            <v>0</v>
          </cell>
          <cell r="S146">
            <v>0</v>
          </cell>
          <cell r="V146">
            <v>0</v>
          </cell>
          <cell r="Z146">
            <v>0</v>
          </cell>
        </row>
        <row r="147">
          <cell r="C147" t="str">
            <v>UPA TORRÕES</v>
          </cell>
          <cell r="E147" t="str">
            <v>EDILSON GOMES DA SILVA</v>
          </cell>
          <cell r="F147" t="str">
            <v>3 - Administrativo</v>
          </cell>
          <cell r="G147" t="str">
            <v>5151-10</v>
          </cell>
          <cell r="H147">
            <v>44075</v>
          </cell>
          <cell r="J147">
            <v>125.59</v>
          </cell>
          <cell r="K147">
            <v>0</v>
          </cell>
          <cell r="L147">
            <v>163.95351452671056</v>
          </cell>
          <cell r="M147">
            <v>11.57</v>
          </cell>
          <cell r="O147">
            <v>1.65</v>
          </cell>
          <cell r="P147">
            <v>0</v>
          </cell>
          <cell r="R147">
            <v>0</v>
          </cell>
          <cell r="S147">
            <v>0</v>
          </cell>
          <cell r="V147">
            <v>0</v>
          </cell>
          <cell r="Z147">
            <v>0</v>
          </cell>
        </row>
        <row r="148">
          <cell r="C148" t="str">
            <v>UPA TORRÕES</v>
          </cell>
          <cell r="E148" t="str">
            <v>JONAS MENEZES DE LIMA</v>
          </cell>
          <cell r="F148" t="str">
            <v>1 - Médico</v>
          </cell>
          <cell r="G148" t="str">
            <v>2251-24</v>
          </cell>
          <cell r="H148">
            <v>44075</v>
          </cell>
          <cell r="J148">
            <v>403.77</v>
          </cell>
          <cell r="K148">
            <v>0</v>
          </cell>
          <cell r="L148">
            <v>0</v>
          </cell>
          <cell r="M148">
            <v>0</v>
          </cell>
          <cell r="O148">
            <v>4</v>
          </cell>
          <cell r="P148">
            <v>0</v>
          </cell>
          <cell r="R148">
            <v>0</v>
          </cell>
          <cell r="S148">
            <v>0</v>
          </cell>
          <cell r="V148">
            <v>0</v>
          </cell>
          <cell r="Z148">
            <v>0</v>
          </cell>
        </row>
        <row r="149">
          <cell r="C149" t="str">
            <v>UPA TORRÕES</v>
          </cell>
          <cell r="E149" t="str">
            <v>THIAGO AUGUSTO CAVALCANTE DE C</v>
          </cell>
          <cell r="F149" t="str">
            <v>1 - Médico</v>
          </cell>
          <cell r="G149" t="str">
            <v>2251-25</v>
          </cell>
          <cell r="H149">
            <v>44075</v>
          </cell>
          <cell r="J149">
            <v>450.76</v>
          </cell>
          <cell r="K149">
            <v>0</v>
          </cell>
          <cell r="L149">
            <v>0</v>
          </cell>
          <cell r="M149">
            <v>0</v>
          </cell>
          <cell r="O149">
            <v>4</v>
          </cell>
          <cell r="P149">
            <v>0</v>
          </cell>
          <cell r="R149">
            <v>0</v>
          </cell>
          <cell r="S149">
            <v>0</v>
          </cell>
          <cell r="V149">
            <v>0</v>
          </cell>
          <cell r="Z149">
            <v>0</v>
          </cell>
        </row>
        <row r="150">
          <cell r="C150" t="str">
            <v>UPA TORRÕES</v>
          </cell>
          <cell r="E150" t="str">
            <v>IVANILDO SANTOS NASCIMENTO</v>
          </cell>
          <cell r="F150" t="str">
            <v>3 - Administrativo</v>
          </cell>
          <cell r="G150" t="str">
            <v>5151-10</v>
          </cell>
          <cell r="H150">
            <v>44075</v>
          </cell>
          <cell r="J150">
            <v>129.12</v>
          </cell>
          <cell r="K150">
            <v>0</v>
          </cell>
          <cell r="L150">
            <v>163.95351452671056</v>
          </cell>
          <cell r="M150">
            <v>11.57</v>
          </cell>
          <cell r="O150">
            <v>1.65</v>
          </cell>
          <cell r="P150">
            <v>0</v>
          </cell>
          <cell r="R150">
            <v>212.36607622529712</v>
          </cell>
          <cell r="S150">
            <v>69.42</v>
          </cell>
          <cell r="V150">
            <v>0</v>
          </cell>
          <cell r="Z150">
            <v>0</v>
          </cell>
        </row>
        <row r="151">
          <cell r="C151" t="str">
            <v>UPA TORRÕES</v>
          </cell>
          <cell r="E151" t="str">
            <v>RESIA BARROS CARDOSO</v>
          </cell>
          <cell r="F151" t="str">
            <v>2 - Outros Profissionais da Saúde</v>
          </cell>
          <cell r="G151" t="str">
            <v>3222-05</v>
          </cell>
          <cell r="H151">
            <v>44075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O151">
            <v>1.65</v>
          </cell>
          <cell r="P151">
            <v>0</v>
          </cell>
          <cell r="R151">
            <v>0</v>
          </cell>
          <cell r="S151">
            <v>0</v>
          </cell>
          <cell r="V151">
            <v>0</v>
          </cell>
          <cell r="Z151">
            <v>13</v>
          </cell>
          <cell r="AB151" t="str">
            <v>Mensalidades/Taxas</v>
          </cell>
        </row>
        <row r="152">
          <cell r="C152" t="str">
            <v>UPA TORRÕES</v>
          </cell>
          <cell r="E152" t="str">
            <v>ALEXSANDRO DA SILVA IZOLINO</v>
          </cell>
          <cell r="F152" t="str">
            <v>3 - Administrativo</v>
          </cell>
          <cell r="G152" t="str">
            <v>5173-10</v>
          </cell>
          <cell r="H152">
            <v>44075</v>
          </cell>
          <cell r="J152">
            <v>129.75</v>
          </cell>
          <cell r="K152">
            <v>0</v>
          </cell>
          <cell r="L152">
            <v>191.58612933458312</v>
          </cell>
          <cell r="M152">
            <v>13.52</v>
          </cell>
          <cell r="O152">
            <v>1.65</v>
          </cell>
          <cell r="P152">
            <v>0</v>
          </cell>
          <cell r="R152">
            <v>213.26815213352558</v>
          </cell>
          <cell r="S152">
            <v>81.09</v>
          </cell>
          <cell r="V152">
            <v>0</v>
          </cell>
          <cell r="Z152">
            <v>0</v>
          </cell>
        </row>
        <row r="153">
          <cell r="C153" t="str">
            <v>UPA TORRÕES</v>
          </cell>
          <cell r="E153" t="str">
            <v>MARCOS RODRIGUES DA SILVA</v>
          </cell>
          <cell r="F153" t="str">
            <v>3 - Administrativo</v>
          </cell>
          <cell r="G153" t="str">
            <v>5151-10</v>
          </cell>
          <cell r="H153">
            <v>44075</v>
          </cell>
          <cell r="J153">
            <v>115.04</v>
          </cell>
          <cell r="K153">
            <v>0</v>
          </cell>
          <cell r="L153">
            <v>163.95351452671056</v>
          </cell>
          <cell r="M153">
            <v>11.57</v>
          </cell>
          <cell r="O153">
            <v>1.65</v>
          </cell>
          <cell r="P153">
            <v>0</v>
          </cell>
          <cell r="R153">
            <v>212.36607622529712</v>
          </cell>
          <cell r="S153">
            <v>69.42</v>
          </cell>
          <cell r="V153">
            <v>0</v>
          </cell>
          <cell r="Z153">
            <v>0</v>
          </cell>
        </row>
        <row r="154">
          <cell r="C154" t="str">
            <v>UPA TORRÕES</v>
          </cell>
          <cell r="E154" t="str">
            <v>CARLOS ALBERTO DA SILVA</v>
          </cell>
          <cell r="F154" t="str">
            <v>3 - Administrativo</v>
          </cell>
          <cell r="G154" t="str">
            <v>5143-10</v>
          </cell>
          <cell r="H154">
            <v>44075</v>
          </cell>
          <cell r="J154">
            <v>91.11</v>
          </cell>
          <cell r="K154">
            <v>0</v>
          </cell>
          <cell r="L154">
            <v>148.08247422680424</v>
          </cell>
          <cell r="M154">
            <v>10.45</v>
          </cell>
          <cell r="O154">
            <v>1.65</v>
          </cell>
          <cell r="P154">
            <v>0</v>
          </cell>
          <cell r="R154">
            <v>0</v>
          </cell>
          <cell r="S154">
            <v>0</v>
          </cell>
          <cell r="V154">
            <v>0</v>
          </cell>
          <cell r="Z154">
            <v>0</v>
          </cell>
        </row>
        <row r="155">
          <cell r="C155" t="str">
            <v>UPA TORRÕES</v>
          </cell>
          <cell r="E155" t="str">
            <v>RENATA LISBOA BERGAMO</v>
          </cell>
          <cell r="F155" t="str">
            <v>1 - Médico</v>
          </cell>
          <cell r="G155" t="str">
            <v>2251-24</v>
          </cell>
          <cell r="H155">
            <v>44075</v>
          </cell>
          <cell r="J155">
            <v>236.62</v>
          </cell>
          <cell r="K155">
            <v>0</v>
          </cell>
          <cell r="L155">
            <v>0</v>
          </cell>
          <cell r="M155">
            <v>0</v>
          </cell>
          <cell r="O155">
            <v>4</v>
          </cell>
          <cell r="P155">
            <v>0</v>
          </cell>
          <cell r="R155">
            <v>0</v>
          </cell>
          <cell r="S155">
            <v>0</v>
          </cell>
          <cell r="V155">
            <v>0</v>
          </cell>
          <cell r="Z155">
            <v>0</v>
          </cell>
        </row>
        <row r="156">
          <cell r="C156" t="str">
            <v>UPA TORRÕES</v>
          </cell>
          <cell r="E156" t="str">
            <v>SEVERINO DINO DA SILVA</v>
          </cell>
          <cell r="F156" t="str">
            <v>3 - Administrativo</v>
          </cell>
          <cell r="G156" t="str">
            <v>7711-05</v>
          </cell>
          <cell r="H156">
            <v>44075</v>
          </cell>
          <cell r="J156">
            <v>119.04</v>
          </cell>
          <cell r="K156">
            <v>0</v>
          </cell>
          <cell r="L156">
            <v>210.85810684161223</v>
          </cell>
          <cell r="M156">
            <v>14.88</v>
          </cell>
          <cell r="O156">
            <v>1.65</v>
          </cell>
          <cell r="P156">
            <v>0</v>
          </cell>
          <cell r="R156">
            <v>151.80122854212803</v>
          </cell>
          <cell r="S156">
            <v>89.28</v>
          </cell>
          <cell r="V156">
            <v>0</v>
          </cell>
          <cell r="Z156">
            <v>0</v>
          </cell>
        </row>
        <row r="157">
          <cell r="C157" t="str">
            <v>UPA TORRÕES</v>
          </cell>
          <cell r="E157" t="str">
            <v>ITALO HENRIQUE NOGUEIRA</v>
          </cell>
          <cell r="F157" t="str">
            <v>3 - Administrativo</v>
          </cell>
          <cell r="G157" t="str">
            <v>3132-20</v>
          </cell>
          <cell r="H157">
            <v>44075</v>
          </cell>
          <cell r="J157">
            <v>156.27000000000001</v>
          </cell>
          <cell r="K157">
            <v>0</v>
          </cell>
          <cell r="L157">
            <v>207.88228678537973</v>
          </cell>
          <cell r="M157">
            <v>14.67</v>
          </cell>
          <cell r="O157">
            <v>1.65</v>
          </cell>
          <cell r="P157">
            <v>0</v>
          </cell>
          <cell r="R157">
            <v>213.80151321037013</v>
          </cell>
          <cell r="S157">
            <v>87.99</v>
          </cell>
          <cell r="V157">
            <v>0</v>
          </cell>
          <cell r="Z157">
            <v>0</v>
          </cell>
        </row>
        <row r="158">
          <cell r="C158" t="str">
            <v>UPA TORRÕES</v>
          </cell>
          <cell r="E158" t="str">
            <v>HENRIQUE BERNARDINO FERREIRA D</v>
          </cell>
          <cell r="F158" t="str">
            <v>1 - Médico</v>
          </cell>
          <cell r="G158" t="str">
            <v>2251-25</v>
          </cell>
          <cell r="H158">
            <v>44075</v>
          </cell>
          <cell r="J158">
            <v>85.54</v>
          </cell>
          <cell r="K158">
            <v>0</v>
          </cell>
          <cell r="L158">
            <v>0</v>
          </cell>
          <cell r="M158">
            <v>0</v>
          </cell>
          <cell r="O158">
            <v>4</v>
          </cell>
          <cell r="P158">
            <v>0</v>
          </cell>
          <cell r="R158">
            <v>0</v>
          </cell>
          <cell r="S158">
            <v>0</v>
          </cell>
          <cell r="V158">
            <v>0</v>
          </cell>
          <cell r="Z158">
            <v>0</v>
          </cell>
        </row>
        <row r="159">
          <cell r="C159" t="str">
            <v>UPA TORRÕES</v>
          </cell>
          <cell r="E159" t="str">
            <v>ALEX FERREIRA DA SILVA</v>
          </cell>
          <cell r="F159" t="str">
            <v>3 - Administrativo</v>
          </cell>
          <cell r="G159" t="str">
            <v>4141-05</v>
          </cell>
          <cell r="H159">
            <v>44075</v>
          </cell>
          <cell r="J159">
            <v>92.56</v>
          </cell>
          <cell r="K159">
            <v>0</v>
          </cell>
          <cell r="L159">
            <v>163.95351452671056</v>
          </cell>
          <cell r="M159">
            <v>11.57</v>
          </cell>
          <cell r="O159">
            <v>1.65</v>
          </cell>
          <cell r="P159">
            <v>0</v>
          </cell>
          <cell r="R159">
            <v>295.16607622529716</v>
          </cell>
          <cell r="S159">
            <v>69.42</v>
          </cell>
          <cell r="V159">
            <v>0</v>
          </cell>
          <cell r="Z159">
            <v>0</v>
          </cell>
        </row>
        <row r="160">
          <cell r="C160" t="str">
            <v>UPA TORRÕES</v>
          </cell>
          <cell r="E160" t="str">
            <v>ADRIANA TIBURCIO DE SOUZA</v>
          </cell>
          <cell r="F160" t="str">
            <v>2 - Outros Profissionais da Saúde</v>
          </cell>
          <cell r="G160" t="str">
            <v>3222-05</v>
          </cell>
          <cell r="H160">
            <v>44075</v>
          </cell>
          <cell r="J160">
            <v>149.09</v>
          </cell>
          <cell r="K160">
            <v>0</v>
          </cell>
          <cell r="L160">
            <v>171.74732895970024</v>
          </cell>
          <cell r="M160">
            <v>12.12</v>
          </cell>
          <cell r="O160">
            <v>1.65</v>
          </cell>
          <cell r="P160">
            <v>0</v>
          </cell>
          <cell r="R160">
            <v>0</v>
          </cell>
          <cell r="S160">
            <v>0</v>
          </cell>
          <cell r="V160">
            <v>0</v>
          </cell>
          <cell r="Z160">
            <v>0</v>
          </cell>
        </row>
        <row r="161">
          <cell r="C161" t="str">
            <v>UPA TORRÕES</v>
          </cell>
          <cell r="E161" t="str">
            <v>ANA CLAUDIA DA SILVA TAVARES</v>
          </cell>
          <cell r="F161" t="str">
            <v>2 - Outros Profissionais da Saúde</v>
          </cell>
          <cell r="G161" t="str">
            <v>3222-05</v>
          </cell>
          <cell r="H161">
            <v>44075</v>
          </cell>
          <cell r="J161">
            <v>113.71</v>
          </cell>
          <cell r="K161">
            <v>0</v>
          </cell>
          <cell r="L161">
            <v>171.74732895970024</v>
          </cell>
          <cell r="M161">
            <v>12.12</v>
          </cell>
          <cell r="O161">
            <v>1.65</v>
          </cell>
          <cell r="P161">
            <v>0</v>
          </cell>
          <cell r="R161">
            <v>212.62270793183683</v>
          </cell>
          <cell r="S161">
            <v>72.739999999999995</v>
          </cell>
          <cell r="V161">
            <v>0</v>
          </cell>
          <cell r="Z161">
            <v>13</v>
          </cell>
          <cell r="AB161" t="str">
            <v>Mensalidades/Taxas</v>
          </cell>
        </row>
        <row r="162">
          <cell r="C162" t="str">
            <v>UPA TORRÕES</v>
          </cell>
          <cell r="E162" t="str">
            <v>REBECCA BARBOSA DE FRANCA</v>
          </cell>
          <cell r="F162" t="str">
            <v>3 - Administrativo</v>
          </cell>
          <cell r="G162" t="str">
            <v>2410-40</v>
          </cell>
          <cell r="H162">
            <v>44075</v>
          </cell>
          <cell r="J162">
            <v>179.54</v>
          </cell>
          <cell r="K162">
            <v>0</v>
          </cell>
          <cell r="L162">
            <v>0</v>
          </cell>
          <cell r="M162">
            <v>0</v>
          </cell>
          <cell r="O162">
            <v>1.65</v>
          </cell>
          <cell r="P162">
            <v>0</v>
          </cell>
          <cell r="R162">
            <v>0</v>
          </cell>
          <cell r="S162">
            <v>0</v>
          </cell>
          <cell r="V162">
            <v>0</v>
          </cell>
          <cell r="Z162">
            <v>0</v>
          </cell>
        </row>
        <row r="163">
          <cell r="C163" t="str">
            <v>UPA TORRÕES</v>
          </cell>
          <cell r="E163" t="str">
            <v>LUCAS JOSE DE BARROS MELO</v>
          </cell>
          <cell r="F163" t="str">
            <v>1 - Médico</v>
          </cell>
          <cell r="G163" t="str">
            <v>2251-25</v>
          </cell>
          <cell r="H163">
            <v>44075</v>
          </cell>
          <cell r="J163">
            <v>443.82</v>
          </cell>
          <cell r="K163">
            <v>0</v>
          </cell>
          <cell r="L163">
            <v>0</v>
          </cell>
          <cell r="M163">
            <v>0</v>
          </cell>
          <cell r="O163">
            <v>4</v>
          </cell>
          <cell r="P163">
            <v>0</v>
          </cell>
          <cell r="R163">
            <v>0</v>
          </cell>
          <cell r="S163">
            <v>0</v>
          </cell>
          <cell r="V163">
            <v>0</v>
          </cell>
          <cell r="Z163">
            <v>0</v>
          </cell>
        </row>
        <row r="164">
          <cell r="C164" t="str">
            <v>UPA TORRÕES</v>
          </cell>
          <cell r="E164" t="str">
            <v>LEANDRO PESSOA DOS SANTOS</v>
          </cell>
          <cell r="F164" t="str">
            <v>3 - Administrativo</v>
          </cell>
          <cell r="G164" t="str">
            <v>4131-10</v>
          </cell>
          <cell r="H164">
            <v>44075</v>
          </cell>
          <cell r="J164">
            <v>168.28</v>
          </cell>
          <cell r="K164">
            <v>0</v>
          </cell>
          <cell r="L164">
            <v>0</v>
          </cell>
          <cell r="M164">
            <v>0</v>
          </cell>
          <cell r="O164">
            <v>1.65</v>
          </cell>
          <cell r="P164">
            <v>0</v>
          </cell>
          <cell r="R164">
            <v>180.90664277091622</v>
          </cell>
          <cell r="S164">
            <v>126.22</v>
          </cell>
          <cell r="V164">
            <v>0</v>
          </cell>
          <cell r="Z164">
            <v>0</v>
          </cell>
        </row>
        <row r="165">
          <cell r="C165" t="str">
            <v>UPA TORRÕES</v>
          </cell>
          <cell r="E165" t="str">
            <v>PALOMA KARINE ARAUJO DA SILVA</v>
          </cell>
          <cell r="F165" t="str">
            <v>1 - Médico</v>
          </cell>
          <cell r="G165" t="str">
            <v>2251-25</v>
          </cell>
          <cell r="H165">
            <v>44075</v>
          </cell>
          <cell r="J165">
            <v>368.47</v>
          </cell>
          <cell r="K165">
            <v>0</v>
          </cell>
          <cell r="L165">
            <v>0</v>
          </cell>
          <cell r="M165">
            <v>0</v>
          </cell>
          <cell r="O165">
            <v>4</v>
          </cell>
          <cell r="P165">
            <v>0</v>
          </cell>
          <cell r="R165">
            <v>0</v>
          </cell>
          <cell r="S165">
            <v>0</v>
          </cell>
          <cell r="V165">
            <v>0</v>
          </cell>
          <cell r="Z165">
            <v>0</v>
          </cell>
        </row>
        <row r="166">
          <cell r="C166" t="str">
            <v>UPA TORRÕES</v>
          </cell>
          <cell r="E166" t="str">
            <v>THAIS ARAUJO NOBREGA</v>
          </cell>
          <cell r="F166" t="str">
            <v>1 - Médico</v>
          </cell>
          <cell r="G166" t="str">
            <v>2251-25</v>
          </cell>
          <cell r="H166">
            <v>44075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O166">
            <v>4</v>
          </cell>
          <cell r="P166">
            <v>0</v>
          </cell>
          <cell r="R166">
            <v>0</v>
          </cell>
          <cell r="S166">
            <v>0</v>
          </cell>
          <cell r="V166">
            <v>0</v>
          </cell>
          <cell r="Z166">
            <v>0</v>
          </cell>
        </row>
        <row r="167">
          <cell r="C167" t="str">
            <v>UPA TORRÕES</v>
          </cell>
          <cell r="E167" t="str">
            <v>LEANDRO SOARES DE BRITO</v>
          </cell>
          <cell r="F167" t="str">
            <v>3 - Administrativo</v>
          </cell>
          <cell r="G167" t="str">
            <v>5143-20</v>
          </cell>
          <cell r="H167">
            <v>44075</v>
          </cell>
          <cell r="J167">
            <v>106.95</v>
          </cell>
          <cell r="K167">
            <v>0</v>
          </cell>
          <cell r="L167">
            <v>148.08247422680424</v>
          </cell>
          <cell r="M167">
            <v>10.45</v>
          </cell>
          <cell r="O167">
            <v>1.65</v>
          </cell>
          <cell r="P167">
            <v>0</v>
          </cell>
          <cell r="R167">
            <v>211.84662891567459</v>
          </cell>
          <cell r="S167">
            <v>62.7</v>
          </cell>
          <cell r="V167">
            <v>0</v>
          </cell>
          <cell r="Z167">
            <v>0</v>
          </cell>
        </row>
        <row r="168">
          <cell r="C168" t="str">
            <v>UPA TORRÕES</v>
          </cell>
          <cell r="E168" t="str">
            <v>VALTIANE LINS DA SILVA</v>
          </cell>
          <cell r="F168" t="str">
            <v>3 - Administrativo</v>
          </cell>
          <cell r="G168" t="str">
            <v>4221-05</v>
          </cell>
          <cell r="H168">
            <v>44075</v>
          </cell>
          <cell r="J168">
            <v>98.42</v>
          </cell>
          <cell r="K168">
            <v>0</v>
          </cell>
          <cell r="L168">
            <v>163.95351452671056</v>
          </cell>
          <cell r="M168">
            <v>11.57</v>
          </cell>
          <cell r="O168">
            <v>1.65</v>
          </cell>
          <cell r="P168">
            <v>0</v>
          </cell>
          <cell r="R168">
            <v>0</v>
          </cell>
          <cell r="S168">
            <v>0</v>
          </cell>
          <cell r="V168">
            <v>0</v>
          </cell>
          <cell r="Z168">
            <v>0</v>
          </cell>
        </row>
        <row r="169">
          <cell r="C169" t="str">
            <v>UPA TORRÕES</v>
          </cell>
          <cell r="E169" t="str">
            <v>ERIKA REBECA PASSOS SANTOS SIL</v>
          </cell>
          <cell r="F169" t="str">
            <v>3 - Administrativo</v>
          </cell>
          <cell r="G169" t="str">
            <v>1422-05</v>
          </cell>
          <cell r="H169">
            <v>44075</v>
          </cell>
          <cell r="J169">
            <v>240.01</v>
          </cell>
          <cell r="K169">
            <v>0</v>
          </cell>
          <cell r="L169">
            <v>0</v>
          </cell>
          <cell r="M169">
            <v>0</v>
          </cell>
          <cell r="O169">
            <v>1.65</v>
          </cell>
          <cell r="P169">
            <v>0</v>
          </cell>
          <cell r="R169">
            <v>0</v>
          </cell>
          <cell r="S169">
            <v>0</v>
          </cell>
          <cell r="V169">
            <v>64</v>
          </cell>
          <cell r="X169" t="str">
            <v>Creche</v>
          </cell>
          <cell r="Z169">
            <v>0</v>
          </cell>
        </row>
        <row r="170">
          <cell r="C170" t="str">
            <v>UPA TORRÕES</v>
          </cell>
          <cell r="E170" t="str">
            <v>CALINE CARLA DA SILVA</v>
          </cell>
          <cell r="F170" t="str">
            <v>3 - Administrativo</v>
          </cell>
          <cell r="G170" t="str">
            <v>5211-30</v>
          </cell>
          <cell r="H170">
            <v>44075</v>
          </cell>
          <cell r="J170">
            <v>130.22</v>
          </cell>
          <cell r="K170">
            <v>0</v>
          </cell>
          <cell r="L170">
            <v>163.95351452671056</v>
          </cell>
          <cell r="M170">
            <v>11.57</v>
          </cell>
          <cell r="O170">
            <v>1.65</v>
          </cell>
          <cell r="P170">
            <v>0</v>
          </cell>
          <cell r="R170">
            <v>108.86607622529714</v>
          </cell>
          <cell r="S170">
            <v>69.42</v>
          </cell>
          <cell r="V170">
            <v>0</v>
          </cell>
          <cell r="Z170">
            <v>0</v>
          </cell>
        </row>
        <row r="171">
          <cell r="C171" t="str">
            <v>UPA TORRÕES</v>
          </cell>
          <cell r="E171" t="str">
            <v>FELIPE SILVA FRAGOSO</v>
          </cell>
          <cell r="F171" t="str">
            <v>1 - Médico</v>
          </cell>
          <cell r="G171" t="str">
            <v>2252-70</v>
          </cell>
          <cell r="H171">
            <v>44075</v>
          </cell>
          <cell r="J171">
            <v>445.72</v>
          </cell>
          <cell r="K171">
            <v>0</v>
          </cell>
          <cell r="L171">
            <v>0</v>
          </cell>
          <cell r="M171">
            <v>0</v>
          </cell>
          <cell r="O171">
            <v>4</v>
          </cell>
          <cell r="P171">
            <v>0</v>
          </cell>
          <cell r="R171">
            <v>0</v>
          </cell>
          <cell r="S171">
            <v>0</v>
          </cell>
          <cell r="V171">
            <v>0</v>
          </cell>
          <cell r="Z171">
            <v>0</v>
          </cell>
        </row>
        <row r="172">
          <cell r="C172" t="str">
            <v>UPA TORRÕES</v>
          </cell>
          <cell r="E172" t="str">
            <v>VICTOR HUGO MARQUES DA LUZ</v>
          </cell>
          <cell r="F172" t="str">
            <v>1 - Médico</v>
          </cell>
          <cell r="G172" t="str">
            <v>2251-24</v>
          </cell>
          <cell r="H172">
            <v>44075</v>
          </cell>
          <cell r="J172">
            <v>1271.3900000000001</v>
          </cell>
          <cell r="K172">
            <v>0</v>
          </cell>
          <cell r="L172">
            <v>0</v>
          </cell>
          <cell r="M172">
            <v>0</v>
          </cell>
          <cell r="O172">
            <v>4</v>
          </cell>
          <cell r="P172">
            <v>0</v>
          </cell>
          <cell r="R172">
            <v>0</v>
          </cell>
          <cell r="S172">
            <v>0</v>
          </cell>
          <cell r="V172">
            <v>0</v>
          </cell>
          <cell r="Z172">
            <v>0</v>
          </cell>
        </row>
        <row r="173">
          <cell r="C173" t="str">
            <v>UPA TORRÕES</v>
          </cell>
          <cell r="E173" t="str">
            <v>LUISA DE ANDRADE LIMA VIEIRA D</v>
          </cell>
          <cell r="F173" t="str">
            <v>1 - Médico</v>
          </cell>
          <cell r="G173" t="str">
            <v>2251-25</v>
          </cell>
          <cell r="H173">
            <v>44075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O173">
            <v>4</v>
          </cell>
          <cell r="P173">
            <v>0</v>
          </cell>
          <cell r="R173">
            <v>0</v>
          </cell>
          <cell r="S173">
            <v>0</v>
          </cell>
          <cell r="V173">
            <v>0</v>
          </cell>
          <cell r="Z173">
            <v>0</v>
          </cell>
        </row>
        <row r="174">
          <cell r="C174" t="str">
            <v>UPA TORRÕES</v>
          </cell>
          <cell r="E174" t="str">
            <v xml:space="preserve">DANIELLE DA SILVA FERREIRA DE </v>
          </cell>
          <cell r="F174" t="str">
            <v>3 - Administrativo</v>
          </cell>
          <cell r="G174" t="str">
            <v>2522-10</v>
          </cell>
          <cell r="H174">
            <v>44075</v>
          </cell>
          <cell r="J174">
            <v>229.07</v>
          </cell>
          <cell r="K174">
            <v>0</v>
          </cell>
          <cell r="L174">
            <v>0</v>
          </cell>
          <cell r="M174">
            <v>0</v>
          </cell>
          <cell r="O174">
            <v>1.65</v>
          </cell>
          <cell r="P174">
            <v>0</v>
          </cell>
          <cell r="R174">
            <v>0</v>
          </cell>
          <cell r="S174">
            <v>0</v>
          </cell>
          <cell r="V174">
            <v>64</v>
          </cell>
          <cell r="X174" t="str">
            <v>Creche</v>
          </cell>
          <cell r="Z174">
            <v>0</v>
          </cell>
        </row>
        <row r="175">
          <cell r="C175" t="str">
            <v>UPA TORRÕES</v>
          </cell>
          <cell r="E175" t="str">
            <v>NATHALIA VIEIRA DE ALBUQUERQUE</v>
          </cell>
          <cell r="F175" t="str">
            <v>1 - Médico</v>
          </cell>
          <cell r="G175" t="str">
            <v>2251-25</v>
          </cell>
          <cell r="H175">
            <v>44075</v>
          </cell>
          <cell r="J175">
            <v>579.38</v>
          </cell>
          <cell r="K175">
            <v>0</v>
          </cell>
          <cell r="L175">
            <v>0</v>
          </cell>
          <cell r="M175">
            <v>0</v>
          </cell>
          <cell r="O175">
            <v>4</v>
          </cell>
          <cell r="P175">
            <v>0</v>
          </cell>
          <cell r="R175">
            <v>0</v>
          </cell>
          <cell r="S175">
            <v>0</v>
          </cell>
          <cell r="V175">
            <v>0</v>
          </cell>
          <cell r="Z175">
            <v>0</v>
          </cell>
        </row>
        <row r="176">
          <cell r="C176" t="str">
            <v>UPA TORRÕES</v>
          </cell>
          <cell r="E176" t="str">
            <v>GESSIENNE CLIVIA ALVES E SOUZA</v>
          </cell>
          <cell r="F176" t="str">
            <v>1 - Médico</v>
          </cell>
          <cell r="G176" t="str">
            <v>2251-25</v>
          </cell>
          <cell r="H176">
            <v>44075</v>
          </cell>
          <cell r="J176">
            <v>318.39999999999998</v>
          </cell>
          <cell r="K176">
            <v>0</v>
          </cell>
          <cell r="L176">
            <v>0</v>
          </cell>
          <cell r="M176">
            <v>0</v>
          </cell>
          <cell r="O176">
            <v>4</v>
          </cell>
          <cell r="P176">
            <v>0</v>
          </cell>
          <cell r="R176">
            <v>0</v>
          </cell>
          <cell r="S176">
            <v>0</v>
          </cell>
          <cell r="V176">
            <v>0</v>
          </cell>
          <cell r="Z176">
            <v>0</v>
          </cell>
        </row>
        <row r="177">
          <cell r="C177" t="str">
            <v>UPA TORRÕES</v>
          </cell>
          <cell r="E177" t="str">
            <v>RAFAELA MACIEL CASTRO HUTTL</v>
          </cell>
          <cell r="F177" t="str">
            <v>1 - Médico</v>
          </cell>
          <cell r="G177" t="str">
            <v>2251-25</v>
          </cell>
          <cell r="H177">
            <v>44075</v>
          </cell>
          <cell r="J177">
            <v>298.06</v>
          </cell>
          <cell r="K177">
            <v>0</v>
          </cell>
          <cell r="L177">
            <v>0</v>
          </cell>
          <cell r="M177">
            <v>0</v>
          </cell>
          <cell r="O177">
            <v>4</v>
          </cell>
          <cell r="P177">
            <v>0</v>
          </cell>
          <cell r="R177">
            <v>0</v>
          </cell>
          <cell r="S177">
            <v>0</v>
          </cell>
          <cell r="V177">
            <v>0</v>
          </cell>
          <cell r="Z177">
            <v>0</v>
          </cell>
        </row>
        <row r="178">
          <cell r="C178" t="str">
            <v>UPA TORRÕES</v>
          </cell>
          <cell r="E178" t="str">
            <v>SIMONE FERREIRA SOARES</v>
          </cell>
          <cell r="F178" t="str">
            <v>3 - Administrativo</v>
          </cell>
          <cell r="G178" t="str">
            <v>3516-05</v>
          </cell>
          <cell r="H178">
            <v>44075</v>
          </cell>
          <cell r="J178">
            <v>118.72</v>
          </cell>
          <cell r="K178">
            <v>0</v>
          </cell>
          <cell r="L178">
            <v>210.2912839737584</v>
          </cell>
          <cell r="M178">
            <v>14.84</v>
          </cell>
          <cell r="O178">
            <v>1.65</v>
          </cell>
          <cell r="P178">
            <v>0</v>
          </cell>
          <cell r="R178">
            <v>0</v>
          </cell>
          <cell r="S178">
            <v>0</v>
          </cell>
          <cell r="V178">
            <v>0</v>
          </cell>
          <cell r="Z178">
            <v>0</v>
          </cell>
        </row>
        <row r="179">
          <cell r="C179" t="str">
            <v>UPA TORRÕES</v>
          </cell>
          <cell r="E179" t="str">
            <v>DIEGO BRANCO TABOSA</v>
          </cell>
          <cell r="F179" t="str">
            <v>2 - Outros Profissionais da Saúde</v>
          </cell>
          <cell r="G179" t="str">
            <v>2235-05</v>
          </cell>
          <cell r="H179">
            <v>44075</v>
          </cell>
          <cell r="J179">
            <v>169.87</v>
          </cell>
          <cell r="K179">
            <v>0</v>
          </cell>
          <cell r="L179">
            <v>37.126897844423652</v>
          </cell>
          <cell r="M179">
            <v>2.62</v>
          </cell>
          <cell r="O179">
            <v>1.28</v>
          </cell>
          <cell r="P179">
            <v>0</v>
          </cell>
          <cell r="R179">
            <v>0</v>
          </cell>
          <cell r="S179">
            <v>0</v>
          </cell>
          <cell r="V179">
            <v>0</v>
          </cell>
          <cell r="Z179">
            <v>0</v>
          </cell>
        </row>
        <row r="180">
          <cell r="C180" t="str">
            <v>UPA TORRÕES</v>
          </cell>
          <cell r="E180" t="str">
            <v xml:space="preserve">CONCEICAO MICHELLE DOS SANTOS </v>
          </cell>
          <cell r="F180" t="str">
            <v>2 - Outros Profissionais da Saúde</v>
          </cell>
          <cell r="G180" t="str">
            <v>2235-05</v>
          </cell>
          <cell r="H180">
            <v>44075</v>
          </cell>
          <cell r="J180">
            <v>230.89</v>
          </cell>
          <cell r="K180">
            <v>0</v>
          </cell>
          <cell r="L180">
            <v>37.126897844423652</v>
          </cell>
          <cell r="M180">
            <v>2.62</v>
          </cell>
          <cell r="O180">
            <v>1.28</v>
          </cell>
          <cell r="P180">
            <v>0</v>
          </cell>
          <cell r="R180">
            <v>0</v>
          </cell>
          <cell r="S180">
            <v>0</v>
          </cell>
          <cell r="V180">
            <v>0</v>
          </cell>
          <cell r="Z180">
            <v>0</v>
          </cell>
        </row>
        <row r="181">
          <cell r="C181" t="str">
            <v>UPA TORRÕES</v>
          </cell>
          <cell r="E181" t="str">
            <v>GABRIELA ALBUQUERQUE FERNANDES</v>
          </cell>
          <cell r="F181" t="str">
            <v>1 - Médico</v>
          </cell>
          <cell r="G181" t="str">
            <v>2251-25</v>
          </cell>
          <cell r="H181">
            <v>44075</v>
          </cell>
          <cell r="J181">
            <v>359.5</v>
          </cell>
          <cell r="K181">
            <v>0</v>
          </cell>
          <cell r="L181">
            <v>0</v>
          </cell>
          <cell r="M181">
            <v>0</v>
          </cell>
          <cell r="O181">
            <v>4</v>
          </cell>
          <cell r="P181">
            <v>0</v>
          </cell>
          <cell r="R181">
            <v>0</v>
          </cell>
          <cell r="S181">
            <v>0</v>
          </cell>
          <cell r="V181">
            <v>0</v>
          </cell>
          <cell r="Z181">
            <v>0</v>
          </cell>
        </row>
        <row r="182">
          <cell r="C182" t="str">
            <v>UPA TORRÕES</v>
          </cell>
          <cell r="E182" t="str">
            <v xml:space="preserve">ALINE GOMES DO NASCIMENTO </v>
          </cell>
          <cell r="F182" t="str">
            <v>1 - Médico</v>
          </cell>
          <cell r="G182" t="str">
            <v>2251-24</v>
          </cell>
          <cell r="H182">
            <v>44075</v>
          </cell>
          <cell r="J182">
            <v>236.62</v>
          </cell>
          <cell r="K182">
            <v>0</v>
          </cell>
          <cell r="L182">
            <v>0</v>
          </cell>
          <cell r="M182">
            <v>0</v>
          </cell>
          <cell r="O182">
            <v>4</v>
          </cell>
          <cell r="P182">
            <v>0</v>
          </cell>
          <cell r="R182">
            <v>0</v>
          </cell>
          <cell r="S182">
            <v>0</v>
          </cell>
          <cell r="V182">
            <v>0</v>
          </cell>
          <cell r="Z182">
            <v>0</v>
          </cell>
        </row>
        <row r="183">
          <cell r="C183" t="str">
            <v>UPA TORRÕES</v>
          </cell>
          <cell r="E183" t="str">
            <v xml:space="preserve">THARLA ANDREZA WANDERLEY GREM </v>
          </cell>
          <cell r="F183" t="str">
            <v>3 - Administrativo</v>
          </cell>
          <cell r="G183" t="str">
            <v>1312-10</v>
          </cell>
          <cell r="H183">
            <v>44075</v>
          </cell>
          <cell r="J183">
            <v>79.650000000000006</v>
          </cell>
          <cell r="K183">
            <v>0</v>
          </cell>
          <cell r="L183">
            <v>0</v>
          </cell>
          <cell r="M183">
            <v>0</v>
          </cell>
          <cell r="O183">
            <v>1.65</v>
          </cell>
          <cell r="P183">
            <v>0</v>
          </cell>
          <cell r="R183">
            <v>0</v>
          </cell>
          <cell r="S183">
            <v>0</v>
          </cell>
          <cell r="V183">
            <v>0</v>
          </cell>
          <cell r="Z183">
            <v>0</v>
          </cell>
        </row>
        <row r="184">
          <cell r="C184" t="str">
            <v>UPA TORRÕES</v>
          </cell>
          <cell r="E184" t="str">
            <v>ALLYSON DE OLIVEIRA TITO</v>
          </cell>
          <cell r="F184" t="str">
            <v>1 - Médico</v>
          </cell>
          <cell r="G184" t="str">
            <v>2251-25</v>
          </cell>
          <cell r="H184">
            <v>44075</v>
          </cell>
          <cell r="J184">
            <v>472.73</v>
          </cell>
          <cell r="K184">
            <v>0</v>
          </cell>
          <cell r="L184">
            <v>0</v>
          </cell>
          <cell r="M184">
            <v>0</v>
          </cell>
          <cell r="O184">
            <v>4</v>
          </cell>
          <cell r="P184">
            <v>0</v>
          </cell>
          <cell r="R184">
            <v>0</v>
          </cell>
          <cell r="S184">
            <v>0</v>
          </cell>
          <cell r="V184">
            <v>0</v>
          </cell>
          <cell r="Z184">
            <v>0</v>
          </cell>
        </row>
        <row r="185">
          <cell r="C185" t="str">
            <v>UPA TORRÕES</v>
          </cell>
          <cell r="E185" t="str">
            <v>FERNANDO HENRIQUE PEREIRA FERN</v>
          </cell>
          <cell r="F185" t="str">
            <v>1 - Médico</v>
          </cell>
          <cell r="G185" t="str">
            <v>2251-24</v>
          </cell>
          <cell r="H185">
            <v>44075</v>
          </cell>
          <cell r="J185">
            <v>410.76</v>
          </cell>
          <cell r="K185">
            <v>0</v>
          </cell>
          <cell r="L185">
            <v>0</v>
          </cell>
          <cell r="M185">
            <v>0</v>
          </cell>
          <cell r="O185">
            <v>4</v>
          </cell>
          <cell r="P185">
            <v>0</v>
          </cell>
          <cell r="R185">
            <v>0</v>
          </cell>
          <cell r="S185">
            <v>0</v>
          </cell>
          <cell r="V185">
            <v>0</v>
          </cell>
          <cell r="Z185">
            <v>0</v>
          </cell>
        </row>
        <row r="186">
          <cell r="C186" t="str">
            <v>UPA TORRÕES</v>
          </cell>
          <cell r="E186" t="str">
            <v>NATALIA CRISTINA DA SILVA</v>
          </cell>
          <cell r="F186" t="str">
            <v>3 - Administrativo</v>
          </cell>
          <cell r="G186" t="str">
            <v>5211-30</v>
          </cell>
          <cell r="H186">
            <v>44075</v>
          </cell>
          <cell r="J186">
            <v>98.17</v>
          </cell>
          <cell r="K186">
            <v>0</v>
          </cell>
          <cell r="L186">
            <v>163.95351452671056</v>
          </cell>
          <cell r="M186">
            <v>11.57</v>
          </cell>
          <cell r="O186">
            <v>1.65</v>
          </cell>
          <cell r="P186">
            <v>0</v>
          </cell>
          <cell r="R186">
            <v>0</v>
          </cell>
          <cell r="S186">
            <v>0</v>
          </cell>
          <cell r="V186">
            <v>0</v>
          </cell>
          <cell r="Z186">
            <v>0</v>
          </cell>
        </row>
        <row r="187">
          <cell r="C187" t="str">
            <v>UPA TORRÕES</v>
          </cell>
          <cell r="E187" t="str">
            <v>NAILZA MARIA DA SILVA</v>
          </cell>
          <cell r="F187" t="str">
            <v>2 - Outros Profissionais da Saúde</v>
          </cell>
          <cell r="G187" t="str">
            <v>3241-15</v>
          </cell>
          <cell r="H187">
            <v>44075</v>
          </cell>
          <cell r="J187">
            <v>295.19</v>
          </cell>
          <cell r="K187">
            <v>0</v>
          </cell>
          <cell r="L187">
            <v>230.13008434864125</v>
          </cell>
          <cell r="M187">
            <v>16.239999999999998</v>
          </cell>
          <cell r="O187">
            <v>9.5</v>
          </cell>
          <cell r="P187">
            <v>4</v>
          </cell>
          <cell r="R187">
            <v>59.466888614756584</v>
          </cell>
          <cell r="S187">
            <v>55.2</v>
          </cell>
          <cell r="V187">
            <v>0</v>
          </cell>
          <cell r="Z187">
            <v>0</v>
          </cell>
        </row>
        <row r="188">
          <cell r="C188" t="str">
            <v>UPA TORRÕES</v>
          </cell>
          <cell r="E188" t="str">
            <v>PAULO ROBERTO ANGEIRAS DA SILV</v>
          </cell>
          <cell r="F188" t="str">
            <v>2 - Outros Profissionais da Saúde</v>
          </cell>
          <cell r="G188" t="str">
            <v>3241-15</v>
          </cell>
          <cell r="H188">
            <v>44075</v>
          </cell>
          <cell r="J188">
            <v>277.94</v>
          </cell>
          <cell r="K188">
            <v>0</v>
          </cell>
          <cell r="L188">
            <v>115.06504217432062</v>
          </cell>
          <cell r="M188">
            <v>8.1199999999999992</v>
          </cell>
          <cell r="O188">
            <v>9.5</v>
          </cell>
          <cell r="P188">
            <v>4</v>
          </cell>
          <cell r="R188">
            <v>140.15826423052215</v>
          </cell>
          <cell r="S188">
            <v>60.91</v>
          </cell>
          <cell r="V188">
            <v>0</v>
          </cell>
          <cell r="Z188">
            <v>0</v>
          </cell>
        </row>
        <row r="189">
          <cell r="C189" t="str">
            <v>UPA TORRÕES</v>
          </cell>
          <cell r="E189" t="str">
            <v>SANDRA HELENA FERREIRA DE SENA</v>
          </cell>
          <cell r="F189" t="str">
            <v>3 - Administrativo</v>
          </cell>
          <cell r="G189" t="str">
            <v>5143-20</v>
          </cell>
          <cell r="H189">
            <v>44075</v>
          </cell>
          <cell r="J189">
            <v>117.05</v>
          </cell>
          <cell r="K189">
            <v>0</v>
          </cell>
          <cell r="L189">
            <v>148.08247422680424</v>
          </cell>
          <cell r="M189">
            <v>10.45</v>
          </cell>
          <cell r="O189">
            <v>1.65</v>
          </cell>
          <cell r="P189">
            <v>0</v>
          </cell>
          <cell r="R189">
            <v>211.84662891567459</v>
          </cell>
          <cell r="S189">
            <v>62.7</v>
          </cell>
          <cell r="V189">
            <v>0</v>
          </cell>
          <cell r="Z189">
            <v>0</v>
          </cell>
        </row>
        <row r="190">
          <cell r="C190" t="str">
            <v>UPA TORRÕES</v>
          </cell>
          <cell r="E190" t="str">
            <v xml:space="preserve">WENDERSON MARINHO SOARES </v>
          </cell>
          <cell r="F190" t="str">
            <v>3 - Administrativo</v>
          </cell>
          <cell r="G190" t="str">
            <v>5151-10</v>
          </cell>
          <cell r="H190">
            <v>44075</v>
          </cell>
          <cell r="J190">
            <v>113.71</v>
          </cell>
          <cell r="K190">
            <v>0</v>
          </cell>
          <cell r="L190">
            <v>161.40281162136847</v>
          </cell>
          <cell r="M190">
            <v>11.39</v>
          </cell>
          <cell r="O190">
            <v>1.65</v>
          </cell>
          <cell r="P190">
            <v>0</v>
          </cell>
          <cell r="R190">
            <v>0</v>
          </cell>
          <cell r="S190">
            <v>0</v>
          </cell>
          <cell r="V190">
            <v>0</v>
          </cell>
          <cell r="Z190">
            <v>0</v>
          </cell>
        </row>
        <row r="191">
          <cell r="C191" t="str">
            <v>UPA TORRÕES</v>
          </cell>
          <cell r="E191" t="str">
            <v xml:space="preserve">HERMINIA DE SOUZA MACHADO </v>
          </cell>
          <cell r="F191" t="str">
            <v>2 - Outros Profissionais da Saúde</v>
          </cell>
          <cell r="G191" t="str">
            <v>2235-05</v>
          </cell>
          <cell r="H191">
            <v>44075</v>
          </cell>
          <cell r="J191">
            <v>13.62</v>
          </cell>
          <cell r="K191">
            <v>0</v>
          </cell>
          <cell r="L191">
            <v>0</v>
          </cell>
          <cell r="M191">
            <v>0</v>
          </cell>
          <cell r="O191">
            <v>1.28</v>
          </cell>
          <cell r="P191">
            <v>0</v>
          </cell>
          <cell r="R191">
            <v>0</v>
          </cell>
          <cell r="S191">
            <v>0</v>
          </cell>
          <cell r="V191">
            <v>0</v>
          </cell>
          <cell r="Z191">
            <v>0</v>
          </cell>
        </row>
        <row r="192">
          <cell r="C192" t="str">
            <v>UPA TORRÕES</v>
          </cell>
          <cell r="E192" t="str">
            <v>HOSANA ALVES MANSUR</v>
          </cell>
          <cell r="F192" t="str">
            <v>3 - Administrativo</v>
          </cell>
          <cell r="G192" t="str">
            <v>5143-20</v>
          </cell>
          <cell r="H192">
            <v>44075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O192">
            <v>1.65</v>
          </cell>
          <cell r="P192">
            <v>0</v>
          </cell>
          <cell r="R192">
            <v>0</v>
          </cell>
          <cell r="S192">
            <v>0</v>
          </cell>
          <cell r="V192">
            <v>0</v>
          </cell>
          <cell r="Z192">
            <v>0</v>
          </cell>
        </row>
        <row r="193">
          <cell r="C193" t="str">
            <v>UPA TORRÕES</v>
          </cell>
          <cell r="E193" t="str">
            <v xml:space="preserve">RUTH ELISA DE LIMA FREITAS </v>
          </cell>
          <cell r="F193" t="str">
            <v>1 - Médico</v>
          </cell>
          <cell r="G193" t="str">
            <v>2251-25</v>
          </cell>
          <cell r="H193">
            <v>44075</v>
          </cell>
          <cell r="J193">
            <v>298.05</v>
          </cell>
          <cell r="K193">
            <v>0</v>
          </cell>
          <cell r="L193">
            <v>0</v>
          </cell>
          <cell r="M193">
            <v>0</v>
          </cell>
          <cell r="O193">
            <v>4</v>
          </cell>
          <cell r="P193">
            <v>0</v>
          </cell>
          <cell r="R193">
            <v>0</v>
          </cell>
          <cell r="S193">
            <v>0</v>
          </cell>
          <cell r="V193">
            <v>0</v>
          </cell>
          <cell r="Z193">
            <v>0</v>
          </cell>
        </row>
        <row r="194">
          <cell r="C194" t="str">
            <v>UPA TORRÕES</v>
          </cell>
          <cell r="E194" t="str">
            <v>CICERO FLAVIO DA SILVA</v>
          </cell>
          <cell r="F194" t="str">
            <v>3 - Administrativo</v>
          </cell>
          <cell r="G194" t="str">
            <v>7823-05</v>
          </cell>
          <cell r="H194">
            <v>44075</v>
          </cell>
          <cell r="J194">
            <v>184.13</v>
          </cell>
          <cell r="K194">
            <v>0</v>
          </cell>
          <cell r="L194">
            <v>269.52427366448012</v>
          </cell>
          <cell r="M194">
            <v>19.02</v>
          </cell>
          <cell r="O194">
            <v>1.81</v>
          </cell>
          <cell r="P194">
            <v>0</v>
          </cell>
          <cell r="R194">
            <v>215.82287439290428</v>
          </cell>
          <cell r="S194">
            <v>114.14</v>
          </cell>
          <cell r="V194">
            <v>0</v>
          </cell>
          <cell r="Z194">
            <v>0</v>
          </cell>
        </row>
        <row r="195">
          <cell r="C195" t="str">
            <v>UPA TORRÕES</v>
          </cell>
          <cell r="E195" t="str">
            <v>RAFAEL GOUVEIA GOMES DA SILVA</v>
          </cell>
          <cell r="F195" t="str">
            <v>2 - Outros Profissionais da Saúde</v>
          </cell>
          <cell r="G195" t="str">
            <v>3222-05</v>
          </cell>
          <cell r="H195">
            <v>44075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O195">
            <v>1.65</v>
          </cell>
          <cell r="P195">
            <v>0</v>
          </cell>
          <cell r="R195">
            <v>0</v>
          </cell>
          <cell r="S195">
            <v>0</v>
          </cell>
          <cell r="V195">
            <v>0</v>
          </cell>
          <cell r="Z195">
            <v>13</v>
          </cell>
          <cell r="AB195" t="str">
            <v>Mensalidades/Taxas</v>
          </cell>
        </row>
        <row r="196">
          <cell r="C196" t="str">
            <v>UPA TORRÕES</v>
          </cell>
          <cell r="E196" t="str">
            <v>FABIOLA MARIA DA SILVA</v>
          </cell>
          <cell r="F196" t="str">
            <v>2 - Outros Profissionais da Saúde</v>
          </cell>
          <cell r="G196" t="str">
            <v>3222-05</v>
          </cell>
          <cell r="H196">
            <v>44075</v>
          </cell>
          <cell r="J196">
            <v>113.71</v>
          </cell>
          <cell r="K196">
            <v>0</v>
          </cell>
          <cell r="L196">
            <v>171.74732895970024</v>
          </cell>
          <cell r="M196">
            <v>12.12</v>
          </cell>
          <cell r="O196">
            <v>1.65</v>
          </cell>
          <cell r="P196">
            <v>0</v>
          </cell>
          <cell r="R196">
            <v>250.12270793183683</v>
          </cell>
          <cell r="S196">
            <v>72.739999999999995</v>
          </cell>
          <cell r="V196">
            <v>0</v>
          </cell>
          <cell r="Z196">
            <v>0</v>
          </cell>
        </row>
        <row r="197">
          <cell r="C197" t="str">
            <v>UPA TORRÕES</v>
          </cell>
          <cell r="E197" t="str">
            <v>LETICIA GOES BEZERRA</v>
          </cell>
          <cell r="F197" t="str">
            <v>1 - Médico</v>
          </cell>
          <cell r="G197" t="str">
            <v>2251-24</v>
          </cell>
          <cell r="H197">
            <v>44075</v>
          </cell>
          <cell r="J197">
            <v>298.98</v>
          </cell>
          <cell r="K197">
            <v>0</v>
          </cell>
          <cell r="L197">
            <v>0</v>
          </cell>
          <cell r="M197">
            <v>0</v>
          </cell>
          <cell r="O197">
            <v>4</v>
          </cell>
          <cell r="P197">
            <v>0</v>
          </cell>
          <cell r="R197">
            <v>0</v>
          </cell>
          <cell r="S197">
            <v>0</v>
          </cell>
          <cell r="V197">
            <v>0</v>
          </cell>
          <cell r="Z197">
            <v>0</v>
          </cell>
        </row>
        <row r="198">
          <cell r="C198" t="str">
            <v>UPA TORRÕES</v>
          </cell>
          <cell r="E198" t="str">
            <v xml:space="preserve">ANA CECILIA CARVALHO TORRES </v>
          </cell>
          <cell r="F198" t="str">
            <v>1 - Médico</v>
          </cell>
          <cell r="G198" t="str">
            <v>2251-25</v>
          </cell>
          <cell r="H198">
            <v>44075</v>
          </cell>
          <cell r="J198">
            <v>403.77</v>
          </cell>
          <cell r="K198">
            <v>0</v>
          </cell>
          <cell r="L198">
            <v>0</v>
          </cell>
          <cell r="M198">
            <v>0</v>
          </cell>
          <cell r="O198">
            <v>4</v>
          </cell>
          <cell r="P198">
            <v>0</v>
          </cell>
          <cell r="R198">
            <v>0</v>
          </cell>
          <cell r="S198">
            <v>0</v>
          </cell>
          <cell r="V198">
            <v>0</v>
          </cell>
          <cell r="Z198">
            <v>0</v>
          </cell>
        </row>
        <row r="199">
          <cell r="C199" t="str">
            <v>UPA TORRÕES</v>
          </cell>
          <cell r="E199" t="str">
            <v>ANTONIO LUIZ MENEZES CARNEIRO</v>
          </cell>
          <cell r="F199" t="str">
            <v>1 - Médico</v>
          </cell>
          <cell r="G199" t="str">
            <v>2251-25</v>
          </cell>
          <cell r="H199">
            <v>44075</v>
          </cell>
          <cell r="J199">
            <v>326.19</v>
          </cell>
          <cell r="K199">
            <v>0</v>
          </cell>
          <cell r="L199">
            <v>0</v>
          </cell>
          <cell r="M199">
            <v>0</v>
          </cell>
          <cell r="O199">
            <v>4</v>
          </cell>
          <cell r="P199">
            <v>0</v>
          </cell>
          <cell r="R199">
            <v>0</v>
          </cell>
          <cell r="S199">
            <v>0</v>
          </cell>
          <cell r="V199">
            <v>0</v>
          </cell>
          <cell r="Z199">
            <v>0</v>
          </cell>
        </row>
        <row r="200">
          <cell r="C200" t="str">
            <v>UPA TORRÕES</v>
          </cell>
          <cell r="E200" t="str">
            <v xml:space="preserve">JOAO PAULO MANGUEIRA DE LIMA </v>
          </cell>
          <cell r="F200" t="str">
            <v>1 - Médico</v>
          </cell>
          <cell r="G200" t="str">
            <v>2251-25</v>
          </cell>
          <cell r="H200">
            <v>44075</v>
          </cell>
          <cell r="J200">
            <v>259.61</v>
          </cell>
          <cell r="K200">
            <v>0</v>
          </cell>
          <cell r="L200">
            <v>0</v>
          </cell>
          <cell r="M200">
            <v>0</v>
          </cell>
          <cell r="O200">
            <v>4</v>
          </cell>
          <cell r="P200">
            <v>0</v>
          </cell>
          <cell r="R200">
            <v>0</v>
          </cell>
          <cell r="S200">
            <v>0</v>
          </cell>
          <cell r="V200">
            <v>0</v>
          </cell>
          <cell r="Z200">
            <v>0</v>
          </cell>
        </row>
        <row r="201">
          <cell r="C201" t="str">
            <v>UPA TORRÕES</v>
          </cell>
          <cell r="E201" t="str">
            <v>JAILSON NUNES DO NASCIMENTO</v>
          </cell>
          <cell r="F201" t="str">
            <v>1 - Médico</v>
          </cell>
          <cell r="G201" t="str">
            <v>2251-25</v>
          </cell>
          <cell r="H201">
            <v>44075</v>
          </cell>
          <cell r="J201">
            <v>450.76</v>
          </cell>
          <cell r="K201">
            <v>0</v>
          </cell>
          <cell r="L201">
            <v>0</v>
          </cell>
          <cell r="M201">
            <v>0</v>
          </cell>
          <cell r="O201">
            <v>4</v>
          </cell>
          <cell r="P201">
            <v>0</v>
          </cell>
          <cell r="R201">
            <v>0</v>
          </cell>
          <cell r="S201">
            <v>0</v>
          </cell>
          <cell r="V201">
            <v>0</v>
          </cell>
          <cell r="Z201">
            <v>0</v>
          </cell>
        </row>
        <row r="202">
          <cell r="C202" t="str">
            <v>UPA TORRÕES</v>
          </cell>
          <cell r="E202" t="str">
            <v>PALOMA RAFAELA BARBOSA DE ALBU</v>
          </cell>
          <cell r="F202" t="str">
            <v>2 - Outros Profissionais da Saúde</v>
          </cell>
          <cell r="G202" t="str">
            <v>3222-05</v>
          </cell>
          <cell r="H202">
            <v>44075</v>
          </cell>
          <cell r="J202">
            <v>146.63999999999999</v>
          </cell>
          <cell r="K202">
            <v>0</v>
          </cell>
          <cell r="L202">
            <v>171.74732895970024</v>
          </cell>
          <cell r="M202">
            <v>12.12</v>
          </cell>
          <cell r="O202">
            <v>1.65</v>
          </cell>
          <cell r="P202">
            <v>0</v>
          </cell>
          <cell r="R202">
            <v>212.62270793183683</v>
          </cell>
          <cell r="S202">
            <v>72.739999999999995</v>
          </cell>
          <cell r="V202">
            <v>0</v>
          </cell>
          <cell r="Z202">
            <v>0</v>
          </cell>
        </row>
        <row r="203">
          <cell r="C203" t="str">
            <v>UPA TORRÕES</v>
          </cell>
          <cell r="E203" t="str">
            <v>ANA PAULA PERES DO NASCIMENTO</v>
          </cell>
          <cell r="F203" t="str">
            <v>3 - Administrativo</v>
          </cell>
          <cell r="G203" t="str">
            <v>4101-05</v>
          </cell>
          <cell r="H203">
            <v>44075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O203">
            <v>1.65</v>
          </cell>
          <cell r="P203">
            <v>0</v>
          </cell>
          <cell r="R203">
            <v>0</v>
          </cell>
          <cell r="S203">
            <v>0</v>
          </cell>
          <cell r="V203">
            <v>0</v>
          </cell>
          <cell r="Z203">
            <v>0</v>
          </cell>
        </row>
        <row r="204">
          <cell r="C204" t="str">
            <v>UPA TORRÕES</v>
          </cell>
          <cell r="E204" t="str">
            <v>LEILA ROBERTA PIMENTEL</v>
          </cell>
          <cell r="F204" t="str">
            <v>3 - Administrativo</v>
          </cell>
          <cell r="G204" t="str">
            <v>5143-20</v>
          </cell>
          <cell r="H204">
            <v>44075</v>
          </cell>
          <cell r="J204">
            <v>140.68</v>
          </cell>
          <cell r="K204">
            <v>0</v>
          </cell>
          <cell r="L204">
            <v>148.08247422680424</v>
          </cell>
          <cell r="M204">
            <v>10.45</v>
          </cell>
          <cell r="O204">
            <v>1.65</v>
          </cell>
          <cell r="P204">
            <v>0</v>
          </cell>
          <cell r="R204">
            <v>211.84662891567459</v>
          </cell>
          <cell r="S204">
            <v>62.7</v>
          </cell>
          <cell r="V204">
            <v>0</v>
          </cell>
          <cell r="Z204">
            <v>0</v>
          </cell>
        </row>
        <row r="205">
          <cell r="C205" t="str">
            <v>UPA TORRÕES</v>
          </cell>
          <cell r="E205" t="str">
            <v xml:space="preserve">HELENA MARIA FONSECA DE SOUSA </v>
          </cell>
          <cell r="F205" t="str">
            <v>1 - Médico</v>
          </cell>
          <cell r="G205" t="str">
            <v>2251-24</v>
          </cell>
          <cell r="H205">
            <v>44075</v>
          </cell>
          <cell r="J205">
            <v>644.21</v>
          </cell>
          <cell r="K205">
            <v>0</v>
          </cell>
          <cell r="L205">
            <v>0</v>
          </cell>
          <cell r="M205">
            <v>0</v>
          </cell>
          <cell r="O205">
            <v>4</v>
          </cell>
          <cell r="P205">
            <v>0</v>
          </cell>
          <cell r="R205">
            <v>0</v>
          </cell>
          <cell r="S205">
            <v>0</v>
          </cell>
          <cell r="V205">
            <v>0</v>
          </cell>
          <cell r="Z205">
            <v>0</v>
          </cell>
        </row>
        <row r="206">
          <cell r="C206" t="str">
            <v>UPA TORRÕES</v>
          </cell>
          <cell r="E206" t="str">
            <v xml:space="preserve">ANDRE ARCANJO TAVARES </v>
          </cell>
          <cell r="F206" t="str">
            <v>3 - Administrativo</v>
          </cell>
          <cell r="G206" t="str">
            <v>5211-30</v>
          </cell>
          <cell r="H206">
            <v>44075</v>
          </cell>
          <cell r="J206">
            <v>92.56</v>
          </cell>
          <cell r="K206">
            <v>0</v>
          </cell>
          <cell r="L206">
            <v>163.95351452671056</v>
          </cell>
          <cell r="M206">
            <v>11.57</v>
          </cell>
          <cell r="O206">
            <v>1.65</v>
          </cell>
          <cell r="P206">
            <v>0</v>
          </cell>
          <cell r="R206">
            <v>295.16607622529716</v>
          </cell>
          <cell r="S206">
            <v>69.42</v>
          </cell>
          <cell r="V206">
            <v>0</v>
          </cell>
          <cell r="Z206">
            <v>0</v>
          </cell>
        </row>
        <row r="207">
          <cell r="C207" t="str">
            <v>UPA TORRÕES</v>
          </cell>
          <cell r="E207" t="str">
            <v>ANESIA JOSE DOS SANTOS</v>
          </cell>
          <cell r="F207" t="str">
            <v>3 - Administrativo</v>
          </cell>
          <cell r="G207" t="str">
            <v>2522-10</v>
          </cell>
          <cell r="H207">
            <v>44075</v>
          </cell>
          <cell r="J207">
            <v>105.58</v>
          </cell>
          <cell r="K207">
            <v>0</v>
          </cell>
          <cell r="L207">
            <v>0</v>
          </cell>
          <cell r="M207">
            <v>0</v>
          </cell>
          <cell r="O207">
            <v>1.65</v>
          </cell>
          <cell r="P207">
            <v>0</v>
          </cell>
          <cell r="R207">
            <v>0</v>
          </cell>
          <cell r="S207">
            <v>0</v>
          </cell>
          <cell r="V207">
            <v>0</v>
          </cell>
          <cell r="Z207">
            <v>0</v>
          </cell>
        </row>
        <row r="208">
          <cell r="C208" t="str">
            <v>UPA TORRÕES</v>
          </cell>
          <cell r="E208" t="str">
            <v>ISAIAS COUTINHO COSTA</v>
          </cell>
          <cell r="F208" t="str">
            <v>2 - Outros Profissionais da Saúde</v>
          </cell>
          <cell r="G208" t="str">
            <v>3222-05</v>
          </cell>
          <cell r="H208">
            <v>44075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O208">
            <v>1.65</v>
          </cell>
          <cell r="P208">
            <v>0</v>
          </cell>
          <cell r="R208">
            <v>0</v>
          </cell>
          <cell r="S208">
            <v>0</v>
          </cell>
          <cell r="V208">
            <v>0</v>
          </cell>
          <cell r="Z208">
            <v>13</v>
          </cell>
          <cell r="AB208" t="str">
            <v>Mensalidades/Taxas</v>
          </cell>
        </row>
        <row r="209">
          <cell r="C209" t="str">
            <v>UPA TORRÕES</v>
          </cell>
          <cell r="E209" t="str">
            <v xml:space="preserve">CARLOS JOSE DOS SANTOS </v>
          </cell>
          <cell r="F209" t="str">
            <v>3 - Administrativo</v>
          </cell>
          <cell r="G209" t="str">
            <v>5143-20</v>
          </cell>
          <cell r="H209">
            <v>44075</v>
          </cell>
          <cell r="J209">
            <v>112.89</v>
          </cell>
          <cell r="K209">
            <v>0</v>
          </cell>
          <cell r="L209">
            <v>148.08247422680424</v>
          </cell>
          <cell r="M209">
            <v>10.45</v>
          </cell>
          <cell r="O209">
            <v>1.65</v>
          </cell>
          <cell r="P209">
            <v>0</v>
          </cell>
          <cell r="R209">
            <v>211.84662891567459</v>
          </cell>
          <cell r="S209">
            <v>62.7</v>
          </cell>
          <cell r="V209">
            <v>0</v>
          </cell>
          <cell r="Z209">
            <v>0</v>
          </cell>
        </row>
        <row r="210">
          <cell r="C210" t="str">
            <v>UPA TORRÕES</v>
          </cell>
          <cell r="E210" t="str">
            <v>JACQUELINE MARIA DA SILVA SOUZ</v>
          </cell>
          <cell r="F210" t="str">
            <v>2 - Outros Profissionais da Saúde</v>
          </cell>
          <cell r="G210" t="str">
            <v>3222-05</v>
          </cell>
          <cell r="H210">
            <v>44075</v>
          </cell>
          <cell r="J210">
            <v>113.71</v>
          </cell>
          <cell r="K210">
            <v>0</v>
          </cell>
          <cell r="L210">
            <v>171.74732895970024</v>
          </cell>
          <cell r="M210">
            <v>12.12</v>
          </cell>
          <cell r="O210">
            <v>1.65</v>
          </cell>
          <cell r="P210">
            <v>0</v>
          </cell>
          <cell r="R210">
            <v>0</v>
          </cell>
          <cell r="S210">
            <v>0</v>
          </cell>
          <cell r="V210">
            <v>0</v>
          </cell>
          <cell r="Z210">
            <v>13</v>
          </cell>
          <cell r="AB210" t="str">
            <v>Mensalidades/Taxas</v>
          </cell>
        </row>
        <row r="211">
          <cell r="C211" t="str">
            <v>UPA TORRÕES</v>
          </cell>
          <cell r="E211" t="str">
            <v>GILBERTO DA COSTA MENDONCA SIL</v>
          </cell>
          <cell r="F211" t="str">
            <v>1 - Médico</v>
          </cell>
          <cell r="G211" t="str">
            <v>2251-25</v>
          </cell>
          <cell r="H211">
            <v>44075</v>
          </cell>
          <cell r="J211">
            <v>389.61</v>
          </cell>
          <cell r="K211">
            <v>0</v>
          </cell>
          <cell r="L211">
            <v>0</v>
          </cell>
          <cell r="M211">
            <v>0</v>
          </cell>
          <cell r="O211">
            <v>4</v>
          </cell>
          <cell r="P211">
            <v>0</v>
          </cell>
          <cell r="R211">
            <v>0</v>
          </cell>
          <cell r="S211">
            <v>0</v>
          </cell>
          <cell r="V211">
            <v>0</v>
          </cell>
          <cell r="Z211">
            <v>0</v>
          </cell>
        </row>
        <row r="212">
          <cell r="C212" t="str">
            <v>UPA TORRÕES</v>
          </cell>
          <cell r="E212" t="str">
            <v>CLAUDENICE DA SILVA RODRIGUES</v>
          </cell>
          <cell r="F212" t="str">
            <v>2 - Outros Profissionais da Saúde</v>
          </cell>
          <cell r="G212" t="str">
            <v>3222-05</v>
          </cell>
          <cell r="H212">
            <v>44075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O212">
            <v>1.65</v>
          </cell>
          <cell r="P212">
            <v>0</v>
          </cell>
          <cell r="R212">
            <v>0</v>
          </cell>
          <cell r="S212">
            <v>0</v>
          </cell>
          <cell r="V212">
            <v>66.11</v>
          </cell>
          <cell r="X212" t="str">
            <v>Creche</v>
          </cell>
          <cell r="Z212">
            <v>0</v>
          </cell>
        </row>
        <row r="213">
          <cell r="C213" t="str">
            <v>UPA TORRÕES</v>
          </cell>
          <cell r="E213" t="str">
            <v>RAYANA DE ALBUQUERQUE GUIMARAE</v>
          </cell>
          <cell r="F213" t="str">
            <v>1 - Médico</v>
          </cell>
          <cell r="G213" t="str">
            <v>2251-25</v>
          </cell>
          <cell r="H213">
            <v>44075</v>
          </cell>
          <cell r="J213">
            <v>298.06</v>
          </cell>
          <cell r="K213">
            <v>0</v>
          </cell>
          <cell r="L213">
            <v>0</v>
          </cell>
          <cell r="M213">
            <v>0</v>
          </cell>
          <cell r="O213">
            <v>4</v>
          </cell>
          <cell r="P213">
            <v>0</v>
          </cell>
          <cell r="R213">
            <v>0</v>
          </cell>
          <cell r="S213">
            <v>0</v>
          </cell>
          <cell r="V213">
            <v>0</v>
          </cell>
          <cell r="Z213">
            <v>0</v>
          </cell>
        </row>
        <row r="214">
          <cell r="C214" t="str">
            <v>UPA TORRÕES</v>
          </cell>
          <cell r="E214" t="str">
            <v>DOUGLAS VINICIUS NASCIMENTO DA</v>
          </cell>
          <cell r="F214" t="str">
            <v>3 - Administrativo</v>
          </cell>
          <cell r="G214" t="str">
            <v>4110-10</v>
          </cell>
          <cell r="H214">
            <v>44075</v>
          </cell>
          <cell r="J214">
            <v>9.82</v>
          </cell>
          <cell r="K214">
            <v>0</v>
          </cell>
          <cell r="L214">
            <v>0</v>
          </cell>
          <cell r="M214">
            <v>0</v>
          </cell>
          <cell r="O214">
            <v>1.65</v>
          </cell>
          <cell r="P214">
            <v>0</v>
          </cell>
          <cell r="R214">
            <v>292.07644691493806</v>
          </cell>
          <cell r="S214">
            <v>29.45</v>
          </cell>
          <cell r="V214">
            <v>0</v>
          </cell>
          <cell r="Z214">
            <v>0</v>
          </cell>
        </row>
        <row r="215">
          <cell r="C215" t="str">
            <v>UPA TORRÕES</v>
          </cell>
          <cell r="E215" t="str">
            <v>HELYSANIA SHADYLLA SANTOS DE F</v>
          </cell>
          <cell r="F215" t="str">
            <v>1 - Médico</v>
          </cell>
          <cell r="G215" t="str">
            <v>2251-24</v>
          </cell>
          <cell r="H215">
            <v>44075</v>
          </cell>
          <cell r="J215">
            <v>298.33999999999997</v>
          </cell>
          <cell r="K215">
            <v>0</v>
          </cell>
          <cell r="L215">
            <v>0</v>
          </cell>
          <cell r="M215">
            <v>0</v>
          </cell>
          <cell r="O215">
            <v>4</v>
          </cell>
          <cell r="P215">
            <v>0</v>
          </cell>
          <cell r="R215">
            <v>0</v>
          </cell>
          <cell r="S215">
            <v>0</v>
          </cell>
          <cell r="V215">
            <v>0</v>
          </cell>
          <cell r="Z215">
            <v>0</v>
          </cell>
        </row>
        <row r="216">
          <cell r="C216" t="str">
            <v>UPA TORRÕES</v>
          </cell>
          <cell r="E216" t="str">
            <v xml:space="preserve">ANA ROGERIA GOMES COELHO </v>
          </cell>
          <cell r="F216" t="str">
            <v>3 - Administrativo</v>
          </cell>
          <cell r="G216" t="str">
            <v>2522-10</v>
          </cell>
          <cell r="H216">
            <v>44075</v>
          </cell>
          <cell r="J216">
            <v>217.35</v>
          </cell>
          <cell r="K216">
            <v>0</v>
          </cell>
          <cell r="L216">
            <v>0</v>
          </cell>
          <cell r="M216">
            <v>0</v>
          </cell>
          <cell r="O216">
            <v>1.65</v>
          </cell>
          <cell r="P216">
            <v>0</v>
          </cell>
          <cell r="R216">
            <v>0</v>
          </cell>
          <cell r="S216">
            <v>0</v>
          </cell>
          <cell r="V216">
            <v>0</v>
          </cell>
          <cell r="Z216">
            <v>0</v>
          </cell>
        </row>
        <row r="217">
          <cell r="C217" t="str">
            <v>UPA TORRÕES</v>
          </cell>
          <cell r="E217" t="str">
            <v>IGOR FIGUEIREDO GONCALVES</v>
          </cell>
          <cell r="F217" t="str">
            <v>1 - Médico</v>
          </cell>
          <cell r="G217" t="str">
            <v>2251-25</v>
          </cell>
          <cell r="H217">
            <v>44075</v>
          </cell>
          <cell r="J217">
            <v>422.62</v>
          </cell>
          <cell r="K217">
            <v>0</v>
          </cell>
          <cell r="L217">
            <v>0</v>
          </cell>
          <cell r="M217">
            <v>0</v>
          </cell>
          <cell r="O217">
            <v>4</v>
          </cell>
          <cell r="P217">
            <v>0</v>
          </cell>
          <cell r="R217">
            <v>0</v>
          </cell>
          <cell r="S217">
            <v>0</v>
          </cell>
          <cell r="V217">
            <v>0</v>
          </cell>
          <cell r="Z217">
            <v>0</v>
          </cell>
        </row>
        <row r="218">
          <cell r="C218" t="str">
            <v>UPA TORRÕES</v>
          </cell>
          <cell r="E218" t="str">
            <v>DAYANE SILVA QUEIROZ</v>
          </cell>
          <cell r="F218" t="str">
            <v>2 - Outros Profissionais da Saúde</v>
          </cell>
          <cell r="G218" t="str">
            <v>2234-05</v>
          </cell>
          <cell r="H218">
            <v>44075</v>
          </cell>
          <cell r="J218">
            <v>210.6</v>
          </cell>
          <cell r="K218">
            <v>0</v>
          </cell>
          <cell r="L218">
            <v>186.48472352389896</v>
          </cell>
          <cell r="M218">
            <v>13.16</v>
          </cell>
          <cell r="O218">
            <v>1.65</v>
          </cell>
          <cell r="P218">
            <v>0</v>
          </cell>
          <cell r="R218">
            <v>0</v>
          </cell>
          <cell r="S218">
            <v>0</v>
          </cell>
          <cell r="V218">
            <v>0</v>
          </cell>
          <cell r="Z218">
            <v>0</v>
          </cell>
        </row>
        <row r="219">
          <cell r="C219" t="str">
            <v>UPA TORRÕES</v>
          </cell>
          <cell r="E219" t="str">
            <v>ANESIA BEZERRA DA FONSECA</v>
          </cell>
          <cell r="F219" t="str">
            <v>1 - Médico</v>
          </cell>
          <cell r="G219" t="str">
            <v>2251-25</v>
          </cell>
          <cell r="H219">
            <v>44075</v>
          </cell>
          <cell r="J219">
            <v>653.47</v>
          </cell>
          <cell r="K219">
            <v>0</v>
          </cell>
          <cell r="L219">
            <v>0</v>
          </cell>
          <cell r="M219">
            <v>0</v>
          </cell>
          <cell r="O219">
            <v>4</v>
          </cell>
          <cell r="P219">
            <v>0</v>
          </cell>
          <cell r="R219">
            <v>0</v>
          </cell>
          <cell r="S219">
            <v>0</v>
          </cell>
          <cell r="V219">
            <v>0</v>
          </cell>
          <cell r="Z219">
            <v>0</v>
          </cell>
        </row>
        <row r="220">
          <cell r="C220" t="str">
            <v>UPA TORRÕES</v>
          </cell>
          <cell r="E220" t="str">
            <v>GERSON MENDES DA SILVA</v>
          </cell>
          <cell r="F220" t="str">
            <v>3 - Administrativo</v>
          </cell>
          <cell r="G220" t="str">
            <v>5151-10</v>
          </cell>
          <cell r="H220">
            <v>44075</v>
          </cell>
          <cell r="J220">
            <v>115.07</v>
          </cell>
          <cell r="K220">
            <v>0</v>
          </cell>
          <cell r="L220">
            <v>163.95351452671056</v>
          </cell>
          <cell r="M220">
            <v>11.57</v>
          </cell>
          <cell r="O220">
            <v>1.65</v>
          </cell>
          <cell r="P220">
            <v>0</v>
          </cell>
          <cell r="R220">
            <v>212.36607622529712</v>
          </cell>
          <cell r="S220">
            <v>69.42</v>
          </cell>
          <cell r="V220">
            <v>0</v>
          </cell>
          <cell r="Z220">
            <v>0</v>
          </cell>
        </row>
        <row r="221">
          <cell r="C221" t="str">
            <v>UPA TORRÕES</v>
          </cell>
          <cell r="E221" t="str">
            <v>SIMONE MARIA DE ARAUJO</v>
          </cell>
          <cell r="F221" t="str">
            <v>3 - Administrativo</v>
          </cell>
          <cell r="G221" t="str">
            <v>1421-05</v>
          </cell>
          <cell r="H221">
            <v>44075</v>
          </cell>
          <cell r="J221">
            <v>640.01</v>
          </cell>
          <cell r="K221">
            <v>0</v>
          </cell>
          <cell r="L221">
            <v>1133.6457357075924</v>
          </cell>
          <cell r="M221">
            <v>80</v>
          </cell>
          <cell r="O221">
            <v>1.65</v>
          </cell>
          <cell r="P221">
            <v>0</v>
          </cell>
          <cell r="R221">
            <v>0</v>
          </cell>
          <cell r="S221">
            <v>0</v>
          </cell>
          <cell r="V221">
            <v>0</v>
          </cell>
          <cell r="Z221">
            <v>0</v>
          </cell>
        </row>
        <row r="222">
          <cell r="C222" t="str">
            <v>UPA TORRÕES</v>
          </cell>
          <cell r="E222" t="str">
            <v>JEAN VITOR FERREIRA DA SILVA</v>
          </cell>
          <cell r="F222" t="str">
            <v>3 - Administrativo</v>
          </cell>
          <cell r="G222" t="str">
            <v>4110-10</v>
          </cell>
          <cell r="H222">
            <v>44075</v>
          </cell>
          <cell r="J222">
            <v>9.82</v>
          </cell>
          <cell r="K222">
            <v>0</v>
          </cell>
          <cell r="L222">
            <v>0</v>
          </cell>
          <cell r="M222">
            <v>0</v>
          </cell>
          <cell r="O222">
            <v>1.65</v>
          </cell>
          <cell r="P222">
            <v>0</v>
          </cell>
          <cell r="R222">
            <v>292.07644691493806</v>
          </cell>
          <cell r="S222">
            <v>29.45</v>
          </cell>
          <cell r="V222">
            <v>0</v>
          </cell>
          <cell r="Z222">
            <v>0</v>
          </cell>
        </row>
        <row r="223">
          <cell r="C223" t="str">
            <v>UPA TORRÕES</v>
          </cell>
          <cell r="E223" t="str">
            <v xml:space="preserve">LAURA MARIA DA HORA ALVES </v>
          </cell>
          <cell r="F223" t="str">
            <v>3 - Administrativo</v>
          </cell>
          <cell r="G223" t="str">
            <v>4110-10</v>
          </cell>
          <cell r="H223">
            <v>44075</v>
          </cell>
          <cell r="J223">
            <v>9.82</v>
          </cell>
          <cell r="K223">
            <v>0</v>
          </cell>
          <cell r="L223">
            <v>0</v>
          </cell>
          <cell r="M223">
            <v>0</v>
          </cell>
          <cell r="O223">
            <v>1.65</v>
          </cell>
          <cell r="P223">
            <v>0</v>
          </cell>
          <cell r="R223">
            <v>292.07644691493806</v>
          </cell>
          <cell r="S223">
            <v>29.45</v>
          </cell>
          <cell r="V223">
            <v>0</v>
          </cell>
          <cell r="Z223">
            <v>0</v>
          </cell>
        </row>
        <row r="224">
          <cell r="C224" t="str">
            <v>UPA TORRÕES</v>
          </cell>
          <cell r="E224" t="str">
            <v>ADRIELLE MARIA OLIVEIRA FIRMIN</v>
          </cell>
          <cell r="F224" t="str">
            <v>3 - Administrativo</v>
          </cell>
          <cell r="G224" t="str">
            <v>4110-10</v>
          </cell>
          <cell r="H224">
            <v>44075</v>
          </cell>
          <cell r="J224">
            <v>9.82</v>
          </cell>
          <cell r="K224">
            <v>0</v>
          </cell>
          <cell r="L224">
            <v>0</v>
          </cell>
          <cell r="M224">
            <v>0</v>
          </cell>
          <cell r="O224">
            <v>1.65</v>
          </cell>
          <cell r="P224">
            <v>0</v>
          </cell>
          <cell r="R224">
            <v>292.07644691493806</v>
          </cell>
          <cell r="S224">
            <v>29.45</v>
          </cell>
          <cell r="V224">
            <v>0</v>
          </cell>
          <cell r="Z224">
            <v>0</v>
          </cell>
        </row>
        <row r="225">
          <cell r="C225" t="str">
            <v>UPA TORRÕES</v>
          </cell>
          <cell r="E225" t="str">
            <v>THAIS DIAS XAVIER</v>
          </cell>
          <cell r="F225" t="str">
            <v>3 - Administrativo</v>
          </cell>
          <cell r="G225" t="str">
            <v>4110-10</v>
          </cell>
          <cell r="H225">
            <v>44075</v>
          </cell>
          <cell r="J225">
            <v>9.81</v>
          </cell>
          <cell r="K225">
            <v>0</v>
          </cell>
          <cell r="L225">
            <v>0</v>
          </cell>
          <cell r="M225">
            <v>0</v>
          </cell>
          <cell r="O225">
            <v>1.65</v>
          </cell>
          <cell r="P225">
            <v>0</v>
          </cell>
          <cell r="R225">
            <v>292.07644691493806</v>
          </cell>
          <cell r="S225">
            <v>29.45</v>
          </cell>
          <cell r="V225">
            <v>0</v>
          </cell>
          <cell r="Z225">
            <v>0</v>
          </cell>
        </row>
        <row r="226">
          <cell r="C226" t="str">
            <v>UPA TORRÕES</v>
          </cell>
          <cell r="E226" t="str">
            <v xml:space="preserve">AMANDA DIAS DA SILVA </v>
          </cell>
          <cell r="F226" t="str">
            <v>3 - Administrativo</v>
          </cell>
          <cell r="G226" t="str">
            <v>5143-20</v>
          </cell>
          <cell r="H226">
            <v>44075</v>
          </cell>
          <cell r="J226">
            <v>121.1</v>
          </cell>
          <cell r="K226">
            <v>0</v>
          </cell>
          <cell r="L226">
            <v>148.08247422680424</v>
          </cell>
          <cell r="M226">
            <v>10.45</v>
          </cell>
          <cell r="O226">
            <v>1.65</v>
          </cell>
          <cell r="P226">
            <v>0</v>
          </cell>
          <cell r="R226">
            <v>211.84662891567459</v>
          </cell>
          <cell r="S226">
            <v>62.7</v>
          </cell>
          <cell r="V226">
            <v>0</v>
          </cell>
          <cell r="Z226">
            <v>0</v>
          </cell>
        </row>
        <row r="227">
          <cell r="C227" t="str">
            <v>UPA TORRÕES</v>
          </cell>
          <cell r="E227" t="str">
            <v>HORTENCIA ELIEDJA DAS GRACAS D</v>
          </cell>
          <cell r="F227" t="str">
            <v>3 - Administrativo</v>
          </cell>
          <cell r="G227" t="str">
            <v>4110-10</v>
          </cell>
          <cell r="H227">
            <v>44075</v>
          </cell>
          <cell r="J227">
            <v>83.6</v>
          </cell>
          <cell r="K227">
            <v>0</v>
          </cell>
          <cell r="L227">
            <v>148.08247422680424</v>
          </cell>
          <cell r="M227">
            <v>10.45</v>
          </cell>
          <cell r="O227">
            <v>1.65</v>
          </cell>
          <cell r="P227">
            <v>0</v>
          </cell>
          <cell r="R227">
            <v>294.64662891567463</v>
          </cell>
          <cell r="S227">
            <v>62.7</v>
          </cell>
          <cell r="V227">
            <v>0</v>
          </cell>
          <cell r="Z227">
            <v>0</v>
          </cell>
        </row>
        <row r="228">
          <cell r="C228" t="str">
            <v>UPA TORRÕES</v>
          </cell>
          <cell r="E228" t="str">
            <v>LARISSA VIDAL FONTINELE</v>
          </cell>
          <cell r="F228" t="str">
            <v>1 - Médico</v>
          </cell>
          <cell r="G228" t="str">
            <v>2251-25</v>
          </cell>
          <cell r="H228">
            <v>44075</v>
          </cell>
          <cell r="J228">
            <v>607.52</v>
          </cell>
          <cell r="K228">
            <v>0</v>
          </cell>
          <cell r="L228">
            <v>0</v>
          </cell>
          <cell r="M228">
            <v>0</v>
          </cell>
          <cell r="O228">
            <v>4</v>
          </cell>
          <cell r="P228">
            <v>0</v>
          </cell>
          <cell r="R228">
            <v>0</v>
          </cell>
          <cell r="S228">
            <v>0</v>
          </cell>
          <cell r="V228">
            <v>0</v>
          </cell>
          <cell r="Z228">
            <v>0</v>
          </cell>
        </row>
        <row r="229">
          <cell r="C229" t="str">
            <v>UPA TORRÕES</v>
          </cell>
          <cell r="E229" t="str">
            <v>IGOR MONTEIRO NOBREGA</v>
          </cell>
          <cell r="F229" t="str">
            <v>1 - Médico</v>
          </cell>
          <cell r="G229" t="str">
            <v>2251-25</v>
          </cell>
          <cell r="H229">
            <v>44075</v>
          </cell>
          <cell r="J229">
            <v>619.38</v>
          </cell>
          <cell r="K229">
            <v>0</v>
          </cell>
          <cell r="L229">
            <v>0</v>
          </cell>
          <cell r="M229">
            <v>0</v>
          </cell>
          <cell r="O229">
            <v>4</v>
          </cell>
          <cell r="P229">
            <v>0</v>
          </cell>
          <cell r="R229">
            <v>0</v>
          </cell>
          <cell r="S229">
            <v>0</v>
          </cell>
          <cell r="V229">
            <v>0</v>
          </cell>
          <cell r="Z229">
            <v>0</v>
          </cell>
        </row>
        <row r="230">
          <cell r="C230" t="str">
            <v>UPA TORRÕES</v>
          </cell>
          <cell r="E230" t="str">
            <v>WASHINGTON FARIAS DA SILVEIRA</v>
          </cell>
          <cell r="F230" t="str">
            <v>3 - Administrativo</v>
          </cell>
          <cell r="G230" t="str">
            <v>4101-05</v>
          </cell>
          <cell r="H230">
            <v>44075</v>
          </cell>
          <cell r="J230">
            <v>124.33</v>
          </cell>
          <cell r="K230">
            <v>0</v>
          </cell>
          <cell r="L230">
            <v>148.08247422680424</v>
          </cell>
          <cell r="M230">
            <v>10.45</v>
          </cell>
          <cell r="O230">
            <v>1.65</v>
          </cell>
          <cell r="P230">
            <v>0</v>
          </cell>
          <cell r="R230">
            <v>294.64662891567463</v>
          </cell>
          <cell r="S230">
            <v>62.7</v>
          </cell>
          <cell r="V230">
            <v>0</v>
          </cell>
          <cell r="Z230">
            <v>0</v>
          </cell>
        </row>
        <row r="231">
          <cell r="C231" t="str">
            <v>UPA TORRÕES</v>
          </cell>
          <cell r="E231" t="str">
            <v>ANTONIO CARLOS DA SILVA SANTOS</v>
          </cell>
          <cell r="F231" t="str">
            <v>2 - Outros Profissionais da Saúde</v>
          </cell>
          <cell r="G231" t="str">
            <v>3222-05</v>
          </cell>
          <cell r="H231">
            <v>44075</v>
          </cell>
          <cell r="J231">
            <v>120</v>
          </cell>
          <cell r="K231">
            <v>0</v>
          </cell>
          <cell r="L231">
            <v>171.74732895970024</v>
          </cell>
          <cell r="M231">
            <v>12.12</v>
          </cell>
          <cell r="O231">
            <v>1.65</v>
          </cell>
          <cell r="P231">
            <v>0</v>
          </cell>
          <cell r="R231">
            <v>0</v>
          </cell>
          <cell r="S231">
            <v>0</v>
          </cell>
          <cell r="V231">
            <v>0</v>
          </cell>
          <cell r="Z231">
            <v>0</v>
          </cell>
        </row>
        <row r="232">
          <cell r="C232" t="str">
            <v>UPA TORRÕES</v>
          </cell>
          <cell r="E232" t="str">
            <v>ISABELA DE SOUSA SARAIVA</v>
          </cell>
          <cell r="F232" t="str">
            <v>1 - Médico</v>
          </cell>
          <cell r="G232" t="str">
            <v>2251-24</v>
          </cell>
          <cell r="H232">
            <v>44075</v>
          </cell>
          <cell r="J232">
            <v>298.37</v>
          </cell>
          <cell r="K232">
            <v>0</v>
          </cell>
          <cell r="L232">
            <v>0</v>
          </cell>
          <cell r="M232">
            <v>0</v>
          </cell>
          <cell r="O232">
            <v>4</v>
          </cell>
          <cell r="P232">
            <v>0</v>
          </cell>
          <cell r="R232">
            <v>0</v>
          </cell>
          <cell r="S232">
            <v>0</v>
          </cell>
          <cell r="V232">
            <v>0</v>
          </cell>
          <cell r="Z232">
            <v>0</v>
          </cell>
        </row>
        <row r="233">
          <cell r="C233" t="str">
            <v>UPA TORRÕES</v>
          </cell>
          <cell r="E233" t="str">
            <v>LUNARA OLIVEIRA DE FARIAS SANT</v>
          </cell>
          <cell r="F233" t="str">
            <v>2 - Outros Profissionais da Saúde</v>
          </cell>
          <cell r="G233" t="str">
            <v>2235-05</v>
          </cell>
          <cell r="H233">
            <v>44075</v>
          </cell>
          <cell r="J233">
            <v>187.52</v>
          </cell>
          <cell r="K233">
            <v>0</v>
          </cell>
          <cell r="L233">
            <v>33.86766635426433</v>
          </cell>
          <cell r="M233">
            <v>2.39</v>
          </cell>
          <cell r="O233">
            <v>1.28</v>
          </cell>
          <cell r="P233">
            <v>0</v>
          </cell>
          <cell r="R233">
            <v>0</v>
          </cell>
          <cell r="S233">
            <v>0</v>
          </cell>
          <cell r="V233">
            <v>1.64</v>
          </cell>
          <cell r="X233" t="str">
            <v>Creche</v>
          </cell>
          <cell r="Z233">
            <v>0</v>
          </cell>
        </row>
        <row r="234">
          <cell r="C234" t="str">
            <v>UPA TORRÕES</v>
          </cell>
          <cell r="E234" t="str">
            <v>SANDRO ACACI CORREIA DE ARAUJO</v>
          </cell>
          <cell r="F234" t="str">
            <v>3 - Administrativo</v>
          </cell>
          <cell r="G234" t="str">
            <v>5151-10</v>
          </cell>
          <cell r="H234">
            <v>44075</v>
          </cell>
          <cell r="J234">
            <v>124.39</v>
          </cell>
          <cell r="K234">
            <v>0</v>
          </cell>
          <cell r="L234">
            <v>163.95351452671056</v>
          </cell>
          <cell r="M234">
            <v>11.57</v>
          </cell>
          <cell r="O234">
            <v>1.65</v>
          </cell>
          <cell r="P234">
            <v>0</v>
          </cell>
          <cell r="R234">
            <v>212.36607622529712</v>
          </cell>
          <cell r="S234">
            <v>69.42</v>
          </cell>
          <cell r="V234">
            <v>0</v>
          </cell>
          <cell r="Z234">
            <v>0</v>
          </cell>
        </row>
        <row r="235">
          <cell r="C235" t="str">
            <v>UPA TORRÕES</v>
          </cell>
          <cell r="E235" t="str">
            <v>XENIO GOMES DO PRADO</v>
          </cell>
          <cell r="F235" t="str">
            <v>2 - Outros Profissionais da Saúde</v>
          </cell>
          <cell r="G235" t="str">
            <v>3222-05</v>
          </cell>
          <cell r="H235">
            <v>44075</v>
          </cell>
          <cell r="J235">
            <v>131.80000000000001</v>
          </cell>
          <cell r="K235">
            <v>0</v>
          </cell>
          <cell r="L235">
            <v>171.74732895970024</v>
          </cell>
          <cell r="M235">
            <v>12.12</v>
          </cell>
          <cell r="O235">
            <v>1.65</v>
          </cell>
          <cell r="P235">
            <v>0</v>
          </cell>
          <cell r="R235">
            <v>0</v>
          </cell>
          <cell r="S235">
            <v>0</v>
          </cell>
          <cell r="V235">
            <v>0</v>
          </cell>
          <cell r="Z235">
            <v>13</v>
          </cell>
          <cell r="AB235" t="str">
            <v>Mensalidades/Taxas</v>
          </cell>
        </row>
        <row r="236">
          <cell r="C236" t="str">
            <v>UPA TORRÕES</v>
          </cell>
          <cell r="E236" t="str">
            <v xml:space="preserve">ETIENE GONCALVES FERRAZ </v>
          </cell>
          <cell r="F236" t="str">
            <v>2 - Outros Profissionais da Saúde</v>
          </cell>
          <cell r="G236" t="str">
            <v>3222-05</v>
          </cell>
          <cell r="H236">
            <v>44075</v>
          </cell>
          <cell r="J236">
            <v>113.71</v>
          </cell>
          <cell r="K236">
            <v>0</v>
          </cell>
          <cell r="L236">
            <v>171.74732895970024</v>
          </cell>
          <cell r="M236">
            <v>12.12</v>
          </cell>
          <cell r="O236">
            <v>1.65</v>
          </cell>
          <cell r="P236">
            <v>0</v>
          </cell>
          <cell r="R236">
            <v>0</v>
          </cell>
          <cell r="S236">
            <v>0</v>
          </cell>
          <cell r="V236">
            <v>0</v>
          </cell>
          <cell r="Z236">
            <v>0</v>
          </cell>
        </row>
        <row r="237">
          <cell r="C237" t="str">
            <v>UPA TORRÕES</v>
          </cell>
          <cell r="E237" t="str">
            <v>ANA IRIS BRITO DA SILVA VERISS</v>
          </cell>
          <cell r="F237" t="str">
            <v>2 - Outros Profissionais da Saúde</v>
          </cell>
          <cell r="G237" t="str">
            <v>3222-05</v>
          </cell>
          <cell r="H237">
            <v>44075</v>
          </cell>
          <cell r="J237">
            <v>119.45</v>
          </cell>
          <cell r="K237">
            <v>0</v>
          </cell>
          <cell r="L237">
            <v>171.74732895970024</v>
          </cell>
          <cell r="M237">
            <v>12.12</v>
          </cell>
          <cell r="O237">
            <v>1.65</v>
          </cell>
          <cell r="P237">
            <v>0</v>
          </cell>
          <cell r="R237">
            <v>0</v>
          </cell>
          <cell r="S237">
            <v>0</v>
          </cell>
          <cell r="V237">
            <v>0</v>
          </cell>
          <cell r="Z237">
            <v>13</v>
          </cell>
          <cell r="AB237" t="str">
            <v>Mensalidades/Taxas</v>
          </cell>
        </row>
        <row r="238">
          <cell r="C238" t="str">
            <v>UPA TORRÕES</v>
          </cell>
          <cell r="E238" t="str">
            <v xml:space="preserve">JOABE OLIVEIRA VASCONCELOS </v>
          </cell>
          <cell r="F238" t="str">
            <v>1 - Médico</v>
          </cell>
          <cell r="G238" t="str">
            <v>2251-25</v>
          </cell>
          <cell r="H238">
            <v>44075</v>
          </cell>
          <cell r="J238">
            <v>175.2</v>
          </cell>
          <cell r="K238">
            <v>0</v>
          </cell>
          <cell r="L238">
            <v>0</v>
          </cell>
          <cell r="M238">
            <v>0</v>
          </cell>
          <cell r="O238">
            <v>4</v>
          </cell>
          <cell r="P238">
            <v>0</v>
          </cell>
          <cell r="R238">
            <v>0</v>
          </cell>
          <cell r="S238">
            <v>0</v>
          </cell>
          <cell r="V238">
            <v>0</v>
          </cell>
          <cell r="Z238">
            <v>0</v>
          </cell>
        </row>
        <row r="239">
          <cell r="C239" t="str">
            <v>UPA TORRÕES</v>
          </cell>
          <cell r="E239" t="str">
            <v xml:space="preserve">THIAGO FRANCISCO DOS SANTOS </v>
          </cell>
          <cell r="F239" t="str">
            <v>2 - Outros Profissionais da Saúde</v>
          </cell>
          <cell r="G239" t="str">
            <v>2235-05</v>
          </cell>
          <cell r="H239">
            <v>44075</v>
          </cell>
          <cell r="J239">
            <v>173.32</v>
          </cell>
          <cell r="K239">
            <v>0</v>
          </cell>
          <cell r="L239">
            <v>33.86766635426433</v>
          </cell>
          <cell r="M239">
            <v>2.39</v>
          </cell>
          <cell r="O239">
            <v>1.28</v>
          </cell>
          <cell r="P239">
            <v>0</v>
          </cell>
          <cell r="R239">
            <v>0</v>
          </cell>
          <cell r="S239">
            <v>0</v>
          </cell>
          <cell r="V239">
            <v>0</v>
          </cell>
          <cell r="Z239">
            <v>0</v>
          </cell>
        </row>
        <row r="240">
          <cell r="C240" t="str">
            <v>UPA TORRÕES</v>
          </cell>
          <cell r="E240" t="str">
            <v>MAESILLY LIMA DA SILVA</v>
          </cell>
          <cell r="F240" t="str">
            <v>1 - Médico</v>
          </cell>
          <cell r="G240" t="str">
            <v>2251-25</v>
          </cell>
          <cell r="H240">
            <v>44075</v>
          </cell>
          <cell r="J240">
            <v>326.18</v>
          </cell>
          <cell r="K240">
            <v>0</v>
          </cell>
          <cell r="L240">
            <v>0</v>
          </cell>
          <cell r="M240">
            <v>0</v>
          </cell>
          <cell r="O240">
            <v>4</v>
          </cell>
          <cell r="P240">
            <v>0</v>
          </cell>
          <cell r="R240">
            <v>0</v>
          </cell>
          <cell r="S240">
            <v>0</v>
          </cell>
          <cell r="V240">
            <v>0</v>
          </cell>
          <cell r="Z240">
            <v>0</v>
          </cell>
        </row>
        <row r="241">
          <cell r="C241" t="str">
            <v>UPA TORRÕES</v>
          </cell>
          <cell r="E241" t="str">
            <v xml:space="preserve">MAXWELL ALEX DE LIMA MOURA </v>
          </cell>
          <cell r="F241" t="str">
            <v>1 - Médico</v>
          </cell>
          <cell r="G241" t="str">
            <v>2251-24</v>
          </cell>
          <cell r="H241">
            <v>44075</v>
          </cell>
          <cell r="J241">
            <v>298.26</v>
          </cell>
          <cell r="K241">
            <v>0</v>
          </cell>
          <cell r="L241">
            <v>0</v>
          </cell>
          <cell r="M241">
            <v>0</v>
          </cell>
          <cell r="O241">
            <v>4</v>
          </cell>
          <cell r="P241">
            <v>0</v>
          </cell>
          <cell r="R241">
            <v>0</v>
          </cell>
          <cell r="S241">
            <v>0</v>
          </cell>
          <cell r="V241">
            <v>0</v>
          </cell>
          <cell r="Z241">
            <v>0</v>
          </cell>
        </row>
        <row r="242">
          <cell r="C242" t="str">
            <v>UPA TORRÕES</v>
          </cell>
          <cell r="E242" t="str">
            <v xml:space="preserve">IGOR VINICIUS DE SOUZA LIRA </v>
          </cell>
          <cell r="F242" t="str">
            <v>2 - Outros Profissionais da Saúde</v>
          </cell>
          <cell r="G242" t="str">
            <v>2235-05</v>
          </cell>
          <cell r="H242">
            <v>44075</v>
          </cell>
          <cell r="J242">
            <v>164.21</v>
          </cell>
          <cell r="K242">
            <v>0</v>
          </cell>
          <cell r="L242">
            <v>33.86766635426433</v>
          </cell>
          <cell r="M242">
            <v>2.39</v>
          </cell>
          <cell r="O242">
            <v>1.28</v>
          </cell>
          <cell r="P242">
            <v>0</v>
          </cell>
          <cell r="R242">
            <v>0</v>
          </cell>
          <cell r="S242">
            <v>0</v>
          </cell>
          <cell r="V242">
            <v>0</v>
          </cell>
          <cell r="Z242">
            <v>0</v>
          </cell>
        </row>
        <row r="243">
          <cell r="C243" t="str">
            <v>UPA TORRÕES</v>
          </cell>
          <cell r="E243" t="str">
            <v xml:space="preserve">ELIZANGELA MARIA FERREIRA </v>
          </cell>
          <cell r="F243" t="str">
            <v>2 - Outros Profissionais da Saúde</v>
          </cell>
          <cell r="G243" t="str">
            <v>3222-05</v>
          </cell>
          <cell r="H243">
            <v>44075</v>
          </cell>
          <cell r="J243">
            <v>120.09</v>
          </cell>
          <cell r="K243">
            <v>0</v>
          </cell>
          <cell r="L243">
            <v>171.74732895970024</v>
          </cell>
          <cell r="M243">
            <v>12.12</v>
          </cell>
          <cell r="O243">
            <v>1.65</v>
          </cell>
          <cell r="P243">
            <v>0</v>
          </cell>
          <cell r="R243">
            <v>109.12270793183684</v>
          </cell>
          <cell r="S243">
            <v>72.739999999999995</v>
          </cell>
          <cell r="V243">
            <v>0</v>
          </cell>
          <cell r="Z243">
            <v>13</v>
          </cell>
          <cell r="AB243" t="str">
            <v>Mensalidades/Taxas</v>
          </cell>
        </row>
        <row r="244">
          <cell r="C244" t="str">
            <v>UPA TORRÕES</v>
          </cell>
          <cell r="E244" t="str">
            <v>DOUGLAS MAGNO OLIVEIRA DO NASC</v>
          </cell>
          <cell r="F244" t="str">
            <v>2 - Outros Profissionais da Saúde</v>
          </cell>
          <cell r="G244" t="str">
            <v>3222-05</v>
          </cell>
          <cell r="H244">
            <v>44075</v>
          </cell>
          <cell r="J244">
            <v>121.3</v>
          </cell>
          <cell r="K244">
            <v>0</v>
          </cell>
          <cell r="L244">
            <v>171.74732895970024</v>
          </cell>
          <cell r="M244">
            <v>12.12</v>
          </cell>
          <cell r="O244">
            <v>1.65</v>
          </cell>
          <cell r="P244">
            <v>0</v>
          </cell>
          <cell r="R244">
            <v>0</v>
          </cell>
          <cell r="S244">
            <v>0</v>
          </cell>
          <cell r="V244">
            <v>0</v>
          </cell>
          <cell r="Z244">
            <v>13</v>
          </cell>
          <cell r="AB244" t="str">
            <v>Mensalidades/Taxas</v>
          </cell>
        </row>
        <row r="245">
          <cell r="C245" t="str">
            <v>UPA TORRÕES</v>
          </cell>
          <cell r="E245" t="str">
            <v xml:space="preserve">JEANNE CORREIA DA SILVA SOUZA </v>
          </cell>
          <cell r="F245" t="str">
            <v>2 - Outros Profissionais da Saúde</v>
          </cell>
          <cell r="G245" t="str">
            <v>3222-05</v>
          </cell>
          <cell r="H245">
            <v>44075</v>
          </cell>
          <cell r="J245">
            <v>138.13</v>
          </cell>
          <cell r="K245">
            <v>0</v>
          </cell>
          <cell r="L245">
            <v>171.74732895970024</v>
          </cell>
          <cell r="M245">
            <v>12.12</v>
          </cell>
          <cell r="O245">
            <v>1.65</v>
          </cell>
          <cell r="P245">
            <v>0</v>
          </cell>
          <cell r="R245">
            <v>231.37270793183683</v>
          </cell>
          <cell r="S245">
            <v>72.739999999999995</v>
          </cell>
          <cell r="V245">
            <v>64</v>
          </cell>
          <cell r="X245" t="str">
            <v>Creche</v>
          </cell>
          <cell r="Z245">
            <v>13</v>
          </cell>
          <cell r="AB245" t="str">
            <v>Mensalidades/Taxas</v>
          </cell>
        </row>
        <row r="246">
          <cell r="C246" t="str">
            <v>UPA TORRÕES</v>
          </cell>
          <cell r="E246" t="str">
            <v>JENNIFER LARISSA ARAUJO DE LIM</v>
          </cell>
          <cell r="F246" t="str">
            <v>2 - Outros Profissionais da Saúde</v>
          </cell>
          <cell r="G246" t="str">
            <v>3222-05</v>
          </cell>
          <cell r="H246">
            <v>44075</v>
          </cell>
          <cell r="J246">
            <v>119.96</v>
          </cell>
          <cell r="K246">
            <v>0</v>
          </cell>
          <cell r="L246">
            <v>171.74732895970024</v>
          </cell>
          <cell r="M246">
            <v>12.12</v>
          </cell>
          <cell r="O246">
            <v>1.65</v>
          </cell>
          <cell r="P246">
            <v>0</v>
          </cell>
          <cell r="R246">
            <v>212.62270793183683</v>
          </cell>
          <cell r="S246">
            <v>72.739999999999995</v>
          </cell>
          <cell r="V246">
            <v>0</v>
          </cell>
          <cell r="Z246">
            <v>13</v>
          </cell>
          <cell r="AB246" t="str">
            <v>Mensalidades/Taxas</v>
          </cell>
        </row>
        <row r="247">
          <cell r="C247" t="str">
            <v>UPA TORRÕES</v>
          </cell>
          <cell r="E247" t="str">
            <v>CLAUDIA CIBELE DA SILVA SANTOS</v>
          </cell>
          <cell r="F247" t="str">
            <v>2 - Outros Profissionais da Saúde</v>
          </cell>
          <cell r="G247" t="str">
            <v>2236-05</v>
          </cell>
          <cell r="H247">
            <v>44075</v>
          </cell>
          <cell r="J247">
            <v>140.43</v>
          </cell>
          <cell r="K247">
            <v>0</v>
          </cell>
          <cell r="L247">
            <v>32.875726335520177</v>
          </cell>
          <cell r="M247">
            <v>2.3199999999999998</v>
          </cell>
          <cell r="O247">
            <v>1.28</v>
          </cell>
          <cell r="P247">
            <v>0</v>
          </cell>
          <cell r="R247">
            <v>0</v>
          </cell>
          <cell r="S247">
            <v>0</v>
          </cell>
          <cell r="V247">
            <v>0</v>
          </cell>
          <cell r="Z247">
            <v>0</v>
          </cell>
        </row>
        <row r="248">
          <cell r="C248" t="str">
            <v>UPA TORRÕES</v>
          </cell>
          <cell r="E248" t="str">
            <v xml:space="preserve">JULIANA RAMOS DA SILVA </v>
          </cell>
          <cell r="F248" t="str">
            <v>2 - Outros Profissionais da Saúde</v>
          </cell>
          <cell r="G248" t="str">
            <v>2235-05</v>
          </cell>
          <cell r="H248">
            <v>44075</v>
          </cell>
          <cell r="J248">
            <v>161.77000000000001</v>
          </cell>
          <cell r="K248">
            <v>0</v>
          </cell>
          <cell r="L248">
            <v>33.86766635426433</v>
          </cell>
          <cell r="M248">
            <v>2.39</v>
          </cell>
          <cell r="O248">
            <v>1.28</v>
          </cell>
          <cell r="P248">
            <v>0</v>
          </cell>
          <cell r="R248">
            <v>0</v>
          </cell>
          <cell r="S248">
            <v>0</v>
          </cell>
          <cell r="V248">
            <v>0</v>
          </cell>
          <cell r="Z248">
            <v>0</v>
          </cell>
        </row>
        <row r="249">
          <cell r="C249" t="str">
            <v>UPA TORRÕES</v>
          </cell>
          <cell r="E249" t="str">
            <v xml:space="preserve">MARILIA ROCHA COSTA </v>
          </cell>
          <cell r="F249" t="str">
            <v>1 - Médico</v>
          </cell>
          <cell r="G249" t="str">
            <v>2251-24</v>
          </cell>
          <cell r="H249">
            <v>44075</v>
          </cell>
          <cell r="J249">
            <v>410.76</v>
          </cell>
          <cell r="K249">
            <v>0</v>
          </cell>
          <cell r="L249">
            <v>0</v>
          </cell>
          <cell r="M249">
            <v>0</v>
          </cell>
          <cell r="O249">
            <v>4</v>
          </cell>
          <cell r="P249">
            <v>0</v>
          </cell>
          <cell r="R249">
            <v>0</v>
          </cell>
          <cell r="S249">
            <v>0</v>
          </cell>
          <cell r="V249">
            <v>0</v>
          </cell>
          <cell r="Z249">
            <v>0</v>
          </cell>
        </row>
        <row r="250">
          <cell r="C250" t="str">
            <v>UPA TORRÕES</v>
          </cell>
          <cell r="E250" t="str">
            <v xml:space="preserve">WANKS SOUSA MELO </v>
          </cell>
          <cell r="F250" t="str">
            <v>1 - Médico</v>
          </cell>
          <cell r="G250" t="str">
            <v>2251-25</v>
          </cell>
          <cell r="H250">
            <v>44075</v>
          </cell>
          <cell r="J250">
            <v>366.11</v>
          </cell>
          <cell r="K250">
            <v>0</v>
          </cell>
          <cell r="L250">
            <v>0</v>
          </cell>
          <cell r="M250">
            <v>0</v>
          </cell>
          <cell r="O250">
            <v>4</v>
          </cell>
          <cell r="P250">
            <v>0</v>
          </cell>
          <cell r="R250">
            <v>0</v>
          </cell>
          <cell r="S250">
            <v>0</v>
          </cell>
          <cell r="V250">
            <v>0</v>
          </cell>
          <cell r="Z250">
            <v>0</v>
          </cell>
        </row>
        <row r="251">
          <cell r="C251" t="str">
            <v>UPA TORRÕES</v>
          </cell>
          <cell r="E251" t="str">
            <v xml:space="preserve">LUCAS VERISSIMO DE OLIVEIRA </v>
          </cell>
          <cell r="F251" t="str">
            <v>1 - Médico</v>
          </cell>
          <cell r="G251" t="str">
            <v>2251-25</v>
          </cell>
          <cell r="H251">
            <v>44075</v>
          </cell>
          <cell r="J251">
            <v>298.05</v>
          </cell>
          <cell r="K251">
            <v>0</v>
          </cell>
          <cell r="L251">
            <v>0</v>
          </cell>
          <cell r="M251">
            <v>0</v>
          </cell>
          <cell r="O251">
            <v>4</v>
          </cell>
          <cell r="P251">
            <v>0</v>
          </cell>
          <cell r="R251">
            <v>0</v>
          </cell>
          <cell r="S251">
            <v>0</v>
          </cell>
          <cell r="V251">
            <v>0</v>
          </cell>
          <cell r="Z251">
            <v>0</v>
          </cell>
        </row>
        <row r="252">
          <cell r="C252" t="str">
            <v>UPA TORRÕES</v>
          </cell>
          <cell r="E252" t="str">
            <v xml:space="preserve">ELAINE FERREIRA DO MONTE </v>
          </cell>
          <cell r="F252" t="str">
            <v>2 - Outros Profissionais da Saúde</v>
          </cell>
          <cell r="G252" t="str">
            <v>3222-05</v>
          </cell>
          <cell r="H252">
            <v>44075</v>
          </cell>
          <cell r="J252">
            <v>130.69</v>
          </cell>
          <cell r="K252">
            <v>0</v>
          </cell>
          <cell r="L252">
            <v>171.74732895970024</v>
          </cell>
          <cell r="M252">
            <v>12.12</v>
          </cell>
          <cell r="O252">
            <v>1.65</v>
          </cell>
          <cell r="P252">
            <v>0</v>
          </cell>
          <cell r="R252">
            <v>109.12270793183684</v>
          </cell>
          <cell r="S252">
            <v>72.739999999999995</v>
          </cell>
          <cell r="V252">
            <v>64</v>
          </cell>
          <cell r="X252" t="str">
            <v>Creche</v>
          </cell>
          <cell r="Z252">
            <v>0</v>
          </cell>
        </row>
        <row r="253">
          <cell r="C253" t="str">
            <v>UPA TORRÕES</v>
          </cell>
          <cell r="E253" t="str">
            <v xml:space="preserve">PAULO RODRIGO DA SILVA </v>
          </cell>
          <cell r="F253" t="str">
            <v>2 - Outros Profissionais da Saúde</v>
          </cell>
          <cell r="G253" t="str">
            <v>3222-05</v>
          </cell>
          <cell r="H253">
            <v>44075</v>
          </cell>
          <cell r="J253">
            <v>113.71</v>
          </cell>
          <cell r="K253">
            <v>0</v>
          </cell>
          <cell r="L253">
            <v>171.74732895970024</v>
          </cell>
          <cell r="M253">
            <v>12.12</v>
          </cell>
          <cell r="O253">
            <v>1.65</v>
          </cell>
          <cell r="P253">
            <v>0</v>
          </cell>
          <cell r="R253">
            <v>212.62270793183683</v>
          </cell>
          <cell r="S253">
            <v>72.739999999999995</v>
          </cell>
          <cell r="V253">
            <v>0</v>
          </cell>
          <cell r="Z253">
            <v>0</v>
          </cell>
        </row>
        <row r="254">
          <cell r="C254" t="str">
            <v>UPA TORRÕES</v>
          </cell>
          <cell r="E254" t="str">
            <v xml:space="preserve">MARCELO JOSE BRITO DA SILVA </v>
          </cell>
          <cell r="F254" t="str">
            <v>2 - Outros Profissionais da Saúde</v>
          </cell>
          <cell r="G254" t="str">
            <v>2235-05</v>
          </cell>
          <cell r="H254">
            <v>44075</v>
          </cell>
          <cell r="J254">
            <v>173.4</v>
          </cell>
          <cell r="K254">
            <v>0</v>
          </cell>
          <cell r="L254">
            <v>33.86766635426433</v>
          </cell>
          <cell r="M254">
            <v>2.39</v>
          </cell>
          <cell r="O254">
            <v>1.28</v>
          </cell>
          <cell r="P254">
            <v>0</v>
          </cell>
          <cell r="R254">
            <v>0</v>
          </cell>
          <cell r="S254">
            <v>0</v>
          </cell>
          <cell r="V254">
            <v>0</v>
          </cell>
          <cell r="Z254">
            <v>0</v>
          </cell>
        </row>
        <row r="255">
          <cell r="C255" t="str">
            <v>UPA TORRÕES</v>
          </cell>
          <cell r="E255" t="str">
            <v xml:space="preserve">CLAUDIO LUIS DE MOURA </v>
          </cell>
          <cell r="F255" t="str">
            <v>2 - Outros Profissionais da Saúde</v>
          </cell>
          <cell r="G255" t="str">
            <v>7664-20</v>
          </cell>
          <cell r="H255">
            <v>44075</v>
          </cell>
          <cell r="J255">
            <v>133.88999999999999</v>
          </cell>
          <cell r="K255">
            <v>0</v>
          </cell>
          <cell r="L255">
            <v>118.46597938144342</v>
          </cell>
          <cell r="M255">
            <v>8.36</v>
          </cell>
          <cell r="O255">
            <v>9.5</v>
          </cell>
          <cell r="P255">
            <v>4</v>
          </cell>
          <cell r="R255">
            <v>0</v>
          </cell>
          <cell r="S255">
            <v>0</v>
          </cell>
          <cell r="V255">
            <v>0</v>
          </cell>
          <cell r="Z255">
            <v>0</v>
          </cell>
        </row>
        <row r="256">
          <cell r="C256" t="str">
            <v>UPA TORRÕES</v>
          </cell>
          <cell r="E256" t="str">
            <v xml:space="preserve">JOAO TEOBALDO DIAS DA COSTA </v>
          </cell>
          <cell r="F256" t="str">
            <v>1 - Médico</v>
          </cell>
          <cell r="G256" t="str">
            <v>2251-25</v>
          </cell>
          <cell r="H256">
            <v>44075</v>
          </cell>
          <cell r="J256">
            <v>596.48</v>
          </cell>
          <cell r="K256">
            <v>0</v>
          </cell>
          <cell r="L256">
            <v>0</v>
          </cell>
          <cell r="M256">
            <v>0</v>
          </cell>
          <cell r="O256">
            <v>4</v>
          </cell>
          <cell r="P256">
            <v>0</v>
          </cell>
          <cell r="R256">
            <v>0</v>
          </cell>
          <cell r="S256">
            <v>0</v>
          </cell>
          <cell r="V256">
            <v>0</v>
          </cell>
          <cell r="Z256">
            <v>0</v>
          </cell>
        </row>
        <row r="257">
          <cell r="C257" t="str">
            <v>UPA TORRÕES</v>
          </cell>
          <cell r="E257" t="str">
            <v xml:space="preserve">DANIELLY MELO BRASIL </v>
          </cell>
          <cell r="F257" t="str">
            <v>1 - Médico</v>
          </cell>
          <cell r="G257" t="str">
            <v>2251-25</v>
          </cell>
          <cell r="H257">
            <v>44075</v>
          </cell>
          <cell r="J257">
            <v>236.63</v>
          </cell>
          <cell r="K257">
            <v>0</v>
          </cell>
          <cell r="L257">
            <v>0</v>
          </cell>
          <cell r="M257">
            <v>0</v>
          </cell>
          <cell r="O257">
            <v>4</v>
          </cell>
          <cell r="P257">
            <v>0</v>
          </cell>
          <cell r="R257">
            <v>0</v>
          </cell>
          <cell r="S257">
            <v>0</v>
          </cell>
          <cell r="V257">
            <v>0</v>
          </cell>
          <cell r="Z257">
            <v>0</v>
          </cell>
        </row>
        <row r="258">
          <cell r="C258" t="str">
            <v>UPA TORRÕES</v>
          </cell>
          <cell r="E258" t="str">
            <v>WELLITANIA VIEIRA DA CUNHA</v>
          </cell>
          <cell r="F258" t="str">
            <v>2 - Outros Profissionais da Saúde</v>
          </cell>
          <cell r="G258" t="str">
            <v>2236-05</v>
          </cell>
          <cell r="H258">
            <v>44075</v>
          </cell>
          <cell r="J258">
            <v>140.43</v>
          </cell>
          <cell r="K258">
            <v>0</v>
          </cell>
          <cell r="L258">
            <v>32.875726335520177</v>
          </cell>
          <cell r="M258">
            <v>2.3199999999999998</v>
          </cell>
          <cell r="O258">
            <v>1.28</v>
          </cell>
          <cell r="P258">
            <v>0</v>
          </cell>
          <cell r="R258">
            <v>89.200332922134862</v>
          </cell>
          <cell r="S258">
            <v>82.8</v>
          </cell>
          <cell r="V258">
            <v>0</v>
          </cell>
          <cell r="Z258">
            <v>0</v>
          </cell>
        </row>
        <row r="259">
          <cell r="C259" t="str">
            <v>UPA TORRÕES</v>
          </cell>
          <cell r="E259" t="str">
            <v xml:space="preserve">MARIA DA CONCEICAO BATISTA DA </v>
          </cell>
          <cell r="F259" t="str">
            <v>2 - Outros Profissionais da Saúde</v>
          </cell>
          <cell r="G259" t="str">
            <v>2235-05</v>
          </cell>
          <cell r="H259">
            <v>44075</v>
          </cell>
          <cell r="J259">
            <v>172.03</v>
          </cell>
          <cell r="K259">
            <v>0</v>
          </cell>
          <cell r="L259">
            <v>33.86766635426433</v>
          </cell>
          <cell r="M259">
            <v>2.39</v>
          </cell>
          <cell r="O259">
            <v>1.28</v>
          </cell>
          <cell r="P259">
            <v>0</v>
          </cell>
          <cell r="R259">
            <v>0</v>
          </cell>
          <cell r="S259">
            <v>0</v>
          </cell>
          <cell r="V259">
            <v>0</v>
          </cell>
          <cell r="Z259">
            <v>0</v>
          </cell>
        </row>
        <row r="260">
          <cell r="C260" t="str">
            <v>UPA TORRÕES</v>
          </cell>
          <cell r="E260" t="str">
            <v xml:space="preserve">AMANDA MACEDO XAVIER </v>
          </cell>
          <cell r="F260" t="str">
            <v>1 - Médico</v>
          </cell>
          <cell r="G260" t="str">
            <v>2251-25</v>
          </cell>
          <cell r="H260">
            <v>44075</v>
          </cell>
          <cell r="J260">
            <v>402.68</v>
          </cell>
          <cell r="K260">
            <v>0</v>
          </cell>
          <cell r="L260">
            <v>0</v>
          </cell>
          <cell r="M260">
            <v>0</v>
          </cell>
          <cell r="O260">
            <v>4</v>
          </cell>
          <cell r="P260">
            <v>0</v>
          </cell>
          <cell r="R260">
            <v>0</v>
          </cell>
          <cell r="S260">
            <v>0</v>
          </cell>
          <cell r="V260">
            <v>0</v>
          </cell>
          <cell r="Z260">
            <v>0</v>
          </cell>
        </row>
        <row r="261">
          <cell r="C261" t="str">
            <v>UPA TORRÕES</v>
          </cell>
          <cell r="E261" t="str">
            <v>JOSE ROBERTO DIAS</v>
          </cell>
          <cell r="F261" t="str">
            <v>2 - Outros Profissionais da Saúde</v>
          </cell>
          <cell r="G261" t="str">
            <v>7664-20</v>
          </cell>
          <cell r="H261">
            <v>44075</v>
          </cell>
          <cell r="J261">
            <v>117.2</v>
          </cell>
          <cell r="K261">
            <v>0</v>
          </cell>
          <cell r="L261">
            <v>118.46597938144342</v>
          </cell>
          <cell r="M261">
            <v>8.36</v>
          </cell>
          <cell r="O261">
            <v>9.5</v>
          </cell>
          <cell r="P261">
            <v>4</v>
          </cell>
          <cell r="R261">
            <v>0</v>
          </cell>
          <cell r="S261">
            <v>0</v>
          </cell>
          <cell r="V261">
            <v>0</v>
          </cell>
          <cell r="Z261">
            <v>0</v>
          </cell>
        </row>
        <row r="262">
          <cell r="C262" t="str">
            <v>UPA TORRÕES</v>
          </cell>
          <cell r="E262" t="str">
            <v xml:space="preserve">GESSE ROMAO DE LIRA </v>
          </cell>
          <cell r="F262" t="str">
            <v>3 - Administrativo</v>
          </cell>
          <cell r="G262" t="str">
            <v>5143-20</v>
          </cell>
          <cell r="H262">
            <v>44075</v>
          </cell>
          <cell r="J262">
            <v>105.36</v>
          </cell>
          <cell r="K262">
            <v>0</v>
          </cell>
          <cell r="L262">
            <v>148.08247422680424</v>
          </cell>
          <cell r="M262">
            <v>10.45</v>
          </cell>
          <cell r="O262">
            <v>1.65</v>
          </cell>
          <cell r="P262">
            <v>0</v>
          </cell>
          <cell r="R262">
            <v>0</v>
          </cell>
          <cell r="S262">
            <v>0</v>
          </cell>
          <cell r="V262">
            <v>0</v>
          </cell>
          <cell r="Z262">
            <v>0</v>
          </cell>
        </row>
        <row r="263">
          <cell r="C263" t="str">
            <v>UPA TORRÕES</v>
          </cell>
          <cell r="E263" t="str">
            <v xml:space="preserve">LAURA FREITAS DA SILVEIRA </v>
          </cell>
          <cell r="F263" t="str">
            <v>1 - Médico</v>
          </cell>
          <cell r="G263" t="str">
            <v>2251-25</v>
          </cell>
          <cell r="H263">
            <v>44075</v>
          </cell>
          <cell r="J263">
            <v>298.05</v>
          </cell>
          <cell r="K263">
            <v>0</v>
          </cell>
          <cell r="L263">
            <v>0</v>
          </cell>
          <cell r="M263">
            <v>0</v>
          </cell>
          <cell r="O263">
            <v>4</v>
          </cell>
          <cell r="P263">
            <v>0</v>
          </cell>
          <cell r="R263">
            <v>0</v>
          </cell>
          <cell r="S263">
            <v>0</v>
          </cell>
          <cell r="V263">
            <v>0</v>
          </cell>
          <cell r="Z263">
            <v>0</v>
          </cell>
        </row>
        <row r="264">
          <cell r="C264" t="str">
            <v>UPA TORRÕES</v>
          </cell>
          <cell r="E264" t="str">
            <v>DIEGO TORRES ALADIM DE ARAUJO</v>
          </cell>
          <cell r="F264" t="str">
            <v>1 - Médico</v>
          </cell>
          <cell r="G264" t="str">
            <v>2251-40</v>
          </cell>
          <cell r="H264">
            <v>44075</v>
          </cell>
          <cell r="J264">
            <v>360</v>
          </cell>
          <cell r="K264">
            <v>0</v>
          </cell>
          <cell r="L264">
            <v>0</v>
          </cell>
          <cell r="M264">
            <v>0</v>
          </cell>
          <cell r="O264">
            <v>4</v>
          </cell>
          <cell r="P264">
            <v>0</v>
          </cell>
          <cell r="R264">
            <v>0</v>
          </cell>
          <cell r="S264">
            <v>0</v>
          </cell>
          <cell r="V264">
            <v>0</v>
          </cell>
          <cell r="Z264">
            <v>0</v>
          </cell>
        </row>
        <row r="265">
          <cell r="C265" t="str">
            <v>UPA TORRÕES</v>
          </cell>
          <cell r="E265" t="str">
            <v xml:space="preserve">EDINALVA ARRUDA DO NASCIMENTO </v>
          </cell>
          <cell r="F265" t="str">
            <v>3 - Administrativo</v>
          </cell>
          <cell r="G265" t="str">
            <v>5134-25</v>
          </cell>
          <cell r="H265">
            <v>44075</v>
          </cell>
          <cell r="J265">
            <v>88.65</v>
          </cell>
          <cell r="K265">
            <v>0</v>
          </cell>
          <cell r="L265">
            <v>0</v>
          </cell>
          <cell r="M265">
            <v>0</v>
          </cell>
          <cell r="O265">
            <v>1.65</v>
          </cell>
          <cell r="P265">
            <v>0</v>
          </cell>
          <cell r="R265">
            <v>211.84662891567459</v>
          </cell>
          <cell r="S265">
            <v>62.7</v>
          </cell>
          <cell r="V265">
            <v>0</v>
          </cell>
          <cell r="Z265">
            <v>0</v>
          </cell>
        </row>
        <row r="266">
          <cell r="C266" t="str">
            <v>UPA TORRÕES</v>
          </cell>
          <cell r="E266" t="str">
            <v>AMARO FERNANDES DA SILVA JUNIO</v>
          </cell>
          <cell r="F266" t="str">
            <v>3 - Administrativo</v>
          </cell>
          <cell r="G266" t="str">
            <v>1425-20</v>
          </cell>
          <cell r="H266">
            <v>44075</v>
          </cell>
          <cell r="J266">
            <v>186.72</v>
          </cell>
          <cell r="K266">
            <v>0</v>
          </cell>
          <cell r="L266">
            <v>0</v>
          </cell>
          <cell r="M266">
            <v>0</v>
          </cell>
          <cell r="O266">
            <v>1.65</v>
          </cell>
          <cell r="P266">
            <v>0</v>
          </cell>
          <cell r="R266">
            <v>0</v>
          </cell>
          <cell r="S266">
            <v>0</v>
          </cell>
          <cell r="V266">
            <v>0</v>
          </cell>
          <cell r="Z266">
            <v>0</v>
          </cell>
        </row>
        <row r="267">
          <cell r="C267" t="str">
            <v>UPA TORRÕES</v>
          </cell>
          <cell r="E267" t="str">
            <v xml:space="preserve">KARINA CAMILA DE BARROS SILVA </v>
          </cell>
          <cell r="F267" t="str">
            <v>3 - Administrativo</v>
          </cell>
          <cell r="G267" t="str">
            <v>2149-15</v>
          </cell>
          <cell r="H267">
            <v>44075</v>
          </cell>
          <cell r="J267">
            <v>280</v>
          </cell>
          <cell r="K267">
            <v>0</v>
          </cell>
          <cell r="L267">
            <v>0</v>
          </cell>
          <cell r="M267">
            <v>0</v>
          </cell>
          <cell r="O267">
            <v>1.65</v>
          </cell>
          <cell r="P267">
            <v>0</v>
          </cell>
          <cell r="R267">
            <v>0</v>
          </cell>
          <cell r="S267">
            <v>0</v>
          </cell>
          <cell r="V267">
            <v>0</v>
          </cell>
          <cell r="Z267">
            <v>0</v>
          </cell>
        </row>
        <row r="268">
          <cell r="C268" t="str">
            <v>UPA TORRÕES</v>
          </cell>
          <cell r="E268" t="str">
            <v>JANIO COELHO DE SANTANA JUNIOR</v>
          </cell>
          <cell r="F268" t="str">
            <v>2 - Outros Profissionais da Saúde</v>
          </cell>
          <cell r="G268" t="str">
            <v>3241-15</v>
          </cell>
          <cell r="H268">
            <v>44075</v>
          </cell>
          <cell r="J268">
            <v>254.7</v>
          </cell>
          <cell r="K268">
            <v>0</v>
          </cell>
          <cell r="L268">
            <v>230.13008434864125</v>
          </cell>
          <cell r="M268">
            <v>16.239999999999998</v>
          </cell>
          <cell r="O268">
            <v>9.5</v>
          </cell>
          <cell r="P268">
            <v>4</v>
          </cell>
          <cell r="R268">
            <v>0</v>
          </cell>
          <cell r="S268">
            <v>0</v>
          </cell>
          <cell r="V268">
            <v>0</v>
          </cell>
          <cell r="Z268">
            <v>0</v>
          </cell>
        </row>
        <row r="269">
          <cell r="C269" t="str">
            <v>UPA TORRÕES</v>
          </cell>
          <cell r="E269" t="str">
            <v xml:space="preserve">AMANDA VIEIRA BARBOSA </v>
          </cell>
          <cell r="F269" t="str">
            <v>1 - Médico</v>
          </cell>
          <cell r="G269" t="str">
            <v>2251-25</v>
          </cell>
          <cell r="H269">
            <v>44075</v>
          </cell>
          <cell r="J269">
            <v>298.05</v>
          </cell>
          <cell r="K269">
            <v>0</v>
          </cell>
          <cell r="L269">
            <v>0</v>
          </cell>
          <cell r="M269">
            <v>0</v>
          </cell>
          <cell r="O269">
            <v>4</v>
          </cell>
          <cell r="P269">
            <v>0</v>
          </cell>
          <cell r="R269">
            <v>0</v>
          </cell>
          <cell r="S269">
            <v>0</v>
          </cell>
          <cell r="V269">
            <v>0</v>
          </cell>
          <cell r="Z269">
            <v>0</v>
          </cell>
        </row>
        <row r="270">
          <cell r="C270" t="str">
            <v>UPA TORRÕES</v>
          </cell>
          <cell r="E270" t="str">
            <v>JOSE ALVES DO MONTE</v>
          </cell>
          <cell r="F270" t="str">
            <v>3 - Administrativo</v>
          </cell>
          <cell r="G270" t="str">
            <v>1231-15</v>
          </cell>
          <cell r="H270">
            <v>44075</v>
          </cell>
          <cell r="J270">
            <v>297.02999999999997</v>
          </cell>
          <cell r="K270">
            <v>0</v>
          </cell>
          <cell r="L270">
            <v>0</v>
          </cell>
          <cell r="M270">
            <v>0</v>
          </cell>
          <cell r="O270">
            <v>1.65</v>
          </cell>
          <cell r="P270">
            <v>0</v>
          </cell>
          <cell r="R270">
            <v>0</v>
          </cell>
          <cell r="S270">
            <v>0</v>
          </cell>
          <cell r="V270">
            <v>0</v>
          </cell>
          <cell r="Z270">
            <v>0</v>
          </cell>
        </row>
        <row r="271">
          <cell r="C271" t="str">
            <v>UPA TORRÕES</v>
          </cell>
          <cell r="E271" t="str">
            <v>ALEXSANDRO IRINEU DE ARAUJO</v>
          </cell>
          <cell r="F271" t="str">
            <v>2 - Outros Profissionais da Saúde</v>
          </cell>
          <cell r="G271" t="str">
            <v>3222-05</v>
          </cell>
          <cell r="H271">
            <v>44075</v>
          </cell>
          <cell r="J271">
            <v>95.2</v>
          </cell>
          <cell r="K271">
            <v>0</v>
          </cell>
          <cell r="L271">
            <v>5.5265229615745133</v>
          </cell>
          <cell r="M271">
            <v>0.39</v>
          </cell>
          <cell r="O271">
            <v>0</v>
          </cell>
          <cell r="P271">
            <v>0</v>
          </cell>
          <cell r="R271">
            <v>0</v>
          </cell>
          <cell r="S271">
            <v>0</v>
          </cell>
          <cell r="V271">
            <v>0</v>
          </cell>
          <cell r="Z271">
            <v>13</v>
          </cell>
          <cell r="AB271" t="str">
            <v>Mensalidades/Taxas</v>
          </cell>
        </row>
        <row r="272">
          <cell r="C272" t="str">
            <v>UPA TORRÕES</v>
          </cell>
          <cell r="E272" t="str">
            <v xml:space="preserve">ELIZELVAN PAULO RODRIGUES </v>
          </cell>
          <cell r="F272" t="str">
            <v>3 - Administrativo</v>
          </cell>
          <cell r="G272" t="str">
            <v>7823-05</v>
          </cell>
          <cell r="H272">
            <v>44075</v>
          </cell>
          <cell r="J272">
            <v>0</v>
          </cell>
          <cell r="K272">
            <v>276.44</v>
          </cell>
          <cell r="L272">
            <v>269.52427366448012</v>
          </cell>
          <cell r="M272">
            <v>19.02</v>
          </cell>
          <cell r="O272">
            <v>0</v>
          </cell>
          <cell r="P272">
            <v>0</v>
          </cell>
          <cell r="R272">
            <v>0</v>
          </cell>
          <cell r="S272">
            <v>0</v>
          </cell>
          <cell r="V272">
            <v>0</v>
          </cell>
          <cell r="Z272">
            <v>0</v>
          </cell>
        </row>
        <row r="273">
          <cell r="C273" t="str">
            <v>UPA TORRÕES</v>
          </cell>
          <cell r="E273" t="str">
            <v xml:space="preserve">AMANDA DE LIMA FERREIRA </v>
          </cell>
          <cell r="F273" t="str">
            <v>2 - Outros Profissionais da Saúde</v>
          </cell>
          <cell r="G273" t="str">
            <v>2236-05</v>
          </cell>
          <cell r="H273">
            <v>44075</v>
          </cell>
          <cell r="J273">
            <v>0</v>
          </cell>
          <cell r="K273">
            <v>187.27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V273">
            <v>0</v>
          </cell>
          <cell r="Z273">
            <v>0</v>
          </cell>
        </row>
        <row r="274">
          <cell r="C274" t="str">
            <v>UPA TORRÕES</v>
          </cell>
          <cell r="E274" t="str">
            <v xml:space="preserve">TATIANA BARBOSA </v>
          </cell>
          <cell r="F274" t="str">
            <v>2 - Outros Profissionais da Saúde</v>
          </cell>
          <cell r="G274" t="str">
            <v>2236-05</v>
          </cell>
          <cell r="H274">
            <v>44075</v>
          </cell>
          <cell r="J274">
            <v>0</v>
          </cell>
          <cell r="K274">
            <v>207.67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R274">
            <v>0</v>
          </cell>
          <cell r="S274">
            <v>0</v>
          </cell>
          <cell r="V274">
            <v>0</v>
          </cell>
          <cell r="Z274">
            <v>0</v>
          </cell>
        </row>
        <row r="275">
          <cell r="C275" t="str">
            <v>UPA TORRÕES</v>
          </cell>
          <cell r="E275" t="str">
            <v>ANA BEATRIZ BIAS SILVA DOS SAN</v>
          </cell>
          <cell r="F275" t="str">
            <v>2 - Outros Profissionais da Saúde</v>
          </cell>
          <cell r="G275" t="str">
            <v>2236-05</v>
          </cell>
          <cell r="H275">
            <v>44075</v>
          </cell>
          <cell r="J275">
            <v>0</v>
          </cell>
          <cell r="K275">
            <v>260.57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V275">
            <v>0</v>
          </cell>
          <cell r="Z275">
            <v>0</v>
          </cell>
        </row>
        <row r="276">
          <cell r="C276" t="str">
            <v>UPA TORRÕES</v>
          </cell>
          <cell r="E276" t="str">
            <v xml:space="preserve">SARA REBECA FERREIRA MELO </v>
          </cell>
          <cell r="F276" t="str">
            <v>2 - Outros Profissionais da Saúde</v>
          </cell>
          <cell r="G276" t="str">
            <v>2236-05</v>
          </cell>
          <cell r="H276">
            <v>44075</v>
          </cell>
          <cell r="J276">
            <v>0</v>
          </cell>
          <cell r="K276">
            <v>160.44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R276">
            <v>0</v>
          </cell>
          <cell r="S276">
            <v>0</v>
          </cell>
          <cell r="V276">
            <v>0</v>
          </cell>
          <cell r="Z276">
            <v>0</v>
          </cell>
        </row>
        <row r="277">
          <cell r="C277" t="str">
            <v>UPA TORRÕES</v>
          </cell>
          <cell r="E277" t="str">
            <v>FABIOLA KARINE BATISTA DA SILV</v>
          </cell>
          <cell r="F277" t="str">
            <v>2 - Outros Profissionais da Saúde</v>
          </cell>
          <cell r="G277" t="str">
            <v>2236-05</v>
          </cell>
          <cell r="H277">
            <v>44075</v>
          </cell>
          <cell r="J277">
            <v>0</v>
          </cell>
          <cell r="K277">
            <v>164.72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R277">
            <v>0</v>
          </cell>
          <cell r="S277">
            <v>0</v>
          </cell>
          <cell r="V277">
            <v>0</v>
          </cell>
          <cell r="Z277">
            <v>0</v>
          </cell>
        </row>
        <row r="278">
          <cell r="O278">
            <v>0</v>
          </cell>
          <cell r="P278">
            <v>0</v>
          </cell>
          <cell r="R278">
            <v>0</v>
          </cell>
          <cell r="S278">
            <v>0</v>
          </cell>
          <cell r="V278">
            <v>0</v>
          </cell>
          <cell r="Z278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10869782001206</v>
      </c>
      <c r="B3" s="10" t="str">
        <f>'[1]TCE - ANEXO III - Preencher'!C12</f>
        <v>UPA TORRÕES</v>
      </c>
      <c r="C3" s="11"/>
      <c r="D3" s="12" t="str">
        <f>'[1]TCE - ANEXO III - Preencher'!E12</f>
        <v>MARCILEIDE AMARAL DA SILVA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4131-15</v>
      </c>
      <c r="G3" s="14">
        <f>IF('[1]TCE - ANEXO III - Preencher'!H12="","",'[1]TCE - ANEXO III - Preencher'!H12)</f>
        <v>44075</v>
      </c>
      <c r="H3" s="15">
        <f>'[1]TCE - ANEXO III - Preencher'!I12</f>
        <v>0</v>
      </c>
      <c r="I3" s="15">
        <f>'[1]TCE - ANEXO III - Preencher'!J12</f>
        <v>306.10000000000002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1.65</v>
      </c>
      <c r="O3" s="16">
        <f>'[1]TCE - ANEXO III - Preencher'!P12</f>
        <v>0</v>
      </c>
      <c r="P3" s="17">
        <f>N3-O3</f>
        <v>1.65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64</v>
      </c>
      <c r="V3" s="17">
        <f>T3-U3</f>
        <v>-64</v>
      </c>
      <c r="W3" s="18" t="str">
        <f>IF('[1]TCE - ANEXO III - Preencher'!X12="","",'[1]TCE - ANEXO III - Preencher'!X12)</f>
        <v>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243.75</v>
      </c>
    </row>
    <row r="4" spans="1:28" s="4" customFormat="1" x14ac:dyDescent="0.2">
      <c r="A4" s="9">
        <f>IFERROR(VLOOKUP(B4,'[1]DADOS (OCULTAR)'!$P$3:$R$56,3,0),"")</f>
        <v>10869782001206</v>
      </c>
      <c r="B4" s="10" t="str">
        <f>'[1]TCE - ANEXO III - Preencher'!C13</f>
        <v>UPA TORRÕES</v>
      </c>
      <c r="C4" s="11"/>
      <c r="D4" s="12" t="str">
        <f>'[1]TCE - ANEXO III - Preencher'!E13</f>
        <v>KLEBER PEREIRA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3241-15</v>
      </c>
      <c r="G4" s="14">
        <f>IF('[1]TCE - ANEXO III - Preencher'!H13="","",'[1]TCE - ANEXO III - Preencher'!H13)</f>
        <v>44075</v>
      </c>
      <c r="H4" s="15">
        <f>'[1]TCE - ANEXO III - Preencher'!I13</f>
        <v>0</v>
      </c>
      <c r="I4" s="15">
        <f>'[1]TCE - ANEXO III - Preencher'!J13</f>
        <v>265.49</v>
      </c>
      <c r="J4" s="15">
        <f>'[1]TCE - ANEXO III - Preencher'!K13</f>
        <v>0</v>
      </c>
      <c r="K4" s="16">
        <f>'[1]TCE - ANEXO III - Preencher'!L13</f>
        <v>115.06504217432062</v>
      </c>
      <c r="L4" s="16">
        <f>'[1]TCE - ANEXO III - Preencher'!M13</f>
        <v>8.1199999999999992</v>
      </c>
      <c r="M4" s="16">
        <f t="shared" ref="M4:M67" si="1">K4-L4</f>
        <v>106.94504217432062</v>
      </c>
      <c r="N4" s="16">
        <f>'[1]TCE - ANEXO III - Preencher'!O13</f>
        <v>9.5</v>
      </c>
      <c r="O4" s="16">
        <f>'[1]TCE - ANEXO III - Preencher'!P13</f>
        <v>4</v>
      </c>
      <c r="P4" s="17">
        <f t="shared" ref="P4:P67" si="2">N4-O4</f>
        <v>5.5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60.91</v>
      </c>
      <c r="Z4" s="17">
        <f t="shared" ref="Z4:Z67" si="5">X4-Y4</f>
        <v>-60.91</v>
      </c>
      <c r="AA4" s="18" t="str">
        <f>IF('[1]TCE - ANEXO III - Preencher'!AB13="","",'[1]TCE - ANEXO III - Preencher'!AB13)</f>
        <v>Mensalidades/Taxas</v>
      </c>
      <c r="AB4" s="16">
        <f t="shared" si="0"/>
        <v>317.02504217432067</v>
      </c>
    </row>
    <row r="5" spans="1:28" s="4" customFormat="1" x14ac:dyDescent="0.2">
      <c r="A5" s="9">
        <f>IFERROR(VLOOKUP(B5,'[1]DADOS (OCULTAR)'!$P$3:$R$56,3,0),"")</f>
        <v>10869782001206</v>
      </c>
      <c r="B5" s="10" t="str">
        <f>'[1]TCE - ANEXO III - Preencher'!C14</f>
        <v>UPA TORRÕES</v>
      </c>
      <c r="C5" s="11"/>
      <c r="D5" s="12" t="str">
        <f>'[1]TCE - ANEXO III - Preencher'!E14</f>
        <v>MANUELINA RIBEIRO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1231-05</v>
      </c>
      <c r="G5" s="14">
        <f>IF('[1]TCE - ANEXO III - Preencher'!H14="","",'[1]TCE - ANEXO III - Preencher'!H14)</f>
        <v>44075</v>
      </c>
      <c r="H5" s="15">
        <f>'[1]TCE - ANEXO III - Preencher'!I14</f>
        <v>0</v>
      </c>
      <c r="I5" s="15">
        <f>'[1]TCE - ANEXO III - Preencher'!J14</f>
        <v>183.37</v>
      </c>
      <c r="J5" s="15">
        <f>'[1]TCE - ANEXO III - Preencher'!K14</f>
        <v>0</v>
      </c>
      <c r="K5" s="16">
        <f>'[1]TCE - ANEXO III - Preencher'!L14</f>
        <v>260.45510777881935</v>
      </c>
      <c r="L5" s="16">
        <f>'[1]TCE - ANEXO III - Preencher'!M14</f>
        <v>18.38</v>
      </c>
      <c r="M5" s="16">
        <f t="shared" si="1"/>
        <v>242.07510777881936</v>
      </c>
      <c r="N5" s="16">
        <f>'[1]TCE - ANEXO III - Preencher'!O14</f>
        <v>1.65</v>
      </c>
      <c r="O5" s="16">
        <f>'[1]TCE - ANEXO III - Preencher'!P14</f>
        <v>0</v>
      </c>
      <c r="P5" s="17">
        <f t="shared" si="2"/>
        <v>1.65</v>
      </c>
      <c r="Q5" s="16">
        <f>'[1]TCE - ANEXO III - Preencher'!R14</f>
        <v>111.50041615266858</v>
      </c>
      <c r="R5" s="16">
        <f>'[1]TCE - ANEXO III - Preencher'!S14</f>
        <v>103.5</v>
      </c>
      <c r="S5" s="17">
        <f t="shared" si="3"/>
        <v>8.0004161526685778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435.09552393148795</v>
      </c>
    </row>
    <row r="6" spans="1:28" s="4" customFormat="1" x14ac:dyDescent="0.2">
      <c r="A6" s="9">
        <f>IFERROR(VLOOKUP(B6,'[1]DADOS (OCULTAR)'!$P$3:$R$56,3,0),"")</f>
        <v>10869782001206</v>
      </c>
      <c r="B6" s="10" t="str">
        <f>'[1]TCE - ANEXO III - Preencher'!C15</f>
        <v>UPA TORRÕES</v>
      </c>
      <c r="C6" s="11"/>
      <c r="D6" s="12" t="str">
        <f>'[1]TCE - ANEXO III - Preencher'!E15</f>
        <v>CILO DE SOUZA CARVALHO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2251-25</v>
      </c>
      <c r="G6" s="14">
        <f>IF('[1]TCE - ANEXO III - Preencher'!H15="","",'[1]TCE - ANEXO III - Preencher'!H15)</f>
        <v>44075</v>
      </c>
      <c r="H6" s="15">
        <f>'[1]TCE - ANEXO III - Preencher'!I15</f>
        <v>0</v>
      </c>
      <c r="I6" s="15">
        <f>'[1]TCE - ANEXO III - Preencher'!J15</f>
        <v>645.92999999999995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4</v>
      </c>
      <c r="O6" s="16">
        <f>'[1]TCE - ANEXO III - Preencher'!P15</f>
        <v>0</v>
      </c>
      <c r="P6" s="17">
        <f t="shared" si="2"/>
        <v>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649.92999999999995</v>
      </c>
    </row>
    <row r="7" spans="1:28" s="4" customFormat="1" x14ac:dyDescent="0.2">
      <c r="A7" s="9">
        <f>IFERROR(VLOOKUP(B7,'[1]DADOS (OCULTAR)'!$P$3:$R$56,3,0),"")</f>
        <v>10869782001206</v>
      </c>
      <c r="B7" s="10" t="str">
        <f>'[1]TCE - ANEXO III - Preencher'!C16</f>
        <v>UPA TORRÕES</v>
      </c>
      <c r="C7" s="11"/>
      <c r="D7" s="12" t="str">
        <f>'[1]TCE - ANEXO III - Preencher'!E16</f>
        <v>ESTACIO PESSOA DE MELO JUNIOR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7823-05</v>
      </c>
      <c r="G7" s="14">
        <f>IF('[1]TCE - ANEXO III - Preencher'!H16="","",'[1]TCE - ANEXO III - Preencher'!H16)</f>
        <v>44075</v>
      </c>
      <c r="H7" s="15">
        <f>'[1]TCE - ANEXO III - Preencher'!I16</f>
        <v>0</v>
      </c>
      <c r="I7" s="15">
        <f>'[1]TCE - ANEXO III - Preencher'!J16</f>
        <v>226.38</v>
      </c>
      <c r="J7" s="15">
        <f>'[1]TCE - ANEXO III - Preencher'!K16</f>
        <v>0</v>
      </c>
      <c r="K7" s="16">
        <f>'[1]TCE - ANEXO III - Preencher'!L16</f>
        <v>269.52427366448012</v>
      </c>
      <c r="L7" s="16">
        <f>'[1]TCE - ANEXO III - Preencher'!M16</f>
        <v>19.02</v>
      </c>
      <c r="M7" s="16">
        <f t="shared" si="1"/>
        <v>250.50427366448011</v>
      </c>
      <c r="N7" s="16">
        <f>'[1]TCE - ANEXO III - Preencher'!O16</f>
        <v>1.81</v>
      </c>
      <c r="O7" s="16">
        <f>'[1]TCE - ANEXO III - Preencher'!P16</f>
        <v>0</v>
      </c>
      <c r="P7" s="17">
        <f t="shared" si="2"/>
        <v>1.81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478.69427366448014</v>
      </c>
    </row>
    <row r="8" spans="1:28" s="4" customFormat="1" x14ac:dyDescent="0.2">
      <c r="A8" s="9">
        <f>IFERROR(VLOOKUP(B8,'[1]DADOS (OCULTAR)'!$P$3:$R$56,3,0),"")</f>
        <v>10869782001206</v>
      </c>
      <c r="B8" s="10" t="str">
        <f>'[1]TCE - ANEXO III - Preencher'!C17</f>
        <v>UPA TORRÕES</v>
      </c>
      <c r="C8" s="11"/>
      <c r="D8" s="12" t="str">
        <f>'[1]TCE - ANEXO III - Preencher'!E17</f>
        <v>CREMILDA SOUZA DE SANTANA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2251-24</v>
      </c>
      <c r="G8" s="14">
        <f>IF('[1]TCE - ANEXO III - Preencher'!H17="","",'[1]TCE - ANEXO III - Preencher'!H17)</f>
        <v>44075</v>
      </c>
      <c r="H8" s="15">
        <f>'[1]TCE - ANEXO III - Preencher'!I17</f>
        <v>0</v>
      </c>
      <c r="I8" s="15">
        <f>'[1]TCE - ANEXO III - Preencher'!J17</f>
        <v>674.53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4</v>
      </c>
      <c r="O8" s="16">
        <f>'[1]TCE - ANEXO III - Preencher'!P17</f>
        <v>0</v>
      </c>
      <c r="P8" s="17">
        <f t="shared" si="2"/>
        <v>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678.53</v>
      </c>
    </row>
    <row r="9" spans="1:28" s="4" customFormat="1" x14ac:dyDescent="0.2">
      <c r="A9" s="9">
        <f>IFERROR(VLOOKUP(B9,'[1]DADOS (OCULTAR)'!$P$3:$R$56,3,0),"")</f>
        <v>10869782001206</v>
      </c>
      <c r="B9" s="10" t="str">
        <f>'[1]TCE - ANEXO III - Preencher'!C18</f>
        <v>UPA TORRÕES</v>
      </c>
      <c r="C9" s="11"/>
      <c r="D9" s="12" t="str">
        <f>'[1]TCE - ANEXO III - Preencher'!E18</f>
        <v>ROSIMARY LOPES FERREIRA DE FRE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5134-25</v>
      </c>
      <c r="G9" s="14">
        <f>IF('[1]TCE - ANEXO III - Preencher'!H18="","",'[1]TCE - ANEXO III - Preencher'!H18)</f>
        <v>44075</v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1.65</v>
      </c>
      <c r="O9" s="16">
        <f>'[1]TCE - ANEXO III - Preencher'!P18</f>
        <v>0</v>
      </c>
      <c r="P9" s="17">
        <f t="shared" si="2"/>
        <v>1.65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1.65</v>
      </c>
    </row>
    <row r="10" spans="1:28" s="4" customFormat="1" x14ac:dyDescent="0.2">
      <c r="A10" s="9">
        <f>IFERROR(VLOOKUP(B10,'[1]DADOS (OCULTAR)'!$P$3:$R$56,3,0),"")</f>
        <v>10869782001206</v>
      </c>
      <c r="B10" s="10" t="str">
        <f>'[1]TCE - ANEXO III - Preencher'!C19</f>
        <v>UPA TORRÕES</v>
      </c>
      <c r="C10" s="11"/>
      <c r="D10" s="12" t="str">
        <f>'[1]TCE - ANEXO III - Preencher'!E19</f>
        <v>JOSE VICENTE FERREIRA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7664-20</v>
      </c>
      <c r="G10" s="14">
        <f>IF('[1]TCE - ANEXO III - Preencher'!H19="","",'[1]TCE - ANEXO III - Preencher'!H19)</f>
        <v>44075</v>
      </c>
      <c r="H10" s="15">
        <f>'[1]TCE - ANEXO III - Preencher'!I19</f>
        <v>0</v>
      </c>
      <c r="I10" s="15">
        <f>'[1]TCE - ANEXO III - Preencher'!J19</f>
        <v>136.63999999999999</v>
      </c>
      <c r="J10" s="15">
        <f>'[1]TCE - ANEXO III - Preencher'!K19</f>
        <v>0</v>
      </c>
      <c r="K10" s="16">
        <f>'[1]TCE - ANEXO III - Preencher'!L19</f>
        <v>59.232989690721709</v>
      </c>
      <c r="L10" s="16">
        <f>'[1]TCE - ANEXO III - Preencher'!M19</f>
        <v>4.18</v>
      </c>
      <c r="M10" s="16">
        <f t="shared" si="1"/>
        <v>55.052989690721709</v>
      </c>
      <c r="N10" s="16">
        <f>'[1]TCE - ANEXO III - Preencher'!O19</f>
        <v>9.5</v>
      </c>
      <c r="O10" s="16">
        <f>'[1]TCE - ANEXO III - Preencher'!P19</f>
        <v>4</v>
      </c>
      <c r="P10" s="17">
        <f t="shared" si="2"/>
        <v>5.5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197.1929896907217</v>
      </c>
    </row>
    <row r="11" spans="1:28" s="4" customFormat="1" x14ac:dyDescent="0.2">
      <c r="A11" s="9">
        <f>IFERROR(VLOOKUP(B11,'[1]DADOS (OCULTAR)'!$P$3:$R$56,3,0),"")</f>
        <v>10869782001206</v>
      </c>
      <c r="B11" s="10" t="str">
        <f>'[1]TCE - ANEXO III - Preencher'!C20</f>
        <v>UPA TORRÕES</v>
      </c>
      <c r="C11" s="11"/>
      <c r="D11" s="12" t="str">
        <f>'[1]TCE - ANEXO III - Preencher'!E20</f>
        <v>HIDELBRANDO BARBOSA DE ASSIS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3132-20</v>
      </c>
      <c r="G11" s="14">
        <f>IF('[1]TCE - ANEXO III - Preencher'!H20="","",'[1]TCE - ANEXO III - Preencher'!H20)</f>
        <v>44075</v>
      </c>
      <c r="H11" s="15">
        <f>'[1]TCE - ANEXO III - Preencher'!I20</f>
        <v>0</v>
      </c>
      <c r="I11" s="15">
        <f>'[1]TCE - ANEXO III - Preencher'!J20</f>
        <v>235.57</v>
      </c>
      <c r="J11" s="15">
        <f>'[1]TCE - ANEXO III - Preencher'!K20</f>
        <v>0</v>
      </c>
      <c r="K11" s="16">
        <f>'[1]TCE - ANEXO III - Preencher'!L20</f>
        <v>266.69015932521108</v>
      </c>
      <c r="L11" s="16">
        <f>'[1]TCE - ANEXO III - Preencher'!M20</f>
        <v>18.82</v>
      </c>
      <c r="M11" s="16">
        <f t="shared" si="1"/>
        <v>247.87015932521109</v>
      </c>
      <c r="N11" s="16">
        <f>'[1]TCE - ANEXO III - Preencher'!O20</f>
        <v>1.65</v>
      </c>
      <c r="O11" s="16">
        <f>'[1]TCE - ANEXO III - Preencher'!P20</f>
        <v>0</v>
      </c>
      <c r="P11" s="17">
        <f t="shared" si="2"/>
        <v>1.65</v>
      </c>
      <c r="Q11" s="16">
        <f>'[1]TCE - ANEXO III - Preencher'!R20</f>
        <v>111.50041615266858</v>
      </c>
      <c r="R11" s="16">
        <f>'[1]TCE - ANEXO III - Preencher'!S20</f>
        <v>103.5</v>
      </c>
      <c r="S11" s="17">
        <f t="shared" si="3"/>
        <v>8.0004161526685778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493.09057547787961</v>
      </c>
    </row>
    <row r="12" spans="1:28" s="4" customFormat="1" x14ac:dyDescent="0.2">
      <c r="A12" s="9">
        <f>IFERROR(VLOOKUP(B12,'[1]DADOS (OCULTAR)'!$P$3:$R$56,3,0),"")</f>
        <v>10869782001206</v>
      </c>
      <c r="B12" s="10" t="str">
        <f>'[1]TCE - ANEXO III - Preencher'!C21</f>
        <v>UPA TORRÕES</v>
      </c>
      <c r="C12" s="11"/>
      <c r="D12" s="12" t="str">
        <f>'[1]TCE - ANEXO III - Preencher'!E21</f>
        <v>JULIANA ALVES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4221-05</v>
      </c>
      <c r="G12" s="14">
        <f>IF('[1]TCE - ANEXO III - Preencher'!H21="","",'[1]TCE - ANEXO III - Preencher'!H21)</f>
        <v>44075</v>
      </c>
      <c r="H12" s="15">
        <f>'[1]TCE - ANEXO III - Preencher'!I21</f>
        <v>0</v>
      </c>
      <c r="I12" s="15">
        <f>'[1]TCE - ANEXO III - Preencher'!J21</f>
        <v>116.39</v>
      </c>
      <c r="J12" s="15">
        <f>'[1]TCE - ANEXO III - Preencher'!K21</f>
        <v>0</v>
      </c>
      <c r="K12" s="16">
        <f>'[1]TCE - ANEXO III - Preencher'!L21</f>
        <v>163.95351452671056</v>
      </c>
      <c r="L12" s="16">
        <f>'[1]TCE - ANEXO III - Preencher'!M21</f>
        <v>11.57</v>
      </c>
      <c r="M12" s="16">
        <f t="shared" si="1"/>
        <v>152.38351452671057</v>
      </c>
      <c r="N12" s="16">
        <f>'[1]TCE - ANEXO III - Preencher'!O21</f>
        <v>1.65</v>
      </c>
      <c r="O12" s="16">
        <f>'[1]TCE - ANEXO III - Preencher'!P21</f>
        <v>0</v>
      </c>
      <c r="P12" s="17">
        <f t="shared" si="2"/>
        <v>1.65</v>
      </c>
      <c r="Q12" s="16">
        <f>'[1]TCE - ANEXO III - Preencher'!R21</f>
        <v>212.36607622529712</v>
      </c>
      <c r="R12" s="16">
        <f>'[1]TCE - ANEXO III - Preencher'!S21</f>
        <v>69.42</v>
      </c>
      <c r="S12" s="17">
        <f t="shared" si="3"/>
        <v>142.94607622529713</v>
      </c>
      <c r="T12" s="16">
        <f>'[1]TCE - ANEXO III - Preencher'!U21</f>
        <v>0</v>
      </c>
      <c r="U12" s="16">
        <f>'[1]TCE - ANEXO III - Preencher'!V21</f>
        <v>64</v>
      </c>
      <c r="V12" s="17">
        <f t="shared" si="4"/>
        <v>-64</v>
      </c>
      <c r="W12" s="18" t="str">
        <f>IF('[1]TCE - ANEXO III - Preencher'!X21="","",'[1]TCE - ANEXO III - Preencher'!X21)</f>
        <v>Creche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349.3695907520077</v>
      </c>
    </row>
    <row r="13" spans="1:28" s="4" customFormat="1" x14ac:dyDescent="0.2">
      <c r="A13" s="9">
        <f>IFERROR(VLOOKUP(B13,'[1]DADOS (OCULTAR)'!$P$3:$R$56,3,0),"")</f>
        <v>10869782001206</v>
      </c>
      <c r="B13" s="10" t="str">
        <f>'[1]TCE - ANEXO III - Preencher'!C22</f>
        <v>UPA TORRÕES</v>
      </c>
      <c r="C13" s="11"/>
      <c r="D13" s="12" t="str">
        <f>'[1]TCE - ANEXO III - Preencher'!E22</f>
        <v>GLORIA MARIA CORREIA TAVARES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7664-20</v>
      </c>
      <c r="G13" s="14">
        <f>IF('[1]TCE - ANEXO III - Preencher'!H22="","",'[1]TCE - ANEXO III - Preencher'!H22)</f>
        <v>44075</v>
      </c>
      <c r="H13" s="15">
        <f>'[1]TCE - ANEXO III - Preencher'!I22</f>
        <v>0</v>
      </c>
      <c r="I13" s="15">
        <f>'[1]TCE - ANEXO III - Preencher'!J22</f>
        <v>138.53</v>
      </c>
      <c r="J13" s="15">
        <f>'[1]TCE - ANEXO III - Preencher'!K22</f>
        <v>0</v>
      </c>
      <c r="K13" s="16">
        <f>'[1]TCE - ANEXO III - Preencher'!L22</f>
        <v>59.232989690721709</v>
      </c>
      <c r="L13" s="16">
        <f>'[1]TCE - ANEXO III - Preencher'!M22</f>
        <v>4.18</v>
      </c>
      <c r="M13" s="16">
        <f t="shared" si="1"/>
        <v>55.052989690721709</v>
      </c>
      <c r="N13" s="16">
        <f>'[1]TCE - ANEXO III - Preencher'!O22</f>
        <v>9.5</v>
      </c>
      <c r="O13" s="16">
        <f>'[1]TCE - ANEXO III - Preencher'!P22</f>
        <v>4</v>
      </c>
      <c r="P13" s="17">
        <f t="shared" si="2"/>
        <v>5.5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199.08298969072172</v>
      </c>
    </row>
    <row r="14" spans="1:28" s="4" customFormat="1" x14ac:dyDescent="0.2">
      <c r="A14" s="9">
        <f>IFERROR(VLOOKUP(B14,'[1]DADOS (OCULTAR)'!$P$3:$R$56,3,0),"")</f>
        <v>10869782001206</v>
      </c>
      <c r="B14" s="10" t="str">
        <f>'[1]TCE - ANEXO III - Preencher'!C23</f>
        <v>UPA TORRÕES</v>
      </c>
      <c r="C14" s="11"/>
      <c r="D14" s="12" t="str">
        <f>'[1]TCE - ANEXO III - Preencher'!E23</f>
        <v>ANA PAULA LUCAS 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7664-20</v>
      </c>
      <c r="G14" s="14">
        <f>IF('[1]TCE - ANEXO III - Preencher'!H23="","",'[1]TCE - ANEXO III - Preencher'!H23)</f>
        <v>44075</v>
      </c>
      <c r="H14" s="15">
        <f>'[1]TCE - ANEXO III - Preencher'!I23</f>
        <v>0</v>
      </c>
      <c r="I14" s="15">
        <f>'[1]TCE - ANEXO III - Preencher'!J23</f>
        <v>139.44</v>
      </c>
      <c r="J14" s="15">
        <f>'[1]TCE - ANEXO III - Preencher'!K23</f>
        <v>0</v>
      </c>
      <c r="K14" s="16">
        <f>'[1]TCE - ANEXO III - Preencher'!L23</f>
        <v>59.232989690721709</v>
      </c>
      <c r="L14" s="16">
        <f>'[1]TCE - ANEXO III - Preencher'!M23</f>
        <v>4.18</v>
      </c>
      <c r="M14" s="16">
        <f t="shared" si="1"/>
        <v>55.052989690721709</v>
      </c>
      <c r="N14" s="16">
        <f>'[1]TCE - ANEXO III - Preencher'!O23</f>
        <v>9.5</v>
      </c>
      <c r="O14" s="16">
        <f>'[1]TCE - ANEXO III - Preencher'!P23</f>
        <v>4</v>
      </c>
      <c r="P14" s="17">
        <f t="shared" si="2"/>
        <v>5.5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199.99298969072171</v>
      </c>
    </row>
    <row r="15" spans="1:28" s="4" customFormat="1" x14ac:dyDescent="0.2">
      <c r="A15" s="9">
        <f>IFERROR(VLOOKUP(B15,'[1]DADOS (OCULTAR)'!$P$3:$R$56,3,0),"")</f>
        <v>10869782001206</v>
      </c>
      <c r="B15" s="10" t="str">
        <f>'[1]TCE - ANEXO III - Preencher'!C24</f>
        <v>UPA TORRÕES</v>
      </c>
      <c r="C15" s="11"/>
      <c r="D15" s="12" t="str">
        <f>'[1]TCE - ANEXO III - Preencher'!E24</f>
        <v>ERONILDA DE LIMA FERREIRA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5164-05</v>
      </c>
      <c r="G15" s="14">
        <f>IF('[1]TCE - ANEXO III - Preencher'!H24="","",'[1]TCE - ANEXO III - Preencher'!H24)</f>
        <v>44075</v>
      </c>
      <c r="H15" s="15">
        <f>'[1]TCE - ANEXO III - Preencher'!I24</f>
        <v>0</v>
      </c>
      <c r="I15" s="15">
        <f>'[1]TCE - ANEXO III - Preencher'!J24</f>
        <v>113.84</v>
      </c>
      <c r="J15" s="15">
        <f>'[1]TCE - ANEXO III - Preencher'!K24</f>
        <v>0</v>
      </c>
      <c r="K15" s="16">
        <f>'[1]TCE - ANEXO III - Preencher'!L24</f>
        <v>148.08247422680424</v>
      </c>
      <c r="L15" s="16">
        <f>'[1]TCE - ANEXO III - Preencher'!M24</f>
        <v>10.45</v>
      </c>
      <c r="M15" s="16">
        <f t="shared" si="1"/>
        <v>137.63247422680425</v>
      </c>
      <c r="N15" s="16">
        <f>'[1]TCE - ANEXO III - Preencher'!O24</f>
        <v>1.65</v>
      </c>
      <c r="O15" s="16">
        <f>'[1]TCE - ANEXO III - Preencher'!P24</f>
        <v>0</v>
      </c>
      <c r="P15" s="17">
        <f t="shared" si="2"/>
        <v>1.65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253.12247422680426</v>
      </c>
    </row>
    <row r="16" spans="1:28" s="4" customFormat="1" x14ac:dyDescent="0.2">
      <c r="A16" s="9">
        <f>IFERROR(VLOOKUP(B16,'[1]DADOS (OCULTAR)'!$P$3:$R$56,3,0),"")</f>
        <v>10869782001206</v>
      </c>
      <c r="B16" s="10" t="str">
        <f>'[1]TCE - ANEXO III - Preencher'!C25</f>
        <v>UPA TORRÕES</v>
      </c>
      <c r="C16" s="11"/>
      <c r="D16" s="12" t="str">
        <f>'[1]TCE - ANEXO III - Preencher'!E25</f>
        <v>CLAUDENIZE MARIA DE LIMA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>
        <f>IF('[1]TCE - ANEXO III - Preencher'!H25="","",'[1]TCE - ANEXO III - Preencher'!H25)</f>
        <v>44075</v>
      </c>
      <c r="H16" s="15">
        <f>'[1]TCE - ANEXO III - Preencher'!I25</f>
        <v>0</v>
      </c>
      <c r="I16" s="15">
        <f>'[1]TCE - ANEXO III - Preencher'!J25</f>
        <v>123.42</v>
      </c>
      <c r="J16" s="15">
        <f>'[1]TCE - ANEXO III - Preencher'!K25</f>
        <v>0</v>
      </c>
      <c r="K16" s="16">
        <f>'[1]TCE - ANEXO III - Preencher'!L25</f>
        <v>171.74732895970024</v>
      </c>
      <c r="L16" s="16">
        <f>'[1]TCE - ANEXO III - Preencher'!M25</f>
        <v>12.12</v>
      </c>
      <c r="M16" s="16">
        <f t="shared" si="1"/>
        <v>159.62732895970024</v>
      </c>
      <c r="N16" s="16">
        <f>'[1]TCE - ANEXO III - Preencher'!O25</f>
        <v>1.65</v>
      </c>
      <c r="O16" s="16">
        <f>'[1]TCE - ANEXO III - Preencher'!P25</f>
        <v>0</v>
      </c>
      <c r="P16" s="17">
        <f t="shared" si="2"/>
        <v>1.65</v>
      </c>
      <c r="Q16" s="16">
        <f>'[1]TCE - ANEXO III - Preencher'!R25</f>
        <v>231.37270793183683</v>
      </c>
      <c r="R16" s="16">
        <f>'[1]TCE - ANEXO III - Preencher'!S25</f>
        <v>72.739999999999995</v>
      </c>
      <c r="S16" s="17">
        <f t="shared" si="3"/>
        <v>158.63270793183682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443.33003689153702</v>
      </c>
    </row>
    <row r="17" spans="1:28" s="4" customFormat="1" x14ac:dyDescent="0.2">
      <c r="A17" s="9">
        <f>IFERROR(VLOOKUP(B17,'[1]DADOS (OCULTAR)'!$P$3:$R$56,3,0),"")</f>
        <v>10869782001206</v>
      </c>
      <c r="B17" s="10" t="str">
        <f>'[1]TCE - ANEXO III - Preencher'!C26</f>
        <v>UPA TORRÕES</v>
      </c>
      <c r="C17" s="11"/>
      <c r="D17" s="12" t="str">
        <f>'[1]TCE - ANEXO III - Preencher'!E26</f>
        <v>ADRIANA JOSE DAS NEVES FERNAND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>
        <f>IF('[1]TCE - ANEXO III - Preencher'!H26="","",'[1]TCE - ANEXO III - Preencher'!H26)</f>
        <v>44075</v>
      </c>
      <c r="H17" s="15">
        <f>'[1]TCE - ANEXO III - Preencher'!I26</f>
        <v>0</v>
      </c>
      <c r="I17" s="15">
        <f>'[1]TCE - ANEXO III - Preencher'!J26</f>
        <v>123.41</v>
      </c>
      <c r="J17" s="15">
        <f>'[1]TCE - ANEXO III - Preencher'!K26</f>
        <v>0</v>
      </c>
      <c r="K17" s="16">
        <f>'[1]TCE - ANEXO III - Preencher'!L26</f>
        <v>171.74732895970024</v>
      </c>
      <c r="L17" s="16">
        <f>'[1]TCE - ANEXO III - Preencher'!M26</f>
        <v>12.12</v>
      </c>
      <c r="M17" s="16">
        <f t="shared" si="1"/>
        <v>159.62732895970024</v>
      </c>
      <c r="N17" s="16">
        <f>'[1]TCE - ANEXO III - Preencher'!O26</f>
        <v>1.65</v>
      </c>
      <c r="O17" s="16">
        <f>'[1]TCE - ANEXO III - Preencher'!P26</f>
        <v>0</v>
      </c>
      <c r="P17" s="17">
        <f t="shared" si="2"/>
        <v>1.65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284.68732895970021</v>
      </c>
    </row>
    <row r="18" spans="1:28" s="4" customFormat="1" x14ac:dyDescent="0.2">
      <c r="A18" s="9">
        <f>IFERROR(VLOOKUP(B18,'[1]DADOS (OCULTAR)'!$P$3:$R$56,3,0),"")</f>
        <v>10869782001206</v>
      </c>
      <c r="B18" s="10" t="str">
        <f>'[1]TCE - ANEXO III - Preencher'!C27</f>
        <v>UPA TORRÕES</v>
      </c>
      <c r="C18" s="11"/>
      <c r="D18" s="12" t="str">
        <f>'[1]TCE - ANEXO III - Preencher'!E27</f>
        <v>JOELMA PEREIRA CABRAL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44075</v>
      </c>
      <c r="H18" s="15">
        <f>'[1]TCE - ANEXO III - Preencher'!I27</f>
        <v>0</v>
      </c>
      <c r="I18" s="15">
        <f>'[1]TCE - ANEXO III - Preencher'!J27</f>
        <v>147.02000000000001</v>
      </c>
      <c r="J18" s="15">
        <f>'[1]TCE - ANEXO III - Preencher'!K27</f>
        <v>0</v>
      </c>
      <c r="K18" s="16">
        <f>'[1]TCE - ANEXO III - Preencher'!L27</f>
        <v>171.74732895970024</v>
      </c>
      <c r="L18" s="16">
        <f>'[1]TCE - ANEXO III - Preencher'!M27</f>
        <v>12.12</v>
      </c>
      <c r="M18" s="16">
        <f t="shared" si="1"/>
        <v>159.62732895970024</v>
      </c>
      <c r="N18" s="16">
        <f>'[1]TCE - ANEXO III - Preencher'!O27</f>
        <v>1.65</v>
      </c>
      <c r="O18" s="16">
        <f>'[1]TCE - ANEXO III - Preencher'!P27</f>
        <v>0</v>
      </c>
      <c r="P18" s="17">
        <f t="shared" si="2"/>
        <v>1.65</v>
      </c>
      <c r="Q18" s="16">
        <f>'[1]TCE - ANEXO III - Preencher'!R27</f>
        <v>250.12270793183683</v>
      </c>
      <c r="R18" s="16">
        <f>'[1]TCE - ANEXO III - Preencher'!S27</f>
        <v>72.739999999999995</v>
      </c>
      <c r="S18" s="17">
        <f t="shared" si="3"/>
        <v>177.38270793183682</v>
      </c>
      <c r="T18" s="16">
        <f>'[1]TCE - ANEXO III - Preencher'!U27</f>
        <v>0</v>
      </c>
      <c r="U18" s="16">
        <f>'[1]TCE - ANEXO III - Preencher'!V27</f>
        <v>66.11</v>
      </c>
      <c r="V18" s="17">
        <f t="shared" si="4"/>
        <v>-66.11</v>
      </c>
      <c r="W18" s="18" t="str">
        <f>IF('[1]TCE - ANEXO III - Preencher'!X27="","",'[1]TCE - ANEXO III - Preencher'!X27)</f>
        <v>Creche</v>
      </c>
      <c r="X18" s="16">
        <f>'[1]TCE - ANEXO III - Preencher'!Y27</f>
        <v>0</v>
      </c>
      <c r="Y18" s="16">
        <f>'[1]TCE - ANEXO III - Preencher'!Z27</f>
        <v>13</v>
      </c>
      <c r="Z18" s="17">
        <f t="shared" si="5"/>
        <v>-13</v>
      </c>
      <c r="AA18" s="18" t="str">
        <f>IF('[1]TCE - ANEXO III - Preencher'!AB27="","",'[1]TCE - ANEXO III - Preencher'!AB27)</f>
        <v>Mensalidades/Taxas</v>
      </c>
      <c r="AB18" s="16">
        <f t="shared" si="0"/>
        <v>406.57003689153703</v>
      </c>
    </row>
    <row r="19" spans="1:28" s="4" customFormat="1" x14ac:dyDescent="0.2">
      <c r="A19" s="9">
        <f>IFERROR(VLOOKUP(B19,'[1]DADOS (OCULTAR)'!$P$3:$R$56,3,0),"")</f>
        <v>10869782001206</v>
      </c>
      <c r="B19" s="10" t="str">
        <f>'[1]TCE - ANEXO III - Preencher'!C28</f>
        <v>UPA TORRÕES</v>
      </c>
      <c r="C19" s="11"/>
      <c r="D19" s="12" t="str">
        <f>'[1]TCE - ANEXO III - Preencher'!E28</f>
        <v>ELISA VITURINO DE FARIAS NASCI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>
        <f>IF('[1]TCE - ANEXO III - Preencher'!H28="","",'[1]TCE - ANEXO III - Preencher'!H28)</f>
        <v>44075</v>
      </c>
      <c r="H19" s="15">
        <f>'[1]TCE - ANEXO III - Preencher'!I28</f>
        <v>0</v>
      </c>
      <c r="I19" s="15">
        <f>'[1]TCE - ANEXO III - Preencher'!J28</f>
        <v>146.63999999999999</v>
      </c>
      <c r="J19" s="15">
        <f>'[1]TCE - ANEXO III - Preencher'!K28</f>
        <v>0</v>
      </c>
      <c r="K19" s="16">
        <f>'[1]TCE - ANEXO III - Preencher'!L28</f>
        <v>171.74732895970024</v>
      </c>
      <c r="L19" s="16">
        <f>'[1]TCE - ANEXO III - Preencher'!M28</f>
        <v>12.12</v>
      </c>
      <c r="M19" s="16">
        <f t="shared" si="1"/>
        <v>159.62732895970024</v>
      </c>
      <c r="N19" s="16">
        <f>'[1]TCE - ANEXO III - Preencher'!O28</f>
        <v>1.65</v>
      </c>
      <c r="O19" s="16">
        <f>'[1]TCE - ANEXO III - Preencher'!P28</f>
        <v>0</v>
      </c>
      <c r="P19" s="17">
        <f t="shared" si="2"/>
        <v>1.65</v>
      </c>
      <c r="Q19" s="16">
        <f>'[1]TCE - ANEXO III - Preencher'!R28</f>
        <v>212.62270793183683</v>
      </c>
      <c r="R19" s="16">
        <f>'[1]TCE - ANEXO III - Preencher'!S28</f>
        <v>72.739999999999995</v>
      </c>
      <c r="S19" s="17">
        <f t="shared" si="3"/>
        <v>139.88270793183682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13</v>
      </c>
      <c r="Z19" s="17">
        <f t="shared" si="5"/>
        <v>-13</v>
      </c>
      <c r="AA19" s="18" t="str">
        <f>IF('[1]TCE - ANEXO III - Preencher'!AB28="","",'[1]TCE - ANEXO III - Preencher'!AB28)</f>
        <v>Mensalidades/Taxas</v>
      </c>
      <c r="AB19" s="16">
        <f t="shared" si="0"/>
        <v>434.80003689153699</v>
      </c>
    </row>
    <row r="20" spans="1:28" s="4" customFormat="1" x14ac:dyDescent="0.2">
      <c r="A20" s="9">
        <f>IFERROR(VLOOKUP(B20,'[1]DADOS (OCULTAR)'!$P$3:$R$56,3,0),"")</f>
        <v>10869782001206</v>
      </c>
      <c r="B20" s="10" t="str">
        <f>'[1]TCE - ANEXO III - Preencher'!C29</f>
        <v>UPA TORRÕES</v>
      </c>
      <c r="C20" s="11"/>
      <c r="D20" s="12" t="str">
        <f>'[1]TCE - ANEXO III - Preencher'!E29</f>
        <v>MARCONI PEDRO DE OLIVEIRA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>
        <f>IF('[1]TCE - ANEXO III - Preencher'!H29="","",'[1]TCE - ANEXO III - Preencher'!H29)</f>
        <v>44075</v>
      </c>
      <c r="H20" s="15">
        <f>'[1]TCE - ANEXO III - Preencher'!I29</f>
        <v>0</v>
      </c>
      <c r="I20" s="15">
        <f>'[1]TCE - ANEXO III - Preencher'!J29</f>
        <v>147.27000000000001</v>
      </c>
      <c r="J20" s="15">
        <f>'[1]TCE - ANEXO III - Preencher'!K29</f>
        <v>0</v>
      </c>
      <c r="K20" s="16">
        <f>'[1]TCE - ANEXO III - Preencher'!L29</f>
        <v>171.74732895970024</v>
      </c>
      <c r="L20" s="16">
        <f>'[1]TCE - ANEXO III - Preencher'!M29</f>
        <v>12.12</v>
      </c>
      <c r="M20" s="16">
        <f t="shared" si="1"/>
        <v>159.62732895970024</v>
      </c>
      <c r="N20" s="16">
        <f>'[1]TCE - ANEXO III - Preencher'!O29</f>
        <v>1.65</v>
      </c>
      <c r="O20" s="16">
        <f>'[1]TCE - ANEXO III - Preencher'!P29</f>
        <v>0</v>
      </c>
      <c r="P20" s="17">
        <f t="shared" si="2"/>
        <v>1.65</v>
      </c>
      <c r="Q20" s="16">
        <f>'[1]TCE - ANEXO III - Preencher'!R29</f>
        <v>212.62270793183683</v>
      </c>
      <c r="R20" s="16">
        <f>'[1]TCE - ANEXO III - Preencher'!S29</f>
        <v>72.739999999999995</v>
      </c>
      <c r="S20" s="17">
        <f t="shared" si="3"/>
        <v>139.88270793183682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448.43003689153704</v>
      </c>
    </row>
    <row r="21" spans="1:28" s="4" customFormat="1" x14ac:dyDescent="0.2">
      <c r="A21" s="9">
        <f>IFERROR(VLOOKUP(B21,'[1]DADOS (OCULTAR)'!$P$3:$R$56,3,0),"")</f>
        <v>10869782001206</v>
      </c>
      <c r="B21" s="10" t="str">
        <f>'[1]TCE - ANEXO III - Preencher'!C30</f>
        <v>UPA TORRÕES</v>
      </c>
      <c r="C21" s="11"/>
      <c r="D21" s="12" t="str">
        <f>'[1]TCE - ANEXO III - Preencher'!E30</f>
        <v>MARIA LUIZA BIM MOTA DE VASCON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>
        <f>IF('[1]TCE - ANEXO III - Preencher'!H30="","",'[1]TCE - ANEXO III - Preencher'!H30)</f>
        <v>44075</v>
      </c>
      <c r="H21" s="15">
        <f>'[1]TCE - ANEXO III - Preencher'!I30</f>
        <v>0</v>
      </c>
      <c r="I21" s="15">
        <f>'[1]TCE - ANEXO III - Preencher'!J30</f>
        <v>129.93</v>
      </c>
      <c r="J21" s="15">
        <f>'[1]TCE - ANEXO III - Preencher'!K30</f>
        <v>0</v>
      </c>
      <c r="K21" s="16">
        <f>'[1]TCE - ANEXO III - Preencher'!L30</f>
        <v>171.74732895970024</v>
      </c>
      <c r="L21" s="16">
        <f>'[1]TCE - ANEXO III - Preencher'!M30</f>
        <v>12.12</v>
      </c>
      <c r="M21" s="16">
        <f t="shared" si="1"/>
        <v>159.62732895970024</v>
      </c>
      <c r="N21" s="16">
        <f>'[1]TCE - ANEXO III - Preencher'!O30</f>
        <v>1.65</v>
      </c>
      <c r="O21" s="16">
        <f>'[1]TCE - ANEXO III - Preencher'!P30</f>
        <v>0</v>
      </c>
      <c r="P21" s="17">
        <f t="shared" si="2"/>
        <v>1.65</v>
      </c>
      <c r="Q21" s="16">
        <f>'[1]TCE - ANEXO III - Preencher'!R30</f>
        <v>250.12270793183683</v>
      </c>
      <c r="R21" s="16">
        <f>'[1]TCE - ANEXO III - Preencher'!S30</f>
        <v>72.739999999999995</v>
      </c>
      <c r="S21" s="17">
        <f t="shared" si="3"/>
        <v>177.38270793183682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13</v>
      </c>
      <c r="Z21" s="17">
        <f t="shared" si="5"/>
        <v>-13</v>
      </c>
      <c r="AA21" s="18" t="str">
        <f>IF('[1]TCE - ANEXO III - Preencher'!AB30="","",'[1]TCE - ANEXO III - Preencher'!AB30)</f>
        <v/>
      </c>
      <c r="AB21" s="16">
        <f t="shared" si="0"/>
        <v>455.59003689153707</v>
      </c>
    </row>
    <row r="22" spans="1:28" s="4" customFormat="1" x14ac:dyDescent="0.2">
      <c r="A22" s="9">
        <f>IFERROR(VLOOKUP(B22,'[1]DADOS (OCULTAR)'!$P$3:$R$56,3,0),"")</f>
        <v>10869782001206</v>
      </c>
      <c r="B22" s="10" t="str">
        <f>'[1]TCE - ANEXO III - Preencher'!C31</f>
        <v>UPA TORRÕES</v>
      </c>
      <c r="C22" s="11"/>
      <c r="D22" s="12" t="str">
        <f>'[1]TCE - ANEXO III - Preencher'!E31</f>
        <v>ANA BEATRIZ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3222-05</v>
      </c>
      <c r="G22" s="14">
        <f>IF('[1]TCE - ANEXO III - Preencher'!H31="","",'[1]TCE - ANEXO III - Preencher'!H31)</f>
        <v>44075</v>
      </c>
      <c r="H22" s="15">
        <f>'[1]TCE - ANEXO III - Preencher'!I31</f>
        <v>0</v>
      </c>
      <c r="I22" s="15">
        <f>'[1]TCE - ANEXO III - Preencher'!J31</f>
        <v>146.04</v>
      </c>
      <c r="J22" s="15">
        <f>'[1]TCE - ANEXO III - Preencher'!K31</f>
        <v>0</v>
      </c>
      <c r="K22" s="16">
        <f>'[1]TCE - ANEXO III - Preencher'!L31</f>
        <v>171.74732895970024</v>
      </c>
      <c r="L22" s="16">
        <f>'[1]TCE - ANEXO III - Preencher'!M31</f>
        <v>12.12</v>
      </c>
      <c r="M22" s="16">
        <f t="shared" si="1"/>
        <v>159.62732895970024</v>
      </c>
      <c r="N22" s="16">
        <f>'[1]TCE - ANEXO III - Preencher'!O31</f>
        <v>1.65</v>
      </c>
      <c r="O22" s="16">
        <f>'[1]TCE - ANEXO III - Preencher'!P31</f>
        <v>0</v>
      </c>
      <c r="P22" s="17">
        <f t="shared" si="2"/>
        <v>1.65</v>
      </c>
      <c r="Q22" s="16">
        <f>'[1]TCE - ANEXO III - Preencher'!R31</f>
        <v>212.62270793183683</v>
      </c>
      <c r="R22" s="16">
        <f>'[1]TCE - ANEXO III - Preencher'!S31</f>
        <v>72.739999999999995</v>
      </c>
      <c r="S22" s="17">
        <f t="shared" si="3"/>
        <v>139.88270793183682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447.20003689153702</v>
      </c>
    </row>
    <row r="23" spans="1:28" s="4" customFormat="1" x14ac:dyDescent="0.2">
      <c r="A23" s="9">
        <f>IFERROR(VLOOKUP(B23,'[1]DADOS (OCULTAR)'!$P$3:$R$56,3,0),"")</f>
        <v>10869782001206</v>
      </c>
      <c r="B23" s="10" t="str">
        <f>'[1]TCE - ANEXO III - Preencher'!C32</f>
        <v>UPA TORRÕES</v>
      </c>
      <c r="C23" s="11"/>
      <c r="D23" s="12" t="str">
        <f>'[1]TCE - ANEXO III - Preencher'!E32</f>
        <v>CARLA RAFAELLA LIMA BARBOSA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2516-05</v>
      </c>
      <c r="G23" s="14">
        <f>IF('[1]TCE - ANEXO III - Preencher'!H32="","",'[1]TCE - ANEXO III - Preencher'!H32)</f>
        <v>44075</v>
      </c>
      <c r="H23" s="15">
        <f>'[1]TCE - ANEXO III - Preencher'!I32</f>
        <v>0</v>
      </c>
      <c r="I23" s="15">
        <f>'[1]TCE - ANEXO III - Preencher'!J32</f>
        <v>0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1.65</v>
      </c>
      <c r="O23" s="16">
        <f>'[1]TCE - ANEXO III - Preencher'!P32</f>
        <v>0</v>
      </c>
      <c r="P23" s="17">
        <f t="shared" si="2"/>
        <v>1.65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1.65</v>
      </c>
    </row>
    <row r="24" spans="1:28" s="4" customFormat="1" x14ac:dyDescent="0.2">
      <c r="A24" s="9">
        <f>IFERROR(VLOOKUP(B24,'[1]DADOS (OCULTAR)'!$P$3:$R$56,3,0),"")</f>
        <v>10869782001206</v>
      </c>
      <c r="B24" s="10" t="str">
        <f>'[1]TCE - ANEXO III - Preencher'!C33</f>
        <v>UPA TORRÕES</v>
      </c>
      <c r="C24" s="11"/>
      <c r="D24" s="12" t="str">
        <f>'[1]TCE - ANEXO III - Preencher'!E33</f>
        <v>JANAINA MARIA DA CONCEICAO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3241-15</v>
      </c>
      <c r="G24" s="14">
        <f>IF('[1]TCE - ANEXO III - Preencher'!H33="","",'[1]TCE - ANEXO III - Preencher'!H33)</f>
        <v>44075</v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9.5</v>
      </c>
      <c r="O24" s="16">
        <f>'[1]TCE - ANEXO III - Preencher'!P33</f>
        <v>4</v>
      </c>
      <c r="P24" s="17">
        <f t="shared" si="2"/>
        <v>5.5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5.5</v>
      </c>
    </row>
    <row r="25" spans="1:28" s="4" customFormat="1" x14ac:dyDescent="0.2">
      <c r="A25" s="9">
        <f>IFERROR(VLOOKUP(B25,'[1]DADOS (OCULTAR)'!$P$3:$R$56,3,0),"")</f>
        <v>10869782001206</v>
      </c>
      <c r="B25" s="10" t="str">
        <f>'[1]TCE - ANEXO III - Preencher'!C34</f>
        <v>UPA TORRÕES</v>
      </c>
      <c r="C25" s="11"/>
      <c r="D25" s="12" t="str">
        <f>'[1]TCE - ANEXO III - Preencher'!E34</f>
        <v>MANOEL HIDELBRANDO DE SOUZA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7823-05</v>
      </c>
      <c r="G25" s="14">
        <f>IF('[1]TCE - ANEXO III - Preencher'!H34="","",'[1]TCE - ANEXO III - Preencher'!H34)</f>
        <v>44075</v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1.81</v>
      </c>
      <c r="O25" s="16">
        <f>'[1]TCE - ANEXO III - Preencher'!P34</f>
        <v>0</v>
      </c>
      <c r="P25" s="17">
        <f t="shared" si="2"/>
        <v>1.81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1.81</v>
      </c>
    </row>
    <row r="26" spans="1:28" s="4" customFormat="1" x14ac:dyDescent="0.2">
      <c r="A26" s="9">
        <f>IFERROR(VLOOKUP(B26,'[1]DADOS (OCULTAR)'!$P$3:$R$56,3,0),"")</f>
        <v>10869782001206</v>
      </c>
      <c r="B26" s="10" t="str">
        <f>'[1]TCE - ANEXO III - Preencher'!C35</f>
        <v>UPA TORRÕES</v>
      </c>
      <c r="C26" s="11"/>
      <c r="D26" s="12" t="str">
        <f>'[1]TCE - ANEXO III - Preencher'!E35</f>
        <v>MARTA MILENA FLOR DE OLIVEIRA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3241-15</v>
      </c>
      <c r="G26" s="14">
        <f>IF('[1]TCE - ANEXO III - Preencher'!H35="","",'[1]TCE - ANEXO III - Preencher'!H35)</f>
        <v>44075</v>
      </c>
      <c r="H26" s="15">
        <f>'[1]TCE - ANEXO III - Preencher'!I35</f>
        <v>0</v>
      </c>
      <c r="I26" s="15">
        <f>'[1]TCE - ANEXO III - Preencher'!J35</f>
        <v>254.58</v>
      </c>
      <c r="J26" s="15">
        <f>'[1]TCE - ANEXO III - Preencher'!K35</f>
        <v>0</v>
      </c>
      <c r="K26" s="16">
        <f>'[1]TCE - ANEXO III - Preencher'!L35</f>
        <v>115.06504217432062</v>
      </c>
      <c r="L26" s="16">
        <f>'[1]TCE - ANEXO III - Preencher'!M35</f>
        <v>8.1199999999999992</v>
      </c>
      <c r="M26" s="16">
        <f t="shared" si="1"/>
        <v>106.94504217432062</v>
      </c>
      <c r="N26" s="16">
        <f>'[1]TCE - ANEXO III - Preencher'!O35</f>
        <v>9.5</v>
      </c>
      <c r="O26" s="16">
        <f>'[1]TCE - ANEXO III - Preencher'!P35</f>
        <v>4</v>
      </c>
      <c r="P26" s="17">
        <f t="shared" si="2"/>
        <v>5.5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60.91</v>
      </c>
      <c r="Z26" s="17">
        <f t="shared" si="5"/>
        <v>-60.91</v>
      </c>
      <c r="AA26" s="18" t="str">
        <f>IF('[1]TCE - ANEXO III - Preencher'!AB35="","",'[1]TCE - ANEXO III - Preencher'!AB35)</f>
        <v>Mensalidades/Taxas</v>
      </c>
      <c r="AB26" s="16">
        <f t="shared" si="0"/>
        <v>306.11504217432059</v>
      </c>
    </row>
    <row r="27" spans="1:28" s="4" customFormat="1" x14ac:dyDescent="0.2">
      <c r="A27" s="9">
        <f>IFERROR(VLOOKUP(B27,'[1]DADOS (OCULTAR)'!$P$3:$R$56,3,0),"")</f>
        <v>10869782001206</v>
      </c>
      <c r="B27" s="10" t="str">
        <f>'[1]TCE - ANEXO III - Preencher'!C36</f>
        <v>UPA TORRÕES</v>
      </c>
      <c r="C27" s="11"/>
      <c r="D27" s="12" t="str">
        <f>'[1]TCE - ANEXO III - Preencher'!E36</f>
        <v>JESIEL JOSE DE BRITO ROCHA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7664-20</v>
      </c>
      <c r="G27" s="14">
        <f>IF('[1]TCE - ANEXO III - Preencher'!H36="","",'[1]TCE - ANEXO III - Preencher'!H36)</f>
        <v>44075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9.5</v>
      </c>
      <c r="O27" s="16">
        <f>'[1]TCE - ANEXO III - Preencher'!P36</f>
        <v>0</v>
      </c>
      <c r="P27" s="17">
        <f t="shared" si="2"/>
        <v>9.5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9.5</v>
      </c>
    </row>
    <row r="28" spans="1:28" s="4" customFormat="1" x14ac:dyDescent="0.2">
      <c r="A28" s="9">
        <f>IFERROR(VLOOKUP(B28,'[1]DADOS (OCULTAR)'!$P$3:$R$56,3,0),"")</f>
        <v>10869782001206</v>
      </c>
      <c r="B28" s="10" t="str">
        <f>'[1]TCE - ANEXO III - Preencher'!C37</f>
        <v>UPA TORRÕES</v>
      </c>
      <c r="C28" s="11"/>
      <c r="D28" s="12" t="str">
        <f>'[1]TCE - ANEXO III - Preencher'!E37</f>
        <v>IRAN MENDES DOS SANTOS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7823-05</v>
      </c>
      <c r="G28" s="14">
        <f>IF('[1]TCE - ANEXO III - Preencher'!H37="","",'[1]TCE - ANEXO III - Preencher'!H37)</f>
        <v>44075</v>
      </c>
      <c r="H28" s="15">
        <f>'[1]TCE - ANEXO III - Preencher'!I37</f>
        <v>0</v>
      </c>
      <c r="I28" s="15">
        <f>'[1]TCE - ANEXO III - Preencher'!J37</f>
        <v>235.38</v>
      </c>
      <c r="J28" s="15">
        <f>'[1]TCE - ANEXO III - Preencher'!K37</f>
        <v>0</v>
      </c>
      <c r="K28" s="16">
        <f>'[1]TCE - ANEXO III - Preencher'!L37</f>
        <v>269.52427366448012</v>
      </c>
      <c r="L28" s="16">
        <f>'[1]TCE - ANEXO III - Preencher'!M37</f>
        <v>19.02</v>
      </c>
      <c r="M28" s="16">
        <f t="shared" si="1"/>
        <v>250.50427366448011</v>
      </c>
      <c r="N28" s="16">
        <f>'[1]TCE - ANEXO III - Preencher'!O37</f>
        <v>1.81</v>
      </c>
      <c r="O28" s="16">
        <f>'[1]TCE - ANEXO III - Preencher'!P37</f>
        <v>0</v>
      </c>
      <c r="P28" s="17">
        <f t="shared" si="2"/>
        <v>1.81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487.69427366448014</v>
      </c>
    </row>
    <row r="29" spans="1:28" s="4" customFormat="1" x14ac:dyDescent="0.2">
      <c r="A29" s="9">
        <f>IFERROR(VLOOKUP(B29,'[1]DADOS (OCULTAR)'!$P$3:$R$56,3,0),"")</f>
        <v>10869782001206</v>
      </c>
      <c r="B29" s="10" t="str">
        <f>'[1]TCE - ANEXO III - Preencher'!C38</f>
        <v>UPA TORRÕES</v>
      </c>
      <c r="C29" s="11"/>
      <c r="D29" s="12" t="str">
        <f>'[1]TCE - ANEXO III - Preencher'!E38</f>
        <v>FLAVIA DE ANDRADE RIBEIRO GONC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4110-30</v>
      </c>
      <c r="G29" s="14">
        <f>IF('[1]TCE - ANEXO III - Preencher'!H38="","",'[1]TCE - ANEXO III - Preencher'!H38)</f>
        <v>44075</v>
      </c>
      <c r="H29" s="15">
        <f>'[1]TCE - ANEXO III - Preencher'!I38</f>
        <v>0</v>
      </c>
      <c r="I29" s="15">
        <f>'[1]TCE - ANEXO III - Preencher'!J38</f>
        <v>178.28</v>
      </c>
      <c r="J29" s="15">
        <f>'[1]TCE - ANEXO III - Preencher'!K38</f>
        <v>0</v>
      </c>
      <c r="K29" s="16">
        <f>'[1]TCE - ANEXO III - Preencher'!L38</f>
        <v>266.83186504217457</v>
      </c>
      <c r="L29" s="16">
        <f>'[1]TCE - ANEXO III - Preencher'!M38</f>
        <v>18.829999999999998</v>
      </c>
      <c r="M29" s="16">
        <f t="shared" si="1"/>
        <v>248.00186504217459</v>
      </c>
      <c r="N29" s="16">
        <f>'[1]TCE - ANEXO III - Preencher'!O38</f>
        <v>1.65</v>
      </c>
      <c r="O29" s="16">
        <f>'[1]TCE - ANEXO III - Preencher'!P38</f>
        <v>0</v>
      </c>
      <c r="P29" s="17">
        <f t="shared" si="2"/>
        <v>1.65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427.93186504217454</v>
      </c>
    </row>
    <row r="30" spans="1:28" s="4" customFormat="1" x14ac:dyDescent="0.2">
      <c r="A30" s="9">
        <f>IFERROR(VLOOKUP(B30,'[1]DADOS (OCULTAR)'!$P$3:$R$56,3,0),"")</f>
        <v>10869782001206</v>
      </c>
      <c r="B30" s="10" t="str">
        <f>'[1]TCE - ANEXO III - Preencher'!C39</f>
        <v>UPA TORRÕES</v>
      </c>
      <c r="C30" s="11"/>
      <c r="D30" s="12" t="str">
        <f>'[1]TCE - ANEXO III - Preencher'!E39</f>
        <v>VIRGINIA MACHADO MOTA SILVEIRA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2235-05</v>
      </c>
      <c r="G30" s="14">
        <f>IF('[1]TCE - ANEXO III - Preencher'!H39="","",'[1]TCE - ANEXO III - Preencher'!H39)</f>
        <v>44075</v>
      </c>
      <c r="H30" s="15">
        <f>'[1]TCE - ANEXO III - Preencher'!I39</f>
        <v>0</v>
      </c>
      <c r="I30" s="15">
        <f>'[1]TCE - ANEXO III - Preencher'!J39</f>
        <v>305</v>
      </c>
      <c r="J30" s="15">
        <f>'[1]TCE - ANEXO III - Preencher'!K39</f>
        <v>0</v>
      </c>
      <c r="K30" s="16">
        <f>'[1]TCE - ANEXO III - Preencher'!L39</f>
        <v>53.139643861293401</v>
      </c>
      <c r="L30" s="16">
        <f>'[1]TCE - ANEXO III - Preencher'!M39</f>
        <v>3.75</v>
      </c>
      <c r="M30" s="16">
        <f t="shared" si="1"/>
        <v>49.389643861293401</v>
      </c>
      <c r="N30" s="16">
        <f>'[1]TCE - ANEXO III - Preencher'!O39</f>
        <v>1.28</v>
      </c>
      <c r="O30" s="16">
        <f>'[1]TCE - ANEXO III - Preencher'!P39</f>
        <v>0</v>
      </c>
      <c r="P30" s="17">
        <f t="shared" si="2"/>
        <v>1.28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355.66964386129337</v>
      </c>
    </row>
    <row r="31" spans="1:28" s="4" customFormat="1" x14ac:dyDescent="0.2">
      <c r="A31" s="9">
        <f>IFERROR(VLOOKUP(B31,'[1]DADOS (OCULTAR)'!$P$3:$R$56,3,0),"")</f>
        <v>10869782001206</v>
      </c>
      <c r="B31" s="10" t="str">
        <f>'[1]TCE - ANEXO III - Preencher'!C40</f>
        <v>UPA TORRÕES</v>
      </c>
      <c r="C31" s="11"/>
      <c r="D31" s="12" t="str">
        <f>'[1]TCE - ANEXO III - Preencher'!E40</f>
        <v>ANA LUCIA PEREIRA DA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5211-30</v>
      </c>
      <c r="G31" s="14">
        <f>IF('[1]TCE - ANEXO III - Preencher'!H40="","",'[1]TCE - ANEXO III - Preencher'!H40)</f>
        <v>44075</v>
      </c>
      <c r="H31" s="15">
        <f>'[1]TCE - ANEXO III - Preencher'!I40</f>
        <v>0</v>
      </c>
      <c r="I31" s="15">
        <f>'[1]TCE - ANEXO III - Preencher'!J40</f>
        <v>114.42</v>
      </c>
      <c r="J31" s="15">
        <f>'[1]TCE - ANEXO III - Preencher'!K40</f>
        <v>0</v>
      </c>
      <c r="K31" s="16">
        <f>'[1]TCE - ANEXO III - Preencher'!L40</f>
        <v>163.95351452671056</v>
      </c>
      <c r="L31" s="16">
        <f>'[1]TCE - ANEXO III - Preencher'!M40</f>
        <v>11.57</v>
      </c>
      <c r="M31" s="16">
        <f t="shared" si="1"/>
        <v>152.38351452671057</v>
      </c>
      <c r="N31" s="16">
        <f>'[1]TCE - ANEXO III - Preencher'!O40</f>
        <v>1.65</v>
      </c>
      <c r="O31" s="16">
        <f>'[1]TCE - ANEXO III - Preencher'!P40</f>
        <v>0</v>
      </c>
      <c r="P31" s="17">
        <f t="shared" si="2"/>
        <v>1.65</v>
      </c>
      <c r="Q31" s="16">
        <f>'[1]TCE - ANEXO III - Preencher'!R40</f>
        <v>295.16607622529716</v>
      </c>
      <c r="R31" s="16">
        <f>'[1]TCE - ANEXO III - Preencher'!S40</f>
        <v>69.42</v>
      </c>
      <c r="S31" s="17">
        <f t="shared" si="3"/>
        <v>225.74607622529714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494.19959075200768</v>
      </c>
    </row>
    <row r="32" spans="1:28" s="4" customFormat="1" x14ac:dyDescent="0.2">
      <c r="A32" s="9">
        <f>IFERROR(VLOOKUP(B32,'[1]DADOS (OCULTAR)'!$P$3:$R$56,3,0),"")</f>
        <v>10869782001206</v>
      </c>
      <c r="B32" s="10" t="str">
        <f>'[1]TCE - ANEXO III - Preencher'!C41</f>
        <v>UPA TORRÕES</v>
      </c>
      <c r="C32" s="11"/>
      <c r="D32" s="12" t="str">
        <f>'[1]TCE - ANEXO III - Preencher'!E41</f>
        <v>IZAIAS BERNARDO DA SILVA JUNIO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7166-10</v>
      </c>
      <c r="G32" s="14">
        <f>IF('[1]TCE - ANEXO III - Preencher'!H41="","",'[1]TCE - ANEXO III - Preencher'!H41)</f>
        <v>44075</v>
      </c>
      <c r="H32" s="15">
        <f>'[1]TCE - ANEXO III - Preencher'!I41</f>
        <v>0</v>
      </c>
      <c r="I32" s="15">
        <f>'[1]TCE - ANEXO III - Preencher'!J41</f>
        <v>143.54</v>
      </c>
      <c r="J32" s="15">
        <f>'[1]TCE - ANEXO III - Preencher'!K41</f>
        <v>0</v>
      </c>
      <c r="K32" s="16">
        <f>'[1]TCE - ANEXO III - Preencher'!L41</f>
        <v>210.85810684161223</v>
      </c>
      <c r="L32" s="16">
        <f>'[1]TCE - ANEXO III - Preencher'!M41</f>
        <v>14.88</v>
      </c>
      <c r="M32" s="16">
        <f t="shared" si="1"/>
        <v>195.97810684161223</v>
      </c>
      <c r="N32" s="16">
        <f>'[1]TCE - ANEXO III - Preencher'!O41</f>
        <v>1.65</v>
      </c>
      <c r="O32" s="16">
        <f>'[1]TCE - ANEXO III - Preencher'!P41</f>
        <v>0</v>
      </c>
      <c r="P32" s="17">
        <f t="shared" si="2"/>
        <v>1.65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341.1681068416122</v>
      </c>
    </row>
    <row r="33" spans="1:28" s="4" customFormat="1" x14ac:dyDescent="0.2">
      <c r="A33" s="9">
        <f>IFERROR(VLOOKUP(B33,'[1]DADOS (OCULTAR)'!$P$3:$R$56,3,0),"")</f>
        <v>10869782001206</v>
      </c>
      <c r="B33" s="10" t="str">
        <f>'[1]TCE - ANEXO III - Preencher'!C42</f>
        <v>UPA TORRÕES</v>
      </c>
      <c r="C33" s="11"/>
      <c r="D33" s="12" t="str">
        <f>'[1]TCE - ANEXO III - Preencher'!E42</f>
        <v>MARIA HELENA FRANCISCA DA SILV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5134-25</v>
      </c>
      <c r="G33" s="14">
        <f>IF('[1]TCE - ANEXO III - Preencher'!H42="","",'[1]TCE - ANEXO III - Preencher'!H42)</f>
        <v>44075</v>
      </c>
      <c r="H33" s="15">
        <f>'[1]TCE - ANEXO III - Preencher'!I42</f>
        <v>0</v>
      </c>
      <c r="I33" s="15">
        <f>'[1]TCE - ANEXO III - Preencher'!J42</f>
        <v>112.11</v>
      </c>
      <c r="J33" s="15">
        <f>'[1]TCE - ANEXO III - Preencher'!K42</f>
        <v>0</v>
      </c>
      <c r="K33" s="16">
        <f>'[1]TCE - ANEXO III - Preencher'!L42</f>
        <v>148.08247422680424</v>
      </c>
      <c r="L33" s="16">
        <f>'[1]TCE - ANEXO III - Preencher'!M42</f>
        <v>10.45</v>
      </c>
      <c r="M33" s="16">
        <f t="shared" si="1"/>
        <v>137.63247422680425</v>
      </c>
      <c r="N33" s="16">
        <f>'[1]TCE - ANEXO III - Preencher'!O42</f>
        <v>1.65</v>
      </c>
      <c r="O33" s="16">
        <f>'[1]TCE - ANEXO III - Preencher'!P42</f>
        <v>0</v>
      </c>
      <c r="P33" s="17">
        <f t="shared" si="2"/>
        <v>1.65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251.39247422680424</v>
      </c>
    </row>
    <row r="34" spans="1:28" s="4" customFormat="1" x14ac:dyDescent="0.2">
      <c r="A34" s="9">
        <f>IFERROR(VLOOKUP(B34,'[1]DADOS (OCULTAR)'!$P$3:$R$56,3,0),"")</f>
        <v>10869782001206</v>
      </c>
      <c r="B34" s="10" t="str">
        <f>'[1]TCE - ANEXO III - Preencher'!C43</f>
        <v>UPA TORRÕES</v>
      </c>
      <c r="C34" s="11"/>
      <c r="D34" s="12" t="str">
        <f>'[1]TCE - ANEXO III - Preencher'!E43</f>
        <v>AUXILIADORA MENDES DE AGUIAR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5164-05</v>
      </c>
      <c r="G34" s="14">
        <f>IF('[1]TCE - ANEXO III - Preencher'!H43="","",'[1]TCE - ANEXO III - Preencher'!H43)</f>
        <v>44075</v>
      </c>
      <c r="H34" s="15">
        <f>'[1]TCE - ANEXO III - Preencher'!I43</f>
        <v>0</v>
      </c>
      <c r="I34" s="15">
        <f>'[1]TCE - ANEXO III - Preencher'!J43</f>
        <v>108.68</v>
      </c>
      <c r="J34" s="15">
        <f>'[1]TCE - ANEXO III - Preencher'!K43</f>
        <v>0</v>
      </c>
      <c r="K34" s="16">
        <f>'[1]TCE - ANEXO III - Preencher'!L43</f>
        <v>148.08247422680424</v>
      </c>
      <c r="L34" s="16">
        <f>'[1]TCE - ANEXO III - Preencher'!M43</f>
        <v>10.45</v>
      </c>
      <c r="M34" s="16">
        <f t="shared" si="1"/>
        <v>137.63247422680425</v>
      </c>
      <c r="N34" s="16">
        <f>'[1]TCE - ANEXO III - Preencher'!O43</f>
        <v>1.65</v>
      </c>
      <c r="O34" s="16">
        <f>'[1]TCE - ANEXO III - Preencher'!P43</f>
        <v>0</v>
      </c>
      <c r="P34" s="17">
        <f t="shared" si="2"/>
        <v>1.65</v>
      </c>
      <c r="Q34" s="16">
        <f>'[1]TCE - ANEXO III - Preencher'!R43</f>
        <v>211.84662891567459</v>
      </c>
      <c r="R34" s="16">
        <f>'[1]TCE - ANEXO III - Preencher'!S43</f>
        <v>62.7</v>
      </c>
      <c r="S34" s="17">
        <f t="shared" si="3"/>
        <v>149.14662891567457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397.10910314247883</v>
      </c>
    </row>
    <row r="35" spans="1:28" s="4" customFormat="1" x14ac:dyDescent="0.2">
      <c r="A35" s="9">
        <f>IFERROR(VLOOKUP(B35,'[1]DADOS (OCULTAR)'!$P$3:$R$56,3,0),"")</f>
        <v>10869782001206</v>
      </c>
      <c r="B35" s="10" t="str">
        <f>'[1]TCE - ANEXO III - Preencher'!C44</f>
        <v>UPA TORRÕES</v>
      </c>
      <c r="C35" s="11"/>
      <c r="D35" s="12" t="str">
        <f>'[1]TCE - ANEXO III - Preencher'!E44</f>
        <v>ELIANETE SOUTO DA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7664-20</v>
      </c>
      <c r="G35" s="14">
        <f>IF('[1]TCE - ANEXO III - Preencher'!H44="","",'[1]TCE - ANEXO III - Preencher'!H44)</f>
        <v>44075</v>
      </c>
      <c r="H35" s="15">
        <f>'[1]TCE - ANEXO III - Preencher'!I44</f>
        <v>0</v>
      </c>
      <c r="I35" s="15">
        <f>'[1]TCE - ANEXO III - Preencher'!J44</f>
        <v>142.26</v>
      </c>
      <c r="J35" s="15">
        <f>'[1]TCE - ANEXO III - Preencher'!K44</f>
        <v>0</v>
      </c>
      <c r="K35" s="16">
        <f>'[1]TCE - ANEXO III - Preencher'!L44</f>
        <v>59.232989690721709</v>
      </c>
      <c r="L35" s="16">
        <f>'[1]TCE - ANEXO III - Preencher'!M44</f>
        <v>4.18</v>
      </c>
      <c r="M35" s="16">
        <f t="shared" si="1"/>
        <v>55.052989690721709</v>
      </c>
      <c r="N35" s="16">
        <f>'[1]TCE - ANEXO III - Preencher'!O44</f>
        <v>9.5</v>
      </c>
      <c r="O35" s="16">
        <f>'[1]TCE - ANEXO III - Preencher'!P44</f>
        <v>4</v>
      </c>
      <c r="P35" s="17">
        <f t="shared" si="2"/>
        <v>5.5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202.81298969072171</v>
      </c>
    </row>
    <row r="36" spans="1:28" s="4" customFormat="1" x14ac:dyDescent="0.2">
      <c r="A36" s="9">
        <f>IFERROR(VLOOKUP(B36,'[1]DADOS (OCULTAR)'!$P$3:$R$56,3,0),"")</f>
        <v>10869782001206</v>
      </c>
      <c r="B36" s="10" t="str">
        <f>'[1]TCE - ANEXO III - Preencher'!C45</f>
        <v>UPA TORRÕES</v>
      </c>
      <c r="C36" s="11"/>
      <c r="D36" s="12" t="str">
        <f>'[1]TCE - ANEXO III - Preencher'!E45</f>
        <v>ISRAEL ROQUE DE ARAUJO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7664-20</v>
      </c>
      <c r="G36" s="14">
        <f>IF('[1]TCE - ANEXO III - Preencher'!H45="","",'[1]TCE - ANEXO III - Preencher'!H45)</f>
        <v>44075</v>
      </c>
      <c r="H36" s="15">
        <f>'[1]TCE - ANEXO III - Preencher'!I45</f>
        <v>0</v>
      </c>
      <c r="I36" s="15">
        <f>'[1]TCE - ANEXO III - Preencher'!J45</f>
        <v>136.63</v>
      </c>
      <c r="J36" s="15">
        <f>'[1]TCE - ANEXO III - Preencher'!K45</f>
        <v>0</v>
      </c>
      <c r="K36" s="16">
        <f>'[1]TCE - ANEXO III - Preencher'!L45</f>
        <v>59.232989690721709</v>
      </c>
      <c r="L36" s="16">
        <f>'[1]TCE - ANEXO III - Preencher'!M45</f>
        <v>4.18</v>
      </c>
      <c r="M36" s="16">
        <f t="shared" si="1"/>
        <v>55.052989690721709</v>
      </c>
      <c r="N36" s="16">
        <f>'[1]TCE - ANEXO III - Preencher'!O45</f>
        <v>9.5</v>
      </c>
      <c r="O36" s="16">
        <f>'[1]TCE - ANEXO III - Preencher'!P45</f>
        <v>4</v>
      </c>
      <c r="P36" s="17">
        <f t="shared" si="2"/>
        <v>5.5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197.18298969072171</v>
      </c>
    </row>
    <row r="37" spans="1:28" s="4" customFormat="1" x14ac:dyDescent="0.2">
      <c r="A37" s="9">
        <f>IFERROR(VLOOKUP(B37,'[1]DADOS (OCULTAR)'!$P$3:$R$56,3,0),"")</f>
        <v>10869782001206</v>
      </c>
      <c r="B37" s="10" t="str">
        <f>'[1]TCE - ANEXO III - Preencher'!C46</f>
        <v>UPA TORRÕES</v>
      </c>
      <c r="C37" s="11"/>
      <c r="D37" s="12" t="str">
        <f>'[1]TCE - ANEXO III - Preencher'!E46</f>
        <v>MARIA DE LOURDES DA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3226-05</v>
      </c>
      <c r="G37" s="14">
        <f>IF('[1]TCE - ANEXO III - Preencher'!H46="","",'[1]TCE - ANEXO III - Preencher'!H46)</f>
        <v>44075</v>
      </c>
      <c r="H37" s="15">
        <f>'[1]TCE - ANEXO III - Preencher'!I46</f>
        <v>0</v>
      </c>
      <c r="I37" s="15">
        <f>'[1]TCE - ANEXO III - Preencher'!J46</f>
        <v>144.41999999999999</v>
      </c>
      <c r="J37" s="15">
        <f>'[1]TCE - ANEXO III - Preencher'!K46</f>
        <v>0</v>
      </c>
      <c r="K37" s="16">
        <f>'[1]TCE - ANEXO III - Preencher'!L46</f>
        <v>171.74732895970024</v>
      </c>
      <c r="L37" s="16">
        <f>'[1]TCE - ANEXO III - Preencher'!M46</f>
        <v>12.12</v>
      </c>
      <c r="M37" s="16">
        <f t="shared" si="1"/>
        <v>159.62732895970024</v>
      </c>
      <c r="N37" s="16">
        <f>'[1]TCE - ANEXO III - Preencher'!O46</f>
        <v>1.65</v>
      </c>
      <c r="O37" s="16">
        <f>'[1]TCE - ANEXO III - Preencher'!P46</f>
        <v>0</v>
      </c>
      <c r="P37" s="17">
        <f t="shared" si="2"/>
        <v>1.65</v>
      </c>
      <c r="Q37" s="16">
        <f>'[1]TCE - ANEXO III - Preencher'!R46</f>
        <v>212.62270793183683</v>
      </c>
      <c r="R37" s="16">
        <f>'[1]TCE - ANEXO III - Preencher'!S46</f>
        <v>72.739999999999995</v>
      </c>
      <c r="S37" s="17">
        <f t="shared" si="3"/>
        <v>139.88270793183682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445.58003689153702</v>
      </c>
    </row>
    <row r="38" spans="1:28" s="4" customFormat="1" x14ac:dyDescent="0.2">
      <c r="A38" s="9">
        <f>IFERROR(VLOOKUP(B38,'[1]DADOS (OCULTAR)'!$P$3:$R$56,3,0),"")</f>
        <v>10869782001206</v>
      </c>
      <c r="B38" s="10" t="str">
        <f>'[1]TCE - ANEXO III - Preencher'!C47</f>
        <v>UPA TORRÕES</v>
      </c>
      <c r="C38" s="11"/>
      <c r="D38" s="12" t="str">
        <f>'[1]TCE - ANEXO III - Preencher'!E47</f>
        <v>SEVERINO LUIZ DA SILVA JUNIOR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>
        <f>IF('[1]TCE - ANEXO III - Preencher'!H47="","",'[1]TCE - ANEXO III - Preencher'!H47)</f>
        <v>44075</v>
      </c>
      <c r="H38" s="15">
        <f>'[1]TCE - ANEXO III - Preencher'!I47</f>
        <v>0</v>
      </c>
      <c r="I38" s="15">
        <f>'[1]TCE - ANEXO III - Preencher'!J47</f>
        <v>138.44</v>
      </c>
      <c r="J38" s="15">
        <f>'[1]TCE - ANEXO III - Preencher'!K47</f>
        <v>0</v>
      </c>
      <c r="K38" s="16">
        <f>'[1]TCE - ANEXO III - Preencher'!L47</f>
        <v>171.74732895970024</v>
      </c>
      <c r="L38" s="16">
        <f>'[1]TCE - ANEXO III - Preencher'!M47</f>
        <v>12.12</v>
      </c>
      <c r="M38" s="16">
        <f t="shared" si="1"/>
        <v>159.62732895970024</v>
      </c>
      <c r="N38" s="16">
        <f>'[1]TCE - ANEXO III - Preencher'!O47</f>
        <v>1.65</v>
      </c>
      <c r="O38" s="16">
        <f>'[1]TCE - ANEXO III - Preencher'!P47</f>
        <v>0</v>
      </c>
      <c r="P38" s="17">
        <f t="shared" si="2"/>
        <v>1.65</v>
      </c>
      <c r="Q38" s="16">
        <f>'[1]TCE - ANEXO III - Preencher'!R47</f>
        <v>212.62270793183683</v>
      </c>
      <c r="R38" s="16">
        <f>'[1]TCE - ANEXO III - Preencher'!S47</f>
        <v>72.739999999999995</v>
      </c>
      <c r="S38" s="17">
        <f t="shared" si="3"/>
        <v>139.88270793183682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13</v>
      </c>
      <c r="Z38" s="17">
        <f t="shared" si="5"/>
        <v>-13</v>
      </c>
      <c r="AA38" s="18" t="str">
        <f>IF('[1]TCE - ANEXO III - Preencher'!AB47="","",'[1]TCE - ANEXO III - Preencher'!AB47)</f>
        <v>Mensalidades/Taxas</v>
      </c>
      <c r="AB38" s="16">
        <f t="shared" si="0"/>
        <v>426.60003689153706</v>
      </c>
    </row>
    <row r="39" spans="1:28" s="4" customFormat="1" x14ac:dyDescent="0.2">
      <c r="A39" s="9">
        <f>IFERROR(VLOOKUP(B39,'[1]DADOS (OCULTAR)'!$P$3:$R$56,3,0),"")</f>
        <v>10869782001206</v>
      </c>
      <c r="B39" s="10" t="str">
        <f>'[1]TCE - ANEXO III - Preencher'!C48</f>
        <v>UPA TORRÕES</v>
      </c>
      <c r="C39" s="11"/>
      <c r="D39" s="12" t="str">
        <f>'[1]TCE - ANEXO III - Preencher'!E48</f>
        <v>JOSE PEDRO DO O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7152-10</v>
      </c>
      <c r="G39" s="14">
        <f>IF('[1]TCE - ANEXO III - Preencher'!H48="","",'[1]TCE - ANEXO III - Preencher'!H48)</f>
        <v>44075</v>
      </c>
      <c r="H39" s="15">
        <f>'[1]TCE - ANEXO III - Preencher'!I48</f>
        <v>0</v>
      </c>
      <c r="I39" s="15">
        <f>'[1]TCE - ANEXO III - Preencher'!J48</f>
        <v>164.7</v>
      </c>
      <c r="J39" s="15">
        <f>'[1]TCE - ANEXO III - Preencher'!K48</f>
        <v>0</v>
      </c>
      <c r="K39" s="16">
        <f>'[1]TCE - ANEXO III - Preencher'!L48</f>
        <v>234.38125585754474</v>
      </c>
      <c r="L39" s="16">
        <f>'[1]TCE - ANEXO III - Preencher'!M48</f>
        <v>16.54</v>
      </c>
      <c r="M39" s="16">
        <f t="shared" si="1"/>
        <v>217.84125585754475</v>
      </c>
      <c r="N39" s="16">
        <f>'[1]TCE - ANEXO III - Preencher'!O48</f>
        <v>1.65</v>
      </c>
      <c r="O39" s="16">
        <f>'[1]TCE - ANEXO III - Preencher'!P48</f>
        <v>0</v>
      </c>
      <c r="P39" s="17">
        <f t="shared" si="2"/>
        <v>1.65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384.19125585754472</v>
      </c>
    </row>
    <row r="40" spans="1:28" s="4" customFormat="1" x14ac:dyDescent="0.2">
      <c r="A40" s="9">
        <f>IFERROR(VLOOKUP(B40,'[1]DADOS (OCULTAR)'!$P$3:$R$56,3,0),"")</f>
        <v>10869782001206</v>
      </c>
      <c r="B40" s="10" t="str">
        <f>'[1]TCE - ANEXO III - Preencher'!C49</f>
        <v>UPA TORRÕES</v>
      </c>
      <c r="C40" s="11"/>
      <c r="D40" s="12" t="str">
        <f>'[1]TCE - ANEXO III - Preencher'!E49</f>
        <v>IONARA DO NASCIMENTO SILVA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2516-05</v>
      </c>
      <c r="G40" s="14">
        <f>IF('[1]TCE - ANEXO III - Preencher'!H49="","",'[1]TCE - ANEXO III - Preencher'!H49)</f>
        <v>44075</v>
      </c>
      <c r="H40" s="15">
        <f>'[1]TCE - ANEXO III - Preencher'!I49</f>
        <v>0</v>
      </c>
      <c r="I40" s="15">
        <f>'[1]TCE - ANEXO III - Preencher'!J49</f>
        <v>229.12</v>
      </c>
      <c r="J40" s="15">
        <f>'[1]TCE - ANEXO III - Preencher'!K49</f>
        <v>0</v>
      </c>
      <c r="K40" s="16">
        <f>'[1]TCE - ANEXO III - Preencher'!L49</f>
        <v>319.68809746954105</v>
      </c>
      <c r="L40" s="16">
        <f>'[1]TCE - ANEXO III - Preencher'!M49</f>
        <v>22.56</v>
      </c>
      <c r="M40" s="16">
        <f t="shared" si="1"/>
        <v>297.12809746954105</v>
      </c>
      <c r="N40" s="16">
        <f>'[1]TCE - ANEXO III - Preencher'!O49</f>
        <v>1.65</v>
      </c>
      <c r="O40" s="16">
        <f>'[1]TCE - ANEXO III - Preencher'!P49</f>
        <v>0</v>
      </c>
      <c r="P40" s="17">
        <f t="shared" si="2"/>
        <v>1.65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527.89809746954109</v>
      </c>
    </row>
    <row r="41" spans="1:28" s="4" customFormat="1" x14ac:dyDescent="0.2">
      <c r="A41" s="9">
        <f>IFERROR(VLOOKUP(B41,'[1]DADOS (OCULTAR)'!$P$3:$R$56,3,0),"")</f>
        <v>10869782001206</v>
      </c>
      <c r="B41" s="10" t="str">
        <f>'[1]TCE - ANEXO III - Preencher'!C50</f>
        <v>UPA TORRÕES</v>
      </c>
      <c r="C41" s="11"/>
      <c r="D41" s="12" t="str">
        <f>'[1]TCE - ANEXO III - Preencher'!E50</f>
        <v>VIVIANE DA COSTA LINS PEDROSO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2516-05</v>
      </c>
      <c r="G41" s="14">
        <f>IF('[1]TCE - ANEXO III - Preencher'!H50="","",'[1]TCE - ANEXO III - Preencher'!H50)</f>
        <v>44075</v>
      </c>
      <c r="H41" s="15">
        <f>'[1]TCE - ANEXO III - Preencher'!I50</f>
        <v>0</v>
      </c>
      <c r="I41" s="15">
        <f>'[1]TCE - ANEXO III - Preencher'!J50</f>
        <v>211.14</v>
      </c>
      <c r="J41" s="15">
        <f>'[1]TCE - ANEXO III - Preencher'!K50</f>
        <v>0</v>
      </c>
      <c r="K41" s="16">
        <f>'[1]TCE - ANEXO III - Preencher'!L50</f>
        <v>319.68809746954105</v>
      </c>
      <c r="L41" s="16">
        <f>'[1]TCE - ANEXO III - Preencher'!M50</f>
        <v>22.56</v>
      </c>
      <c r="M41" s="16">
        <f t="shared" si="1"/>
        <v>297.12809746954105</v>
      </c>
      <c r="N41" s="16">
        <f>'[1]TCE - ANEXO III - Preencher'!O50</f>
        <v>1.65</v>
      </c>
      <c r="O41" s="16">
        <f>'[1]TCE - ANEXO III - Preencher'!P50</f>
        <v>0</v>
      </c>
      <c r="P41" s="17">
        <f t="shared" si="2"/>
        <v>1.65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509.91809746954101</v>
      </c>
    </row>
    <row r="42" spans="1:28" s="4" customFormat="1" x14ac:dyDescent="0.2">
      <c r="A42" s="9">
        <f>IFERROR(VLOOKUP(B42,'[1]DADOS (OCULTAR)'!$P$3:$R$56,3,0),"")</f>
        <v>10869782001206</v>
      </c>
      <c r="B42" s="10" t="str">
        <f>'[1]TCE - ANEXO III - Preencher'!C51</f>
        <v>UPA TORRÕES</v>
      </c>
      <c r="C42" s="11"/>
      <c r="D42" s="12" t="str">
        <f>'[1]TCE - ANEXO III - Preencher'!E51</f>
        <v>ELBA NATHALIA FRAZAO DE OLIVEI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>
        <f>IF('[1]TCE - ANEXO III - Preencher'!H51="","",'[1]TCE - ANEXO III - Preencher'!H51)</f>
        <v>44075</v>
      </c>
      <c r="H42" s="15">
        <f>'[1]TCE - ANEXO III - Preencher'!I51</f>
        <v>0</v>
      </c>
      <c r="I42" s="15">
        <f>'[1]TCE - ANEXO III - Preencher'!J51</f>
        <v>195.62</v>
      </c>
      <c r="J42" s="15">
        <f>'[1]TCE - ANEXO III - Preencher'!K51</f>
        <v>0</v>
      </c>
      <c r="K42" s="16">
        <f>'[1]TCE - ANEXO III - Preencher'!L51</f>
        <v>37.126897844423652</v>
      </c>
      <c r="L42" s="16">
        <f>'[1]TCE - ANEXO III - Preencher'!M51</f>
        <v>2.62</v>
      </c>
      <c r="M42" s="16">
        <f t="shared" si="1"/>
        <v>34.506897844423655</v>
      </c>
      <c r="N42" s="16">
        <f>'[1]TCE - ANEXO III - Preencher'!O51</f>
        <v>1.28</v>
      </c>
      <c r="O42" s="16">
        <f>'[1]TCE - ANEXO III - Preencher'!P51</f>
        <v>0</v>
      </c>
      <c r="P42" s="17">
        <f t="shared" si="2"/>
        <v>1.28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231.40689784442367</v>
      </c>
    </row>
    <row r="43" spans="1:28" s="4" customFormat="1" x14ac:dyDescent="0.2">
      <c r="A43" s="9">
        <f>IFERROR(VLOOKUP(B43,'[1]DADOS (OCULTAR)'!$P$3:$R$56,3,0),"")</f>
        <v>10869782001206</v>
      </c>
      <c r="B43" s="10" t="str">
        <f>'[1]TCE - ANEXO III - Preencher'!C52</f>
        <v>UPA TORRÕES</v>
      </c>
      <c r="C43" s="11"/>
      <c r="D43" s="12" t="str">
        <f>'[1]TCE - ANEXO III - Preencher'!E52</f>
        <v>ROBERTO ELISIO DE FRANCA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5143-10</v>
      </c>
      <c r="G43" s="14">
        <f>IF('[1]TCE - ANEXO III - Preencher'!H52="","",'[1]TCE - ANEXO III - Preencher'!H52)</f>
        <v>44075</v>
      </c>
      <c r="H43" s="15">
        <f>'[1]TCE - ANEXO III - Preencher'!I52</f>
        <v>0</v>
      </c>
      <c r="I43" s="15">
        <f>'[1]TCE - ANEXO III - Preencher'!J52</f>
        <v>109.79</v>
      </c>
      <c r="J43" s="15">
        <f>'[1]TCE - ANEXO III - Preencher'!K52</f>
        <v>0</v>
      </c>
      <c r="K43" s="16">
        <f>'[1]TCE - ANEXO III - Preencher'!L52</f>
        <v>163.95351452671056</v>
      </c>
      <c r="L43" s="16">
        <f>'[1]TCE - ANEXO III - Preencher'!M52</f>
        <v>11.57</v>
      </c>
      <c r="M43" s="16">
        <f t="shared" si="1"/>
        <v>152.38351452671057</v>
      </c>
      <c r="N43" s="16">
        <f>'[1]TCE - ANEXO III - Preencher'!O52</f>
        <v>1.65</v>
      </c>
      <c r="O43" s="16">
        <f>'[1]TCE - ANEXO III - Preencher'!P52</f>
        <v>0</v>
      </c>
      <c r="P43" s="17">
        <f t="shared" si="2"/>
        <v>1.65</v>
      </c>
      <c r="Q43" s="16">
        <f>'[1]TCE - ANEXO III - Preencher'!R52</f>
        <v>212.36607622529712</v>
      </c>
      <c r="R43" s="16">
        <f>'[1]TCE - ANEXO III - Preencher'!S52</f>
        <v>69.42</v>
      </c>
      <c r="S43" s="17">
        <f t="shared" si="3"/>
        <v>142.94607622529713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406.76959075200767</v>
      </c>
    </row>
    <row r="44" spans="1:28" s="4" customFormat="1" x14ac:dyDescent="0.2">
      <c r="A44" s="9">
        <f>IFERROR(VLOOKUP(B44,'[1]DADOS (OCULTAR)'!$P$3:$R$56,3,0),"")</f>
        <v>10869782001206</v>
      </c>
      <c r="B44" s="10" t="str">
        <f>'[1]TCE - ANEXO III - Preencher'!C53</f>
        <v>UPA TORRÕES</v>
      </c>
      <c r="C44" s="11"/>
      <c r="D44" s="12" t="str">
        <f>'[1]TCE - ANEXO III - Preencher'!E53</f>
        <v>FABIANA RAMOS DE SOUZA FONSECA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>
        <f>IF('[1]TCE - ANEXO III - Preencher'!H53="","",'[1]TCE - ANEXO III - Preencher'!H53)</f>
        <v>44075</v>
      </c>
      <c r="H44" s="15">
        <f>'[1]TCE - ANEXO III - Preencher'!I53</f>
        <v>0</v>
      </c>
      <c r="I44" s="15">
        <f>'[1]TCE - ANEXO III - Preencher'!J53</f>
        <v>184.41</v>
      </c>
      <c r="J44" s="15">
        <f>'[1]TCE - ANEXO III - Preencher'!K53</f>
        <v>0</v>
      </c>
      <c r="K44" s="16">
        <f>'[1]TCE - ANEXO III - Preencher'!L53</f>
        <v>33.86766635426433</v>
      </c>
      <c r="L44" s="16">
        <f>'[1]TCE - ANEXO III - Preencher'!M53</f>
        <v>2.39</v>
      </c>
      <c r="M44" s="16">
        <f t="shared" si="1"/>
        <v>31.477666354264329</v>
      </c>
      <c r="N44" s="16">
        <f>'[1]TCE - ANEXO III - Preencher'!O53</f>
        <v>1.28</v>
      </c>
      <c r="O44" s="16">
        <f>'[1]TCE - ANEXO III - Preencher'!P53</f>
        <v>0</v>
      </c>
      <c r="P44" s="17">
        <f t="shared" si="2"/>
        <v>1.28</v>
      </c>
      <c r="Q44" s="16">
        <f>'[1]TCE - ANEXO III - Preencher'!R53</f>
        <v>173.0044431233249</v>
      </c>
      <c r="R44" s="16">
        <f>'[1]TCE - ANEXO III - Preencher'!S53</f>
        <v>95.79</v>
      </c>
      <c r="S44" s="17">
        <f t="shared" si="3"/>
        <v>77.214443123324898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294.38210947758921</v>
      </c>
    </row>
    <row r="45" spans="1:28" s="4" customFormat="1" x14ac:dyDescent="0.2">
      <c r="A45" s="9">
        <f>IFERROR(VLOOKUP(B45,'[1]DADOS (OCULTAR)'!$P$3:$R$56,3,0),"")</f>
        <v>10869782001206</v>
      </c>
      <c r="B45" s="10" t="str">
        <f>'[1]TCE - ANEXO III - Preencher'!C54</f>
        <v>UPA TORRÕES</v>
      </c>
      <c r="C45" s="11"/>
      <c r="D45" s="12" t="str">
        <f>'[1]TCE - ANEXO III - Preencher'!E54</f>
        <v>JANIO EULER CARVALHO SILVA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2251-25</v>
      </c>
      <c r="G45" s="14">
        <f>IF('[1]TCE - ANEXO III - Preencher'!H54="","",'[1]TCE - ANEXO III - Preencher'!H54)</f>
        <v>44075</v>
      </c>
      <c r="H45" s="15">
        <f>'[1]TCE - ANEXO III - Preencher'!I54</f>
        <v>0</v>
      </c>
      <c r="I45" s="15">
        <f>'[1]TCE - ANEXO III - Preencher'!J54</f>
        <v>831.93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4</v>
      </c>
      <c r="O45" s="16">
        <f>'[1]TCE - ANEXO III - Preencher'!P54</f>
        <v>0</v>
      </c>
      <c r="P45" s="17">
        <f t="shared" si="2"/>
        <v>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835.93</v>
      </c>
    </row>
    <row r="46" spans="1:28" s="4" customFormat="1" x14ac:dyDescent="0.2">
      <c r="A46" s="9">
        <f>IFERROR(VLOOKUP(B46,'[1]DADOS (OCULTAR)'!$P$3:$R$56,3,0),"")</f>
        <v>10869782001206</v>
      </c>
      <c r="B46" s="10" t="str">
        <f>'[1]TCE - ANEXO III - Preencher'!C55</f>
        <v>UPA TORRÕES</v>
      </c>
      <c r="C46" s="11"/>
      <c r="D46" s="12" t="str">
        <f>'[1]TCE - ANEXO III - Preencher'!E55</f>
        <v>DARIO BATISTA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4221-05</v>
      </c>
      <c r="G46" s="14">
        <f>IF('[1]TCE - ANEXO III - Preencher'!H55="","",'[1]TCE - ANEXO III - Preencher'!H55)</f>
        <v>44075</v>
      </c>
      <c r="H46" s="15">
        <f>'[1]TCE - ANEXO III - Preencher'!I55</f>
        <v>0</v>
      </c>
      <c r="I46" s="15">
        <f>'[1]TCE - ANEXO III - Preencher'!J55</f>
        <v>216.69</v>
      </c>
      <c r="J46" s="15">
        <f>'[1]TCE - ANEXO III - Preencher'!K55</f>
        <v>0</v>
      </c>
      <c r="K46" s="16">
        <f>'[1]TCE - ANEXO III - Preencher'!L55</f>
        <v>163.95351452671056</v>
      </c>
      <c r="L46" s="16">
        <f>'[1]TCE - ANEXO III - Preencher'!M55</f>
        <v>11.57</v>
      </c>
      <c r="M46" s="16">
        <f t="shared" si="1"/>
        <v>152.38351452671057</v>
      </c>
      <c r="N46" s="16">
        <f>'[1]TCE - ANEXO III - Preencher'!O55</f>
        <v>1.65</v>
      </c>
      <c r="O46" s="16">
        <f>'[1]TCE - ANEXO III - Preencher'!P55</f>
        <v>0</v>
      </c>
      <c r="P46" s="17">
        <f t="shared" si="2"/>
        <v>1.65</v>
      </c>
      <c r="Q46" s="16">
        <f>'[1]TCE - ANEXO III - Preencher'!R55</f>
        <v>249.86607622529712</v>
      </c>
      <c r="R46" s="16">
        <f>'[1]TCE - ANEXO III - Preencher'!S55</f>
        <v>69.42</v>
      </c>
      <c r="S46" s="17">
        <f t="shared" si="3"/>
        <v>180.44607622529713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551.16959075200771</v>
      </c>
    </row>
    <row r="47" spans="1:28" s="4" customFormat="1" x14ac:dyDescent="0.2">
      <c r="A47" s="9">
        <f>IFERROR(VLOOKUP(B47,'[1]DADOS (OCULTAR)'!$P$3:$R$56,3,0),"")</f>
        <v>10869782001206</v>
      </c>
      <c r="B47" s="10" t="str">
        <f>'[1]TCE - ANEXO III - Preencher'!C56</f>
        <v>UPA TORRÕES</v>
      </c>
      <c r="C47" s="11"/>
      <c r="D47" s="12" t="str">
        <f>'[1]TCE - ANEXO III - Preencher'!E56</f>
        <v>OSVALDO SANTOS GOMES DE SANTAN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5211-30</v>
      </c>
      <c r="G47" s="14">
        <f>IF('[1]TCE - ANEXO III - Preencher'!H56="","",'[1]TCE - ANEXO III - Preencher'!H56)</f>
        <v>44075</v>
      </c>
      <c r="H47" s="15">
        <f>'[1]TCE - ANEXO III - Preencher'!I56</f>
        <v>0</v>
      </c>
      <c r="I47" s="15">
        <f>'[1]TCE - ANEXO III - Preencher'!J56</f>
        <v>143.46</v>
      </c>
      <c r="J47" s="15">
        <f>'[1]TCE - ANEXO III - Preencher'!K56</f>
        <v>0</v>
      </c>
      <c r="K47" s="16">
        <f>'[1]TCE - ANEXO III - Preencher'!L56</f>
        <v>163.95351452671056</v>
      </c>
      <c r="L47" s="16">
        <f>'[1]TCE - ANEXO III - Preencher'!M56</f>
        <v>11.57</v>
      </c>
      <c r="M47" s="16">
        <f t="shared" si="1"/>
        <v>152.38351452671057</v>
      </c>
      <c r="N47" s="16">
        <f>'[1]TCE - ANEXO III - Preencher'!O56</f>
        <v>1.65</v>
      </c>
      <c r="O47" s="16">
        <f>'[1]TCE - ANEXO III - Preencher'!P56</f>
        <v>0</v>
      </c>
      <c r="P47" s="17">
        <f t="shared" si="2"/>
        <v>1.65</v>
      </c>
      <c r="Q47" s="16">
        <f>'[1]TCE - ANEXO III - Preencher'!R56</f>
        <v>212.36607622529712</v>
      </c>
      <c r="R47" s="16">
        <f>'[1]TCE - ANEXO III - Preencher'!S56</f>
        <v>69.42</v>
      </c>
      <c r="S47" s="17">
        <f t="shared" si="3"/>
        <v>142.94607622529713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440.43959075200769</v>
      </c>
    </row>
    <row r="48" spans="1:28" s="4" customFormat="1" x14ac:dyDescent="0.2">
      <c r="A48" s="9">
        <f>IFERROR(VLOOKUP(B48,'[1]DADOS (OCULTAR)'!$P$3:$R$56,3,0),"")</f>
        <v>10869782001206</v>
      </c>
      <c r="B48" s="10" t="str">
        <f>'[1]TCE - ANEXO III - Preencher'!C57</f>
        <v>UPA TORRÕES</v>
      </c>
      <c r="C48" s="11"/>
      <c r="D48" s="12" t="str">
        <f>'[1]TCE - ANEXO III - Preencher'!E57</f>
        <v xml:space="preserve">GUMERCINDO SOLANO CARNEIRO DA 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7823-05</v>
      </c>
      <c r="G48" s="14">
        <f>IF('[1]TCE - ANEXO III - Preencher'!H57="","",'[1]TCE - ANEXO III - Preencher'!H57)</f>
        <v>44075</v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1.81</v>
      </c>
      <c r="O48" s="16">
        <f>'[1]TCE - ANEXO III - Preencher'!P57</f>
        <v>0</v>
      </c>
      <c r="P48" s="17">
        <f t="shared" si="2"/>
        <v>1.81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1.81</v>
      </c>
    </row>
    <row r="49" spans="1:28" s="4" customFormat="1" x14ac:dyDescent="0.2">
      <c r="A49" s="9">
        <f>IFERROR(VLOOKUP(B49,'[1]DADOS (OCULTAR)'!$P$3:$R$56,3,0),"")</f>
        <v>10869782001206</v>
      </c>
      <c r="B49" s="10" t="str">
        <f>'[1]TCE - ANEXO III - Preencher'!C58</f>
        <v>UPA TORRÕES</v>
      </c>
      <c r="C49" s="11"/>
      <c r="D49" s="12" t="str">
        <f>'[1]TCE - ANEXO III - Preencher'!E58</f>
        <v>GLEYBSON MARQUES CYSNEIROS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1421-05</v>
      </c>
      <c r="G49" s="14">
        <f>IF('[1]TCE - ANEXO III - Preencher'!H58="","",'[1]TCE - ANEXO III - Preencher'!H58)</f>
        <v>44075</v>
      </c>
      <c r="H49" s="15">
        <f>'[1]TCE - ANEXO III - Preencher'!I58</f>
        <v>0</v>
      </c>
      <c r="I49" s="15">
        <f>'[1]TCE - ANEXO III - Preencher'!J58</f>
        <v>656.44</v>
      </c>
      <c r="J49" s="15">
        <f>'[1]TCE - ANEXO III - Preencher'!K58</f>
        <v>0</v>
      </c>
      <c r="K49" s="16">
        <f>'[1]TCE - ANEXO III - Preencher'!L58</f>
        <v>1086.1743205248372</v>
      </c>
      <c r="L49" s="16">
        <f>'[1]TCE - ANEXO III - Preencher'!M58</f>
        <v>76.650000000000006</v>
      </c>
      <c r="M49" s="16">
        <f t="shared" si="1"/>
        <v>1009.5243205248372</v>
      </c>
      <c r="N49" s="16">
        <f>'[1]TCE - ANEXO III - Preencher'!O58</f>
        <v>1.65</v>
      </c>
      <c r="O49" s="16">
        <f>'[1]TCE - ANEXO III - Preencher'!P58</f>
        <v>0</v>
      </c>
      <c r="P49" s="17">
        <f t="shared" si="2"/>
        <v>1.65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1667.6143205248372</v>
      </c>
    </row>
    <row r="50" spans="1:28" s="4" customFormat="1" x14ac:dyDescent="0.2">
      <c r="A50" s="9">
        <f>IFERROR(VLOOKUP(B50,'[1]DADOS (OCULTAR)'!$P$3:$R$56,3,0),"")</f>
        <v>10869782001206</v>
      </c>
      <c r="B50" s="10" t="str">
        <f>'[1]TCE - ANEXO III - Preencher'!C59</f>
        <v>UPA TORRÕES</v>
      </c>
      <c r="C50" s="11"/>
      <c r="D50" s="12" t="str">
        <f>'[1]TCE - ANEXO III - Preencher'!E59</f>
        <v>IVIRSON CHAVES MENDES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>
        <f>IF('[1]TCE - ANEXO III - Preencher'!H59="","",'[1]TCE - ANEXO III - Preencher'!H59)</f>
        <v>44075</v>
      </c>
      <c r="H50" s="15">
        <f>'[1]TCE - ANEXO III - Preencher'!I59</f>
        <v>0</v>
      </c>
      <c r="I50" s="15">
        <f>'[1]TCE - ANEXO III - Preencher'!J59</f>
        <v>127.07</v>
      </c>
      <c r="J50" s="15">
        <f>'[1]TCE - ANEXO III - Preencher'!K59</f>
        <v>0</v>
      </c>
      <c r="K50" s="16">
        <f>'[1]TCE - ANEXO III - Preencher'!L59</f>
        <v>171.74732895970024</v>
      </c>
      <c r="L50" s="16">
        <f>'[1]TCE - ANEXO III - Preencher'!M59</f>
        <v>12.12</v>
      </c>
      <c r="M50" s="16">
        <f t="shared" si="1"/>
        <v>159.62732895970024</v>
      </c>
      <c r="N50" s="16">
        <f>'[1]TCE - ANEXO III - Preencher'!O59</f>
        <v>1.65</v>
      </c>
      <c r="O50" s="16">
        <f>'[1]TCE - ANEXO III - Preencher'!P59</f>
        <v>0</v>
      </c>
      <c r="P50" s="17">
        <f t="shared" si="2"/>
        <v>1.65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288.34732895970023</v>
      </c>
    </row>
    <row r="51" spans="1:28" s="4" customFormat="1" x14ac:dyDescent="0.2">
      <c r="A51" s="9">
        <f>IFERROR(VLOOKUP(B51,'[1]DADOS (OCULTAR)'!$P$3:$R$56,3,0),"")</f>
        <v>10869782001206</v>
      </c>
      <c r="B51" s="10" t="str">
        <f>'[1]TCE - ANEXO III - Preencher'!C60</f>
        <v>UPA TORRÕES</v>
      </c>
      <c r="C51" s="11"/>
      <c r="D51" s="12" t="str">
        <f>'[1]TCE - ANEXO III - Preencher'!E60</f>
        <v>CAMILA BARRETO PAES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2516-05</v>
      </c>
      <c r="G51" s="14">
        <f>IF('[1]TCE - ANEXO III - Preencher'!H60="","",'[1]TCE - ANEXO III - Preencher'!H60)</f>
        <v>44075</v>
      </c>
      <c r="H51" s="15">
        <f>'[1]TCE - ANEXO III - Preencher'!I60</f>
        <v>0</v>
      </c>
      <c r="I51" s="15">
        <f>'[1]TCE - ANEXO III - Preencher'!J60</f>
        <v>225.22</v>
      </c>
      <c r="J51" s="15">
        <f>'[1]TCE - ANEXO III - Preencher'!K60</f>
        <v>0</v>
      </c>
      <c r="K51" s="16">
        <f>'[1]TCE - ANEXO III - Preencher'!L60</f>
        <v>319.68809746954105</v>
      </c>
      <c r="L51" s="16">
        <f>'[1]TCE - ANEXO III - Preencher'!M60</f>
        <v>22.56</v>
      </c>
      <c r="M51" s="16">
        <f t="shared" si="1"/>
        <v>297.12809746954105</v>
      </c>
      <c r="N51" s="16">
        <f>'[1]TCE - ANEXO III - Preencher'!O60</f>
        <v>1.65</v>
      </c>
      <c r="O51" s="16">
        <f>'[1]TCE - ANEXO III - Preencher'!P60</f>
        <v>0</v>
      </c>
      <c r="P51" s="17">
        <f t="shared" si="2"/>
        <v>1.65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64</v>
      </c>
      <c r="V51" s="17">
        <f t="shared" si="4"/>
        <v>-64</v>
      </c>
      <c r="W51" s="18" t="str">
        <f>IF('[1]TCE - ANEXO III - Preencher'!X60="","",'[1]TCE - ANEXO III - Preencher'!X60)</f>
        <v>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459.99809746954099</v>
      </c>
    </row>
    <row r="52" spans="1:28" s="4" customFormat="1" x14ac:dyDescent="0.2">
      <c r="A52" s="9">
        <f>IFERROR(VLOOKUP(B52,'[1]DADOS (OCULTAR)'!$P$3:$R$56,3,0),"")</f>
        <v>10869782001206</v>
      </c>
      <c r="B52" s="10" t="str">
        <f>'[1]TCE - ANEXO III - Preencher'!C61</f>
        <v>UPA TORRÕES</v>
      </c>
      <c r="C52" s="11"/>
      <c r="D52" s="12" t="str">
        <f>'[1]TCE - ANEXO III - Preencher'!E61</f>
        <v xml:space="preserve">RAFAELLA PEREGRINO DE ALMEIDA 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2235-05</v>
      </c>
      <c r="G52" s="14">
        <f>IF('[1]TCE - ANEXO III - Preencher'!H61="","",'[1]TCE - ANEXO III - Preencher'!H61)</f>
        <v>44075</v>
      </c>
      <c r="H52" s="15">
        <f>'[1]TCE - ANEXO III - Preencher'!I61</f>
        <v>0</v>
      </c>
      <c r="I52" s="15">
        <f>'[1]TCE - ANEXO III - Preencher'!J61</f>
        <v>301.88</v>
      </c>
      <c r="J52" s="15">
        <f>'[1]TCE - ANEXO III - Preencher'!K61</f>
        <v>0</v>
      </c>
      <c r="K52" s="16">
        <f>'[1]TCE - ANEXO III - Preencher'!L61</f>
        <v>53.139643861293401</v>
      </c>
      <c r="L52" s="16">
        <f>'[1]TCE - ANEXO III - Preencher'!M61</f>
        <v>3.75</v>
      </c>
      <c r="M52" s="16">
        <f t="shared" si="1"/>
        <v>49.389643861293401</v>
      </c>
      <c r="N52" s="16">
        <f>'[1]TCE - ANEXO III - Preencher'!O61</f>
        <v>1.28</v>
      </c>
      <c r="O52" s="16">
        <f>'[1]TCE - ANEXO III - Preencher'!P61</f>
        <v>0</v>
      </c>
      <c r="P52" s="17">
        <f t="shared" si="2"/>
        <v>1.28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109.84</v>
      </c>
      <c r="V52" s="17">
        <f t="shared" si="4"/>
        <v>-109.84</v>
      </c>
      <c r="W52" s="18" t="str">
        <f>IF('[1]TCE - ANEXO III - Preencher'!X61="","",'[1]TCE - ANEXO III - Preencher'!X61)</f>
        <v>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242.70964386129336</v>
      </c>
    </row>
    <row r="53" spans="1:28" s="4" customFormat="1" x14ac:dyDescent="0.2">
      <c r="A53" s="9">
        <f>IFERROR(VLOOKUP(B53,'[1]DADOS (OCULTAR)'!$P$3:$R$56,3,0),"")</f>
        <v>10869782001206</v>
      </c>
      <c r="B53" s="10" t="str">
        <f>'[1]TCE - ANEXO III - Preencher'!C62</f>
        <v>UPA TORRÕES</v>
      </c>
      <c r="C53" s="11"/>
      <c r="D53" s="12" t="str">
        <f>'[1]TCE - ANEXO III - Preencher'!E62</f>
        <v>RENATA CRISTINA CORREA VERZOLL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2235-05</v>
      </c>
      <c r="G53" s="14">
        <f>IF('[1]TCE - ANEXO III - Preencher'!H62="","",'[1]TCE - ANEXO III - Preencher'!H62)</f>
        <v>44075</v>
      </c>
      <c r="H53" s="15">
        <f>'[1]TCE - ANEXO III - Preencher'!I62</f>
        <v>0</v>
      </c>
      <c r="I53" s="15">
        <f>'[1]TCE - ANEXO III - Preencher'!J62</f>
        <v>626.02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1.28</v>
      </c>
      <c r="O53" s="16">
        <f>'[1]TCE - ANEXO III - Preencher'!P62</f>
        <v>0</v>
      </c>
      <c r="P53" s="17">
        <f t="shared" si="2"/>
        <v>1.28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627.29999999999995</v>
      </c>
    </row>
    <row r="54" spans="1:28" s="4" customFormat="1" x14ac:dyDescent="0.2">
      <c r="A54" s="9">
        <f>IFERROR(VLOOKUP(B54,'[1]DADOS (OCULTAR)'!$P$3:$R$56,3,0),"")</f>
        <v>10869782001206</v>
      </c>
      <c r="B54" s="10" t="str">
        <f>'[1]TCE - ANEXO III - Preencher'!C63</f>
        <v>UPA TORRÕES</v>
      </c>
      <c r="C54" s="11"/>
      <c r="D54" s="12" t="str">
        <f>'[1]TCE - ANEXO III - Preencher'!E63</f>
        <v>DANIELE CRISTINA PEREIRA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44075</v>
      </c>
      <c r="H54" s="15">
        <f>'[1]TCE - ANEXO III - Preencher'!I63</f>
        <v>0</v>
      </c>
      <c r="I54" s="15">
        <f>'[1]TCE - ANEXO III - Preencher'!J63</f>
        <v>124.5</v>
      </c>
      <c r="J54" s="15">
        <f>'[1]TCE - ANEXO III - Preencher'!K63</f>
        <v>0</v>
      </c>
      <c r="K54" s="16">
        <f>'[1]TCE - ANEXO III - Preencher'!L63</f>
        <v>171.74732895970024</v>
      </c>
      <c r="L54" s="16">
        <f>'[1]TCE - ANEXO III - Preencher'!M63</f>
        <v>12.12</v>
      </c>
      <c r="M54" s="16">
        <f t="shared" si="1"/>
        <v>159.62732895970024</v>
      </c>
      <c r="N54" s="16">
        <f>'[1]TCE - ANEXO III - Preencher'!O63</f>
        <v>1.65</v>
      </c>
      <c r="O54" s="16">
        <f>'[1]TCE - ANEXO III - Preencher'!P63</f>
        <v>0</v>
      </c>
      <c r="P54" s="17">
        <f t="shared" si="2"/>
        <v>1.65</v>
      </c>
      <c r="Q54" s="16">
        <f>'[1]TCE - ANEXO III - Preencher'!R63</f>
        <v>250.12270793183683</v>
      </c>
      <c r="R54" s="16">
        <f>'[1]TCE - ANEXO III - Preencher'!S63</f>
        <v>72.739999999999995</v>
      </c>
      <c r="S54" s="17">
        <f t="shared" si="3"/>
        <v>177.38270793183682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13</v>
      </c>
      <c r="Z54" s="17">
        <f t="shared" si="5"/>
        <v>-13</v>
      </c>
      <c r="AA54" s="18" t="str">
        <f>IF('[1]TCE - ANEXO III - Preencher'!AB63="","",'[1]TCE - ANEXO III - Preencher'!AB63)</f>
        <v>Mensalidades/Taxas</v>
      </c>
      <c r="AB54" s="16">
        <f t="shared" si="0"/>
        <v>450.160036891537</v>
      </c>
    </row>
    <row r="55" spans="1:28" s="4" customFormat="1" x14ac:dyDescent="0.2">
      <c r="A55" s="9">
        <f>IFERROR(VLOOKUP(B55,'[1]DADOS (OCULTAR)'!$P$3:$R$56,3,0),"")</f>
        <v>10869782001206</v>
      </c>
      <c r="B55" s="10" t="str">
        <f>'[1]TCE - ANEXO III - Preencher'!C64</f>
        <v>UPA TORRÕES</v>
      </c>
      <c r="C55" s="11"/>
      <c r="D55" s="12" t="str">
        <f>'[1]TCE - ANEXO III - Preencher'!E64</f>
        <v>MARCO ANTONIO LEITE ALBERT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3241-15</v>
      </c>
      <c r="G55" s="14">
        <f>IF('[1]TCE - ANEXO III - Preencher'!H64="","",'[1]TCE - ANEXO III - Preencher'!H64)</f>
        <v>44075</v>
      </c>
      <c r="H55" s="15">
        <f>'[1]TCE - ANEXO III - Preencher'!I64</f>
        <v>0</v>
      </c>
      <c r="I55" s="15">
        <f>'[1]TCE - ANEXO III - Preencher'!J64</f>
        <v>323.72000000000003</v>
      </c>
      <c r="J55" s="15">
        <f>'[1]TCE - ANEXO III - Preencher'!K64</f>
        <v>0</v>
      </c>
      <c r="K55" s="16">
        <f>'[1]TCE - ANEXO III - Preencher'!L64</f>
        <v>123.5673851921276</v>
      </c>
      <c r="L55" s="16">
        <f>'[1]TCE - ANEXO III - Preencher'!M64</f>
        <v>8.7200000000000006</v>
      </c>
      <c r="M55" s="16">
        <f t="shared" si="1"/>
        <v>114.8473851921276</v>
      </c>
      <c r="N55" s="16">
        <f>'[1]TCE - ANEXO III - Preencher'!O64</f>
        <v>9.5</v>
      </c>
      <c r="O55" s="16">
        <f>'[1]TCE - ANEXO III - Preencher'!P64</f>
        <v>4</v>
      </c>
      <c r="P55" s="17">
        <f t="shared" si="2"/>
        <v>5.5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444.06738519212763</v>
      </c>
    </row>
    <row r="56" spans="1:28" s="4" customFormat="1" x14ac:dyDescent="0.2">
      <c r="A56" s="9">
        <f>IFERROR(VLOOKUP(B56,'[1]DADOS (OCULTAR)'!$P$3:$R$56,3,0),"")</f>
        <v>10869782001206</v>
      </c>
      <c r="B56" s="10" t="str">
        <f>'[1]TCE - ANEXO III - Preencher'!C65</f>
        <v>UPA TORRÕES</v>
      </c>
      <c r="C56" s="11"/>
      <c r="D56" s="12" t="str">
        <f>'[1]TCE - ANEXO III - Preencher'!E65</f>
        <v>ANA CAROLINA CYSNEIROS DE BORB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4110-10</v>
      </c>
      <c r="G56" s="14">
        <f>IF('[1]TCE - ANEXO III - Preencher'!H65="","",'[1]TCE - ANEXO III - Preencher'!H65)</f>
        <v>44075</v>
      </c>
      <c r="H56" s="15">
        <f>'[1]TCE - ANEXO III - Preencher'!I65</f>
        <v>0</v>
      </c>
      <c r="I56" s="15">
        <f>'[1]TCE - ANEXO III - Preencher'!J65</f>
        <v>115.47</v>
      </c>
      <c r="J56" s="15">
        <f>'[1]TCE - ANEXO III - Preencher'!K65</f>
        <v>0</v>
      </c>
      <c r="K56" s="16">
        <f>'[1]TCE - ANEXO III - Preencher'!L65</f>
        <v>163.95351452671056</v>
      </c>
      <c r="L56" s="16">
        <f>'[1]TCE - ANEXO III - Preencher'!M65</f>
        <v>11.57</v>
      </c>
      <c r="M56" s="16">
        <f t="shared" si="1"/>
        <v>152.38351452671057</v>
      </c>
      <c r="N56" s="16">
        <f>'[1]TCE - ANEXO III - Preencher'!O65</f>
        <v>1.65</v>
      </c>
      <c r="O56" s="16">
        <f>'[1]TCE - ANEXO III - Preencher'!P65</f>
        <v>0</v>
      </c>
      <c r="P56" s="17">
        <f t="shared" si="2"/>
        <v>1.65</v>
      </c>
      <c r="Q56" s="16">
        <f>'[1]TCE - ANEXO III - Preencher'!R65</f>
        <v>233.56607622529711</v>
      </c>
      <c r="R56" s="16">
        <f>'[1]TCE - ANEXO III - Preencher'!S65</f>
        <v>69.42</v>
      </c>
      <c r="S56" s="17">
        <f t="shared" si="3"/>
        <v>164.14607622529712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433.64959075200767</v>
      </c>
    </row>
    <row r="57" spans="1:28" s="4" customFormat="1" x14ac:dyDescent="0.2">
      <c r="A57" s="9">
        <f>IFERROR(VLOOKUP(B57,'[1]DADOS (OCULTAR)'!$P$3:$R$56,3,0),"")</f>
        <v>10869782001206</v>
      </c>
      <c r="B57" s="10" t="str">
        <f>'[1]TCE - ANEXO III - Preencher'!C66</f>
        <v>UPA TORRÕES</v>
      </c>
      <c r="C57" s="11"/>
      <c r="D57" s="12" t="str">
        <f>'[1]TCE - ANEXO III - Preencher'!E66</f>
        <v>CAIO HENRIQUE BANDEIRA DE FREI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5211-30</v>
      </c>
      <c r="G57" s="14">
        <f>IF('[1]TCE - ANEXO III - Preencher'!H66="","",'[1]TCE - ANEXO III - Preencher'!H66)</f>
        <v>44075</v>
      </c>
      <c r="H57" s="15">
        <f>'[1]TCE - ANEXO III - Preencher'!I66</f>
        <v>0</v>
      </c>
      <c r="I57" s="15">
        <f>'[1]TCE - ANEXO III - Preencher'!J66</f>
        <v>136.63999999999999</v>
      </c>
      <c r="J57" s="15">
        <f>'[1]TCE - ANEXO III - Preencher'!K66</f>
        <v>0</v>
      </c>
      <c r="K57" s="16">
        <f>'[1]TCE - ANEXO III - Preencher'!L66</f>
        <v>163.95351452671056</v>
      </c>
      <c r="L57" s="16">
        <f>'[1]TCE - ANEXO III - Preencher'!M66</f>
        <v>11.57</v>
      </c>
      <c r="M57" s="16">
        <f t="shared" si="1"/>
        <v>152.38351452671057</v>
      </c>
      <c r="N57" s="16">
        <f>'[1]TCE - ANEXO III - Preencher'!O66</f>
        <v>1.65</v>
      </c>
      <c r="O57" s="16">
        <f>'[1]TCE - ANEXO III - Preencher'!P66</f>
        <v>0</v>
      </c>
      <c r="P57" s="17">
        <f t="shared" si="2"/>
        <v>1.65</v>
      </c>
      <c r="Q57" s="16">
        <f>'[1]TCE - ANEXO III - Preencher'!R66</f>
        <v>212.36607622529712</v>
      </c>
      <c r="R57" s="16">
        <f>'[1]TCE - ANEXO III - Preencher'!S66</f>
        <v>69.42</v>
      </c>
      <c r="S57" s="17">
        <f t="shared" si="3"/>
        <v>142.94607622529713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433.61959075200764</v>
      </c>
    </row>
    <row r="58" spans="1:28" s="4" customFormat="1" x14ac:dyDescent="0.2">
      <c r="A58" s="9">
        <f>IFERROR(VLOOKUP(B58,'[1]DADOS (OCULTAR)'!$P$3:$R$56,3,0),"")</f>
        <v>10869782001206</v>
      </c>
      <c r="B58" s="10" t="str">
        <f>'[1]TCE - ANEXO III - Preencher'!C67</f>
        <v>UPA TORRÕES</v>
      </c>
      <c r="C58" s="11"/>
      <c r="D58" s="12" t="str">
        <f>'[1]TCE - ANEXO III - Preencher'!E67</f>
        <v>MARCELO ANTONIO DA SILVA JUNIO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3226-05</v>
      </c>
      <c r="G58" s="14">
        <f>IF('[1]TCE - ANEXO III - Preencher'!H67="","",'[1]TCE - ANEXO III - Preencher'!H67)</f>
        <v>44075</v>
      </c>
      <c r="H58" s="15">
        <f>'[1]TCE - ANEXO III - Preencher'!I67</f>
        <v>0</v>
      </c>
      <c r="I58" s="15">
        <f>'[1]TCE - ANEXO III - Preencher'!J67</f>
        <v>117.99</v>
      </c>
      <c r="J58" s="15">
        <f>'[1]TCE - ANEXO III - Preencher'!K67</f>
        <v>0</v>
      </c>
      <c r="K58" s="16">
        <f>'[1]TCE - ANEXO III - Preencher'!L67</f>
        <v>163.95351452671056</v>
      </c>
      <c r="L58" s="16">
        <f>'[1]TCE - ANEXO III - Preencher'!M67</f>
        <v>11.57</v>
      </c>
      <c r="M58" s="16">
        <f t="shared" si="1"/>
        <v>152.38351452671057</v>
      </c>
      <c r="N58" s="16">
        <f>'[1]TCE - ANEXO III - Preencher'!O67</f>
        <v>1.65</v>
      </c>
      <c r="O58" s="16">
        <f>'[1]TCE - ANEXO III - Preencher'!P67</f>
        <v>0</v>
      </c>
      <c r="P58" s="17">
        <f t="shared" si="2"/>
        <v>1.65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272.02351452671053</v>
      </c>
    </row>
    <row r="59" spans="1:28" s="4" customFormat="1" x14ac:dyDescent="0.2">
      <c r="A59" s="9">
        <f>IFERROR(VLOOKUP(B59,'[1]DADOS (OCULTAR)'!$P$3:$R$56,3,0),"")</f>
        <v>10869782001206</v>
      </c>
      <c r="B59" s="10" t="str">
        <f>'[1]TCE - ANEXO III - Preencher'!C68</f>
        <v>UPA TORRÕES</v>
      </c>
      <c r="C59" s="11"/>
      <c r="D59" s="12" t="str">
        <f>'[1]TCE - ANEXO III - Preencher'!E68</f>
        <v>ANDREA CARNEIRO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44075</v>
      </c>
      <c r="H59" s="15">
        <f>'[1]TCE - ANEXO III - Preencher'!I68</f>
        <v>0</v>
      </c>
      <c r="I59" s="15">
        <f>'[1]TCE - ANEXO III - Preencher'!J68</f>
        <v>134.66</v>
      </c>
      <c r="J59" s="15">
        <f>'[1]TCE - ANEXO III - Preencher'!K68</f>
        <v>0</v>
      </c>
      <c r="K59" s="16">
        <f>'[1]TCE - ANEXO III - Preencher'!L68</f>
        <v>171.74732895970024</v>
      </c>
      <c r="L59" s="16">
        <f>'[1]TCE - ANEXO III - Preencher'!M68</f>
        <v>12.12</v>
      </c>
      <c r="M59" s="16">
        <f t="shared" si="1"/>
        <v>159.62732895970024</v>
      </c>
      <c r="N59" s="16">
        <f>'[1]TCE - ANEXO III - Preencher'!O68</f>
        <v>1.65</v>
      </c>
      <c r="O59" s="16">
        <f>'[1]TCE - ANEXO III - Preencher'!P68</f>
        <v>0</v>
      </c>
      <c r="P59" s="17">
        <f t="shared" si="2"/>
        <v>1.65</v>
      </c>
      <c r="Q59" s="16">
        <f>'[1]TCE - ANEXO III - Preencher'!R68</f>
        <v>157.42270793183684</v>
      </c>
      <c r="R59" s="16">
        <f>'[1]TCE - ANEXO III - Preencher'!S68</f>
        <v>72.739999999999995</v>
      </c>
      <c r="S59" s="17">
        <f t="shared" si="3"/>
        <v>84.682707931836845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380.62003689153704</v>
      </c>
    </row>
    <row r="60" spans="1:28" s="4" customFormat="1" x14ac:dyDescent="0.2">
      <c r="A60" s="9">
        <f>IFERROR(VLOOKUP(B60,'[1]DADOS (OCULTAR)'!$P$3:$R$56,3,0),"")</f>
        <v>10869782001206</v>
      </c>
      <c r="B60" s="10" t="str">
        <f>'[1]TCE - ANEXO III - Preencher'!C69</f>
        <v>UPA TORRÕES</v>
      </c>
      <c r="C60" s="11"/>
      <c r="D60" s="12" t="str">
        <f>'[1]TCE - ANEXO III - Preencher'!E69</f>
        <v>MARIA DA CONCEICAO LOPES DE SA</v>
      </c>
      <c r="E60" s="10" t="str">
        <f>IF('[1]TCE - ANEXO III - Preencher'!F69="4 - Assistência Odontológica","2 - Outros Profissionais da Saúde",'[1]TCE - ANEXO III - Preencher'!F69)</f>
        <v>1 - Médico</v>
      </c>
      <c r="F60" s="13" t="str">
        <f>'[1]TCE - ANEXO III - Preencher'!G69</f>
        <v>2251-25</v>
      </c>
      <c r="G60" s="14">
        <f>IF('[1]TCE - ANEXO III - Preencher'!H69="","",'[1]TCE - ANEXO III - Preencher'!H69)</f>
        <v>44075</v>
      </c>
      <c r="H60" s="15">
        <f>'[1]TCE - ANEXO III - Preencher'!I69</f>
        <v>0</v>
      </c>
      <c r="I60" s="15">
        <f>'[1]TCE - ANEXO III - Preencher'!J69</f>
        <v>617.32000000000005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4</v>
      </c>
      <c r="O60" s="16">
        <f>'[1]TCE - ANEXO III - Preencher'!P69</f>
        <v>0</v>
      </c>
      <c r="P60" s="17">
        <f t="shared" si="2"/>
        <v>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621.32000000000005</v>
      </c>
    </row>
    <row r="61" spans="1:28" s="4" customFormat="1" x14ac:dyDescent="0.2">
      <c r="A61" s="9">
        <f>IFERROR(VLOOKUP(B61,'[1]DADOS (OCULTAR)'!$P$3:$R$56,3,0),"")</f>
        <v>10869782001206</v>
      </c>
      <c r="B61" s="10" t="str">
        <f>'[1]TCE - ANEXO III - Preencher'!C70</f>
        <v>UPA TORRÕES</v>
      </c>
      <c r="C61" s="11"/>
      <c r="D61" s="12" t="str">
        <f>'[1]TCE - ANEXO III - Preencher'!E70</f>
        <v>LUCIANA SILVA VALOIS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>
        <f>IF('[1]TCE - ANEXO III - Preencher'!H70="","",'[1]TCE - ANEXO III - Preencher'!H70)</f>
        <v>44075</v>
      </c>
      <c r="H61" s="15">
        <f>'[1]TCE - ANEXO III - Preencher'!I70</f>
        <v>0</v>
      </c>
      <c r="I61" s="15">
        <f>'[1]TCE - ANEXO III - Preencher'!J70</f>
        <v>138.24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1.65</v>
      </c>
      <c r="O61" s="16">
        <f>'[1]TCE - ANEXO III - Preencher'!P70</f>
        <v>0</v>
      </c>
      <c r="P61" s="17">
        <f t="shared" si="2"/>
        <v>1.65</v>
      </c>
      <c r="Q61" s="16">
        <f>'[1]TCE - ANEXO III - Preencher'!R70</f>
        <v>212.62270793183683</v>
      </c>
      <c r="R61" s="16">
        <f>'[1]TCE - ANEXO III - Preencher'!S70</f>
        <v>72.739999999999995</v>
      </c>
      <c r="S61" s="17">
        <f t="shared" si="3"/>
        <v>139.88270793183682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13</v>
      </c>
      <c r="Z61" s="17">
        <f t="shared" si="5"/>
        <v>-13</v>
      </c>
      <c r="AA61" s="18" t="str">
        <f>IF('[1]TCE - ANEXO III - Preencher'!AB70="","",'[1]TCE - ANEXO III - Preencher'!AB70)</f>
        <v>Mensalidades/Taxas</v>
      </c>
      <c r="AB61" s="16">
        <f t="shared" si="0"/>
        <v>266.77270793183686</v>
      </c>
    </row>
    <row r="62" spans="1:28" s="4" customFormat="1" x14ac:dyDescent="0.2">
      <c r="A62" s="9">
        <f>IFERROR(VLOOKUP(B62,'[1]DADOS (OCULTAR)'!$P$3:$R$56,3,0),"")</f>
        <v>10869782001206</v>
      </c>
      <c r="B62" s="10" t="str">
        <f>'[1]TCE - ANEXO III - Preencher'!C71</f>
        <v>UPA TORRÕES</v>
      </c>
      <c r="C62" s="11"/>
      <c r="D62" s="12" t="str">
        <f>'[1]TCE - ANEXO III - Preencher'!E71</f>
        <v>JESSICA ALLINE DE MELO E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2516-05</v>
      </c>
      <c r="G62" s="14">
        <f>IF('[1]TCE - ANEXO III - Preencher'!H71="","",'[1]TCE - ANEXO III - Preencher'!H71)</f>
        <v>44075</v>
      </c>
      <c r="H62" s="15">
        <f>'[1]TCE - ANEXO III - Preencher'!I71</f>
        <v>0</v>
      </c>
      <c r="I62" s="15">
        <f>'[1]TCE - ANEXO III - Preencher'!J71</f>
        <v>228.15</v>
      </c>
      <c r="J62" s="15">
        <f>'[1]TCE - ANEXO III - Preencher'!K71</f>
        <v>0</v>
      </c>
      <c r="K62" s="16">
        <f>'[1]TCE - ANEXO III - Preencher'!L71</f>
        <v>319.68809746954105</v>
      </c>
      <c r="L62" s="16">
        <f>'[1]TCE - ANEXO III - Preencher'!M71</f>
        <v>22.56</v>
      </c>
      <c r="M62" s="16">
        <f t="shared" si="1"/>
        <v>297.12809746954105</v>
      </c>
      <c r="N62" s="16">
        <f>'[1]TCE - ANEXO III - Preencher'!O71</f>
        <v>1.65</v>
      </c>
      <c r="O62" s="16">
        <f>'[1]TCE - ANEXO III - Preencher'!P71</f>
        <v>0</v>
      </c>
      <c r="P62" s="17">
        <f t="shared" si="2"/>
        <v>1.65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526.92809746954106</v>
      </c>
    </row>
    <row r="63" spans="1:28" s="4" customFormat="1" x14ac:dyDescent="0.2">
      <c r="A63" s="9">
        <f>IFERROR(VLOOKUP(B63,'[1]DADOS (OCULTAR)'!$P$3:$R$56,3,0),"")</f>
        <v>10869782001206</v>
      </c>
      <c r="B63" s="10" t="str">
        <f>'[1]TCE - ANEXO III - Preencher'!C72</f>
        <v>UPA TORRÕES</v>
      </c>
      <c r="C63" s="11"/>
      <c r="D63" s="12" t="str">
        <f>'[1]TCE - ANEXO III - Preencher'!E72</f>
        <v>ILKA JACKLINE DA SILVA SOUZA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>
        <f>IF('[1]TCE - ANEXO III - Preencher'!H72="","",'[1]TCE - ANEXO III - Preencher'!H72)</f>
        <v>44075</v>
      </c>
      <c r="H63" s="15">
        <f>'[1]TCE - ANEXO III - Preencher'!I72</f>
        <v>0</v>
      </c>
      <c r="I63" s="15">
        <f>'[1]TCE - ANEXO III - Preencher'!J72</f>
        <v>140.4</v>
      </c>
      <c r="J63" s="15">
        <f>'[1]TCE - ANEXO III - Preencher'!K72</f>
        <v>0</v>
      </c>
      <c r="K63" s="16">
        <f>'[1]TCE - ANEXO III - Preencher'!L72</f>
        <v>171.74732895970024</v>
      </c>
      <c r="L63" s="16">
        <f>'[1]TCE - ANEXO III - Preencher'!M72</f>
        <v>12.12</v>
      </c>
      <c r="M63" s="16">
        <f t="shared" si="1"/>
        <v>159.62732895970024</v>
      </c>
      <c r="N63" s="16">
        <f>'[1]TCE - ANEXO III - Preencher'!O72</f>
        <v>1.65</v>
      </c>
      <c r="O63" s="16">
        <f>'[1]TCE - ANEXO III - Preencher'!P72</f>
        <v>0</v>
      </c>
      <c r="P63" s="17">
        <f t="shared" si="2"/>
        <v>1.65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301.67732895970022</v>
      </c>
    </row>
    <row r="64" spans="1:28" s="4" customFormat="1" x14ac:dyDescent="0.2">
      <c r="A64" s="9">
        <f>IFERROR(VLOOKUP(B64,'[1]DADOS (OCULTAR)'!$P$3:$R$56,3,0),"")</f>
        <v>10869782001206</v>
      </c>
      <c r="B64" s="10" t="str">
        <f>'[1]TCE - ANEXO III - Preencher'!C73</f>
        <v>UPA TORRÕES</v>
      </c>
      <c r="C64" s="11"/>
      <c r="D64" s="12" t="str">
        <f>'[1]TCE - ANEXO III - Preencher'!E73</f>
        <v>ANGELA PRASERES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>
        <f>IF('[1]TCE - ANEXO III - Preencher'!H73="","",'[1]TCE - ANEXO III - Preencher'!H73)</f>
        <v>44075</v>
      </c>
      <c r="H64" s="15">
        <f>'[1]TCE - ANEXO III - Preencher'!I73</f>
        <v>0</v>
      </c>
      <c r="I64" s="15">
        <f>'[1]TCE - ANEXO III - Preencher'!J73</f>
        <v>135.86000000000001</v>
      </c>
      <c r="J64" s="15">
        <f>'[1]TCE - ANEXO III - Preencher'!K73</f>
        <v>0</v>
      </c>
      <c r="K64" s="16">
        <f>'[1]TCE - ANEXO III - Preencher'!L73</f>
        <v>171.74732895970024</v>
      </c>
      <c r="L64" s="16">
        <f>'[1]TCE - ANEXO III - Preencher'!M73</f>
        <v>12.12</v>
      </c>
      <c r="M64" s="16">
        <f t="shared" si="1"/>
        <v>159.62732895970024</v>
      </c>
      <c r="N64" s="16">
        <f>'[1]TCE - ANEXO III - Preencher'!O73</f>
        <v>1.65</v>
      </c>
      <c r="O64" s="16">
        <f>'[1]TCE - ANEXO III - Preencher'!P73</f>
        <v>0</v>
      </c>
      <c r="P64" s="17">
        <f t="shared" si="2"/>
        <v>1.65</v>
      </c>
      <c r="Q64" s="16">
        <f>'[1]TCE - ANEXO III - Preencher'!R73</f>
        <v>212.62270793183683</v>
      </c>
      <c r="R64" s="16">
        <f>'[1]TCE - ANEXO III - Preencher'!S73</f>
        <v>72.739999999999995</v>
      </c>
      <c r="S64" s="17">
        <f t="shared" si="3"/>
        <v>139.88270793183682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437.02003689153702</v>
      </c>
    </row>
    <row r="65" spans="1:28" s="4" customFormat="1" x14ac:dyDescent="0.2">
      <c r="A65" s="9">
        <f>IFERROR(VLOOKUP(B65,'[1]DADOS (OCULTAR)'!$P$3:$R$56,3,0),"")</f>
        <v>10869782001206</v>
      </c>
      <c r="B65" s="10" t="str">
        <f>'[1]TCE - ANEXO III - Preencher'!C74</f>
        <v>UPA TORRÕES</v>
      </c>
      <c r="C65" s="11"/>
      <c r="D65" s="12" t="str">
        <f>'[1]TCE - ANEXO III - Preencher'!E74</f>
        <v>CLAUDIANE FERREIRA DA COSTA CA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>
        <f>IF('[1]TCE - ANEXO III - Preencher'!H74="","",'[1]TCE - ANEXO III - Preencher'!H74)</f>
        <v>44075</v>
      </c>
      <c r="H65" s="15">
        <f>'[1]TCE - ANEXO III - Preencher'!I74</f>
        <v>0</v>
      </c>
      <c r="I65" s="15">
        <f>'[1]TCE - ANEXO III - Preencher'!J74</f>
        <v>136.75</v>
      </c>
      <c r="J65" s="15">
        <f>'[1]TCE - ANEXO III - Preencher'!K74</f>
        <v>0</v>
      </c>
      <c r="K65" s="16">
        <f>'[1]TCE - ANEXO III - Preencher'!L74</f>
        <v>171.74732895970024</v>
      </c>
      <c r="L65" s="16">
        <f>'[1]TCE - ANEXO III - Preencher'!M74</f>
        <v>12.12</v>
      </c>
      <c r="M65" s="16">
        <f t="shared" si="1"/>
        <v>159.62732895970024</v>
      </c>
      <c r="N65" s="16">
        <f>'[1]TCE - ANEXO III - Preencher'!O74</f>
        <v>1.65</v>
      </c>
      <c r="O65" s="16">
        <f>'[1]TCE - ANEXO III - Preencher'!P74</f>
        <v>0</v>
      </c>
      <c r="P65" s="17">
        <f t="shared" si="2"/>
        <v>1.65</v>
      </c>
      <c r="Q65" s="16">
        <f>'[1]TCE - ANEXO III - Preencher'!R74</f>
        <v>212.62270793183683</v>
      </c>
      <c r="R65" s="16">
        <f>'[1]TCE - ANEXO III - Preencher'!S74</f>
        <v>72.739999999999995</v>
      </c>
      <c r="S65" s="17">
        <f t="shared" si="3"/>
        <v>139.88270793183682</v>
      </c>
      <c r="T65" s="16">
        <f>'[1]TCE - ANEXO III - Preencher'!U74</f>
        <v>0</v>
      </c>
      <c r="U65" s="16">
        <f>'[1]TCE - ANEXO III - Preencher'!V74</f>
        <v>66.11</v>
      </c>
      <c r="V65" s="17">
        <f t="shared" si="4"/>
        <v>-66.11</v>
      </c>
      <c r="W65" s="18" t="str">
        <f>IF('[1]TCE - ANEXO III - Preencher'!X74="","",'[1]TCE - ANEXO III - Preencher'!X74)</f>
        <v>Creche</v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371.80003689153699</v>
      </c>
    </row>
    <row r="66" spans="1:28" s="4" customFormat="1" x14ac:dyDescent="0.2">
      <c r="A66" s="9">
        <f>IFERROR(VLOOKUP(B66,'[1]DADOS (OCULTAR)'!$P$3:$R$56,3,0),"")</f>
        <v>10869782001206</v>
      </c>
      <c r="B66" s="10" t="str">
        <f>'[1]TCE - ANEXO III - Preencher'!C75</f>
        <v>UPA TORRÕES</v>
      </c>
      <c r="C66" s="11"/>
      <c r="D66" s="12" t="str">
        <f>'[1]TCE - ANEXO III - Preencher'!E75</f>
        <v>GISELE DE OLIVEIRA BARBOSA TEN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2235-05</v>
      </c>
      <c r="G66" s="14">
        <f>IF('[1]TCE - ANEXO III - Preencher'!H75="","",'[1]TCE - ANEXO III - Preencher'!H75)</f>
        <v>44075</v>
      </c>
      <c r="H66" s="15">
        <f>'[1]TCE - ANEXO III - Preencher'!I75</f>
        <v>0</v>
      </c>
      <c r="I66" s="15">
        <f>'[1]TCE - ANEXO III - Preencher'!J75</f>
        <v>710.81</v>
      </c>
      <c r="J66" s="15">
        <f>'[1]TCE - ANEXO III - Preencher'!K75</f>
        <v>0</v>
      </c>
      <c r="K66" s="16">
        <f>'[1]TCE - ANEXO III - Preencher'!L75</f>
        <v>117.3323336457358</v>
      </c>
      <c r="L66" s="16">
        <f>'[1]TCE - ANEXO III - Preencher'!M75</f>
        <v>8.2799999999999994</v>
      </c>
      <c r="M66" s="16">
        <f t="shared" si="1"/>
        <v>109.0523336457358</v>
      </c>
      <c r="N66" s="16">
        <f>'[1]TCE - ANEXO III - Preencher'!O75</f>
        <v>1.28</v>
      </c>
      <c r="O66" s="16">
        <f>'[1]TCE - ANEXO III - Preencher'!P75</f>
        <v>0</v>
      </c>
      <c r="P66" s="17">
        <f t="shared" si="2"/>
        <v>1.28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821.14233364573568</v>
      </c>
    </row>
    <row r="67" spans="1:28" s="4" customFormat="1" x14ac:dyDescent="0.2">
      <c r="A67" s="9">
        <f>IFERROR(VLOOKUP(B67,'[1]DADOS (OCULTAR)'!$P$3:$R$56,3,0),"")</f>
        <v>10869782001206</v>
      </c>
      <c r="B67" s="10" t="str">
        <f>'[1]TCE - ANEXO III - Preencher'!C76</f>
        <v>UPA TORRÕES</v>
      </c>
      <c r="C67" s="11"/>
      <c r="D67" s="12" t="str">
        <f>'[1]TCE - ANEXO III - Preencher'!E76</f>
        <v>RODRIGO ROSAS LOPES</v>
      </c>
      <c r="E67" s="10" t="str">
        <f>IF('[1]TCE - ANEXO III - Preencher'!F76="4 - Assistência Odontológica","2 - Outros Profissionais da Saúde",'[1]TCE - ANEXO III - Preencher'!F76)</f>
        <v>1 - Médico</v>
      </c>
      <c r="F67" s="13" t="str">
        <f>'[1]TCE - ANEXO III - Preencher'!G76</f>
        <v>2251-25</v>
      </c>
      <c r="G67" s="14">
        <f>IF('[1]TCE - ANEXO III - Preencher'!H76="","",'[1]TCE - ANEXO III - Preencher'!H76)</f>
        <v>44075</v>
      </c>
      <c r="H67" s="15">
        <f>'[1]TCE - ANEXO III - Preencher'!I76</f>
        <v>0</v>
      </c>
      <c r="I67" s="15">
        <f>'[1]TCE - ANEXO III - Preencher'!J76</f>
        <v>462.33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4</v>
      </c>
      <c r="O67" s="16">
        <f>'[1]TCE - ANEXO III - Preencher'!P76</f>
        <v>0</v>
      </c>
      <c r="P67" s="17">
        <f t="shared" si="2"/>
        <v>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466.33</v>
      </c>
    </row>
    <row r="68" spans="1:28" s="4" customFormat="1" x14ac:dyDescent="0.2">
      <c r="A68" s="9">
        <f>IFERROR(VLOOKUP(B68,'[1]DADOS (OCULTAR)'!$P$3:$R$56,3,0),"")</f>
        <v>10869782001206</v>
      </c>
      <c r="B68" s="10" t="str">
        <f>'[1]TCE - ANEXO III - Preencher'!C77</f>
        <v>UPA TORRÕES</v>
      </c>
      <c r="C68" s="11"/>
      <c r="D68" s="12" t="str">
        <f>'[1]TCE - ANEXO III - Preencher'!E77</f>
        <v>GISELLE FELICIANO DE LIMA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3222-05</v>
      </c>
      <c r="G68" s="14">
        <f>IF('[1]TCE - ANEXO III - Preencher'!H77="","",'[1]TCE - ANEXO III - Preencher'!H77)</f>
        <v>44075</v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1.65</v>
      </c>
      <c r="O68" s="16">
        <f>'[1]TCE - ANEXO III - Preencher'!P77</f>
        <v>0</v>
      </c>
      <c r="P68" s="17">
        <f t="shared" ref="P68:P131" si="8">N68-O68</f>
        <v>1.65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13</v>
      </c>
      <c r="Z68" s="17">
        <f t="shared" ref="Z68:Z131" si="11">X68-Y68</f>
        <v>-13</v>
      </c>
      <c r="AA68" s="18" t="str">
        <f>IF('[1]TCE - ANEXO III - Preencher'!AB77="","",'[1]TCE - ANEXO III - Preencher'!AB77)</f>
        <v>Mensalidades/Taxas</v>
      </c>
      <c r="AB68" s="16">
        <f t="shared" si="6"/>
        <v>-11.35</v>
      </c>
    </row>
    <row r="69" spans="1:28" s="4" customFormat="1" x14ac:dyDescent="0.2">
      <c r="A69" s="9">
        <f>IFERROR(VLOOKUP(B69,'[1]DADOS (OCULTAR)'!$P$3:$R$56,3,0),"")</f>
        <v>10869782001206</v>
      </c>
      <c r="B69" s="10" t="str">
        <f>'[1]TCE - ANEXO III - Preencher'!C78</f>
        <v>UPA TORRÕES</v>
      </c>
      <c r="C69" s="11"/>
      <c r="D69" s="12" t="str">
        <f>'[1]TCE - ANEXO III - Preencher'!E78</f>
        <v>CESAR NATANAEL DA SILVA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5143-20</v>
      </c>
      <c r="G69" s="14">
        <f>IF('[1]TCE - ANEXO III - Preencher'!H78="","",'[1]TCE - ANEXO III - Preencher'!H78)</f>
        <v>44075</v>
      </c>
      <c r="H69" s="15">
        <f>'[1]TCE - ANEXO III - Preencher'!I78</f>
        <v>0</v>
      </c>
      <c r="I69" s="15">
        <f>'[1]TCE - ANEXO III - Preencher'!J78</f>
        <v>122.46</v>
      </c>
      <c r="J69" s="15">
        <f>'[1]TCE - ANEXO III - Preencher'!K78</f>
        <v>0</v>
      </c>
      <c r="K69" s="16">
        <f>'[1]TCE - ANEXO III - Preencher'!L78</f>
        <v>148.08247422680424</v>
      </c>
      <c r="L69" s="16">
        <f>'[1]TCE - ANEXO III - Preencher'!M78</f>
        <v>10.45</v>
      </c>
      <c r="M69" s="16">
        <f t="shared" si="7"/>
        <v>137.63247422680425</v>
      </c>
      <c r="N69" s="16">
        <f>'[1]TCE - ANEXO III - Preencher'!O78</f>
        <v>1.65</v>
      </c>
      <c r="O69" s="16">
        <f>'[1]TCE - ANEXO III - Preencher'!P78</f>
        <v>0</v>
      </c>
      <c r="P69" s="17">
        <f t="shared" si="8"/>
        <v>1.65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261.74247422680423</v>
      </c>
    </row>
    <row r="70" spans="1:28" s="4" customFormat="1" x14ac:dyDescent="0.2">
      <c r="A70" s="9">
        <f>IFERROR(VLOOKUP(B70,'[1]DADOS (OCULTAR)'!$P$3:$R$56,3,0),"")</f>
        <v>10869782001206</v>
      </c>
      <c r="B70" s="10" t="str">
        <f>'[1]TCE - ANEXO III - Preencher'!C79</f>
        <v>UPA TORRÕES</v>
      </c>
      <c r="C70" s="11"/>
      <c r="D70" s="12" t="str">
        <f>'[1]TCE - ANEXO III - Preencher'!E79</f>
        <v>JAELSON LUIZ DE QUEIROZ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7711-05</v>
      </c>
      <c r="G70" s="14">
        <f>IF('[1]TCE - ANEXO III - Preencher'!H79="","",'[1]TCE - ANEXO III - Preencher'!H79)</f>
        <v>44075</v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1.65</v>
      </c>
      <c r="O70" s="16">
        <f>'[1]TCE - ANEXO III - Preencher'!P79</f>
        <v>0</v>
      </c>
      <c r="P70" s="17">
        <f t="shared" si="8"/>
        <v>1.65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1.65</v>
      </c>
    </row>
    <row r="71" spans="1:28" s="4" customFormat="1" x14ac:dyDescent="0.2">
      <c r="A71" s="9">
        <f>IFERROR(VLOOKUP(B71,'[1]DADOS (OCULTAR)'!$P$3:$R$56,3,0),"")</f>
        <v>10869782001206</v>
      </c>
      <c r="B71" s="10" t="str">
        <f>'[1]TCE - ANEXO III - Preencher'!C80</f>
        <v>UPA TORRÕES</v>
      </c>
      <c r="C71" s="11"/>
      <c r="D71" s="12" t="str">
        <f>'[1]TCE - ANEXO III - Preencher'!E80</f>
        <v>PAULO DE SOUZA BRAGA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5173-10</v>
      </c>
      <c r="G71" s="14">
        <f>IF('[1]TCE - ANEXO III - Preencher'!H80="","",'[1]TCE - ANEXO III - Preencher'!H80)</f>
        <v>44075</v>
      </c>
      <c r="H71" s="15">
        <f>'[1]TCE - ANEXO III - Preencher'!I80</f>
        <v>0</v>
      </c>
      <c r="I71" s="15">
        <f>'[1]TCE - ANEXO III - Preencher'!J80</f>
        <v>142.6</v>
      </c>
      <c r="J71" s="15">
        <f>'[1]TCE - ANEXO III - Preencher'!K80</f>
        <v>0</v>
      </c>
      <c r="K71" s="16">
        <f>'[1]TCE - ANEXO III - Preencher'!L80</f>
        <v>191.58612933458312</v>
      </c>
      <c r="L71" s="16">
        <f>'[1]TCE - ANEXO III - Preencher'!M80</f>
        <v>13.52</v>
      </c>
      <c r="M71" s="16">
        <f t="shared" si="7"/>
        <v>178.06612933458311</v>
      </c>
      <c r="N71" s="16">
        <f>'[1]TCE - ANEXO III - Preencher'!O80</f>
        <v>1.65</v>
      </c>
      <c r="O71" s="16">
        <f>'[1]TCE - ANEXO III - Preencher'!P80</f>
        <v>0</v>
      </c>
      <c r="P71" s="17">
        <f t="shared" si="8"/>
        <v>1.65</v>
      </c>
      <c r="Q71" s="16">
        <f>'[1]TCE - ANEXO III - Preencher'!R80</f>
        <v>213.26815213352558</v>
      </c>
      <c r="R71" s="16">
        <f>'[1]TCE - ANEXO III - Preencher'!S80</f>
        <v>81.09</v>
      </c>
      <c r="S71" s="17">
        <f t="shared" si="9"/>
        <v>132.17815213352557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454.49428146810862</v>
      </c>
    </row>
    <row r="72" spans="1:28" s="4" customFormat="1" x14ac:dyDescent="0.2">
      <c r="A72" s="9">
        <f>IFERROR(VLOOKUP(B72,'[1]DADOS (OCULTAR)'!$P$3:$R$56,3,0),"")</f>
        <v>10869782001206</v>
      </c>
      <c r="B72" s="10" t="str">
        <f>'[1]TCE - ANEXO III - Preencher'!C81</f>
        <v>UPA TORRÕES</v>
      </c>
      <c r="C72" s="11"/>
      <c r="D72" s="12" t="str">
        <f>'[1]TCE - ANEXO III - Preencher'!E81</f>
        <v xml:space="preserve">WAGNER JOSE RAMOS 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7257-05</v>
      </c>
      <c r="G72" s="14">
        <f>IF('[1]TCE - ANEXO III - Preencher'!H81="","",'[1]TCE - ANEXO III - Preencher'!H81)</f>
        <v>44075</v>
      </c>
      <c r="H72" s="15">
        <f>'[1]TCE - ANEXO III - Preencher'!I81</f>
        <v>0</v>
      </c>
      <c r="I72" s="15">
        <f>'[1]TCE - ANEXO III - Preencher'!J81</f>
        <v>160.71</v>
      </c>
      <c r="J72" s="15">
        <f>'[1]TCE - ANEXO III - Preencher'!K81</f>
        <v>0</v>
      </c>
      <c r="K72" s="16">
        <f>'[1]TCE - ANEXO III - Preencher'!L81</f>
        <v>210.85810684161223</v>
      </c>
      <c r="L72" s="16">
        <f>'[1]TCE - ANEXO III - Preencher'!M81</f>
        <v>14.88</v>
      </c>
      <c r="M72" s="16">
        <f t="shared" si="7"/>
        <v>195.97810684161223</v>
      </c>
      <c r="N72" s="16">
        <f>'[1]TCE - ANEXO III - Preencher'!O81</f>
        <v>1.65</v>
      </c>
      <c r="O72" s="16">
        <f>'[1]TCE - ANEXO III - Preencher'!P81</f>
        <v>0</v>
      </c>
      <c r="P72" s="17">
        <f t="shared" si="8"/>
        <v>1.65</v>
      </c>
      <c r="Q72" s="16">
        <f>'[1]TCE - ANEXO III - Preencher'!R81</f>
        <v>282.90122854212802</v>
      </c>
      <c r="R72" s="16">
        <f>'[1]TCE - ANEXO III - Preencher'!S81</f>
        <v>89.28</v>
      </c>
      <c r="S72" s="17">
        <f t="shared" si="9"/>
        <v>193.62122854212802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551.95933538374027</v>
      </c>
    </row>
    <row r="73" spans="1:28" s="4" customFormat="1" x14ac:dyDescent="0.2">
      <c r="A73" s="9">
        <f>IFERROR(VLOOKUP(B73,'[1]DADOS (OCULTAR)'!$P$3:$R$56,3,0),"")</f>
        <v>10869782001206</v>
      </c>
      <c r="B73" s="10" t="str">
        <f>'[1]TCE - ANEXO III - Preencher'!C82</f>
        <v>UPA TORRÕES</v>
      </c>
      <c r="C73" s="11"/>
      <c r="D73" s="12" t="str">
        <f>'[1]TCE - ANEXO III - Preencher'!E82</f>
        <v>FABIANO FERREIRA LIMA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>
        <f>IF('[1]TCE - ANEXO III - Preencher'!H82="","",'[1]TCE - ANEXO III - Preencher'!H82)</f>
        <v>44075</v>
      </c>
      <c r="H73" s="15">
        <f>'[1]TCE - ANEXO III - Preencher'!I82</f>
        <v>0</v>
      </c>
      <c r="I73" s="15">
        <f>'[1]TCE - ANEXO III - Preencher'!J82</f>
        <v>134.99</v>
      </c>
      <c r="J73" s="15">
        <f>'[1]TCE - ANEXO III - Preencher'!K82</f>
        <v>0</v>
      </c>
      <c r="K73" s="16">
        <f>'[1]TCE - ANEXO III - Preencher'!L82</f>
        <v>171.74732895970024</v>
      </c>
      <c r="L73" s="16">
        <f>'[1]TCE - ANEXO III - Preencher'!M82</f>
        <v>12.12</v>
      </c>
      <c r="M73" s="16">
        <f t="shared" si="7"/>
        <v>159.62732895970024</v>
      </c>
      <c r="N73" s="16">
        <f>'[1]TCE - ANEXO III - Preencher'!O82</f>
        <v>1.65</v>
      </c>
      <c r="O73" s="16">
        <f>'[1]TCE - ANEXO III - Preencher'!P82</f>
        <v>0</v>
      </c>
      <c r="P73" s="17">
        <f t="shared" si="8"/>
        <v>1.65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13</v>
      </c>
      <c r="Z73" s="17">
        <f t="shared" si="11"/>
        <v>-13</v>
      </c>
      <c r="AA73" s="18" t="str">
        <f>IF('[1]TCE - ANEXO III - Preencher'!AB82="","",'[1]TCE - ANEXO III - Preencher'!AB82)</f>
        <v>Mensalidades/Taxas</v>
      </c>
      <c r="AB73" s="16">
        <f t="shared" si="6"/>
        <v>283.26732895970019</v>
      </c>
    </row>
    <row r="74" spans="1:28" s="4" customFormat="1" x14ac:dyDescent="0.2">
      <c r="A74" s="9">
        <f>IFERROR(VLOOKUP(B74,'[1]DADOS (OCULTAR)'!$P$3:$R$56,3,0),"")</f>
        <v>10869782001206</v>
      </c>
      <c r="B74" s="10" t="str">
        <f>'[1]TCE - ANEXO III - Preencher'!C83</f>
        <v>UPA TORRÕES</v>
      </c>
      <c r="C74" s="11"/>
      <c r="D74" s="12" t="str">
        <f>'[1]TCE - ANEXO III - Preencher'!E83</f>
        <v>EDINEIDE HELENA SOARES DA SILV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3222-05</v>
      </c>
      <c r="G74" s="14">
        <f>IF('[1]TCE - ANEXO III - Preencher'!H83="","",'[1]TCE - ANEXO III - Preencher'!H83)</f>
        <v>44075</v>
      </c>
      <c r="H74" s="15">
        <f>'[1]TCE - ANEXO III - Preencher'!I83</f>
        <v>0</v>
      </c>
      <c r="I74" s="15">
        <f>'[1]TCE - ANEXO III - Preencher'!J83</f>
        <v>129.22999999999999</v>
      </c>
      <c r="J74" s="15">
        <f>'[1]TCE - ANEXO III - Preencher'!K83</f>
        <v>0</v>
      </c>
      <c r="K74" s="16">
        <f>'[1]TCE - ANEXO III - Preencher'!L83</f>
        <v>171.74732895970024</v>
      </c>
      <c r="L74" s="16">
        <f>'[1]TCE - ANEXO III - Preencher'!M83</f>
        <v>12.12</v>
      </c>
      <c r="M74" s="16">
        <f t="shared" si="7"/>
        <v>159.62732895970024</v>
      </c>
      <c r="N74" s="16">
        <f>'[1]TCE - ANEXO III - Preencher'!O83</f>
        <v>1.65</v>
      </c>
      <c r="O74" s="16">
        <f>'[1]TCE - ANEXO III - Preencher'!P83</f>
        <v>0</v>
      </c>
      <c r="P74" s="17">
        <f t="shared" si="8"/>
        <v>1.65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66.11</v>
      </c>
      <c r="V74" s="17">
        <f t="shared" si="10"/>
        <v>-66.11</v>
      </c>
      <c r="W74" s="18" t="str">
        <f>IF('[1]TCE - ANEXO III - Preencher'!X83="","",'[1]TCE - ANEXO III - Preencher'!X83)</f>
        <v>Creche</v>
      </c>
      <c r="X74" s="16">
        <f>'[1]TCE - ANEXO III - Preencher'!Y83</f>
        <v>0</v>
      </c>
      <c r="Y74" s="16">
        <f>'[1]TCE - ANEXO III - Preencher'!Z83</f>
        <v>13</v>
      </c>
      <c r="Z74" s="17">
        <f t="shared" si="11"/>
        <v>-13</v>
      </c>
      <c r="AA74" s="18" t="str">
        <f>IF('[1]TCE - ANEXO III - Preencher'!AB83="","",'[1]TCE - ANEXO III - Preencher'!AB83)</f>
        <v>Mensalidades/Taxas</v>
      </c>
      <c r="AB74" s="16">
        <f t="shared" si="6"/>
        <v>211.39732895970019</v>
      </c>
    </row>
    <row r="75" spans="1:28" s="4" customFormat="1" x14ac:dyDescent="0.2">
      <c r="A75" s="9">
        <f>IFERROR(VLOOKUP(B75,'[1]DADOS (OCULTAR)'!$P$3:$R$56,3,0),"")</f>
        <v>10869782001206</v>
      </c>
      <c r="B75" s="10" t="str">
        <f>'[1]TCE - ANEXO III - Preencher'!C84</f>
        <v>UPA TORRÕES</v>
      </c>
      <c r="C75" s="11"/>
      <c r="D75" s="12" t="str">
        <f>'[1]TCE - ANEXO III - Preencher'!E84</f>
        <v>WYVISON GOMES DE LIMA</v>
      </c>
      <c r="E75" s="10" t="str">
        <f>IF('[1]TCE - ANEXO III - Preencher'!F84="4 - Assistência Odontológica","2 - Outros Profissionais da Saúde",'[1]TCE - ANEXO III - Preencher'!F84)</f>
        <v>1 - Médico</v>
      </c>
      <c r="F75" s="13" t="str">
        <f>'[1]TCE - ANEXO III - Preencher'!G84</f>
        <v>2252-70</v>
      </c>
      <c r="G75" s="14">
        <f>IF('[1]TCE - ANEXO III - Preencher'!H84="","",'[1]TCE - ANEXO III - Preencher'!H84)</f>
        <v>44075</v>
      </c>
      <c r="H75" s="15">
        <f>'[1]TCE - ANEXO III - Preencher'!I84</f>
        <v>0</v>
      </c>
      <c r="I75" s="15">
        <f>'[1]TCE - ANEXO III - Preencher'!J84</f>
        <v>906.5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4</v>
      </c>
      <c r="O75" s="16">
        <f>'[1]TCE - ANEXO III - Preencher'!P84</f>
        <v>0</v>
      </c>
      <c r="P75" s="17">
        <f t="shared" si="8"/>
        <v>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910.5</v>
      </c>
    </row>
    <row r="76" spans="1:28" s="4" customFormat="1" x14ac:dyDescent="0.2">
      <c r="A76" s="9">
        <f>IFERROR(VLOOKUP(B76,'[1]DADOS (OCULTAR)'!$P$3:$R$56,3,0),"")</f>
        <v>10869782001206</v>
      </c>
      <c r="B76" s="10" t="str">
        <f>'[1]TCE - ANEXO III - Preencher'!C85</f>
        <v>UPA TORRÕES</v>
      </c>
      <c r="C76" s="11"/>
      <c r="D76" s="12" t="str">
        <f>'[1]TCE - ANEXO III - Preencher'!E85</f>
        <v>JULIO MARCOS PEREIRA DA ROCHA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3241-15</v>
      </c>
      <c r="G76" s="14">
        <f>IF('[1]TCE - ANEXO III - Preencher'!H85="","",'[1]TCE - ANEXO III - Preencher'!H85)</f>
        <v>44075</v>
      </c>
      <c r="H76" s="15">
        <f>'[1]TCE - ANEXO III - Preencher'!I85</f>
        <v>0</v>
      </c>
      <c r="I76" s="15">
        <f>'[1]TCE - ANEXO III - Preencher'!J85</f>
        <v>313.20999999999998</v>
      </c>
      <c r="J76" s="15">
        <f>'[1]TCE - ANEXO III - Preencher'!K85</f>
        <v>0</v>
      </c>
      <c r="K76" s="16">
        <f>'[1]TCE - ANEXO III - Preencher'!L85</f>
        <v>230.13008434864125</v>
      </c>
      <c r="L76" s="16">
        <f>'[1]TCE - ANEXO III - Preencher'!M85</f>
        <v>16.239999999999998</v>
      </c>
      <c r="M76" s="16">
        <f t="shared" si="7"/>
        <v>213.89008434864124</v>
      </c>
      <c r="N76" s="16">
        <f>'[1]TCE - ANEXO III - Preencher'!O85</f>
        <v>9.5</v>
      </c>
      <c r="O76" s="16">
        <f>'[1]TCE - ANEXO III - Preencher'!P85</f>
        <v>4</v>
      </c>
      <c r="P76" s="17">
        <f t="shared" si="8"/>
        <v>5.5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532.60008434864119</v>
      </c>
    </row>
    <row r="77" spans="1:28" s="4" customFormat="1" x14ac:dyDescent="0.2">
      <c r="A77" s="9">
        <f>IFERROR(VLOOKUP(B77,'[1]DADOS (OCULTAR)'!$P$3:$R$56,3,0),"")</f>
        <v>10869782001206</v>
      </c>
      <c r="B77" s="10" t="str">
        <f>'[1]TCE - ANEXO III - Preencher'!C86</f>
        <v>UPA TORRÕES</v>
      </c>
      <c r="C77" s="11"/>
      <c r="D77" s="12" t="str">
        <f>'[1]TCE - ANEXO III - Preencher'!E86</f>
        <v>ANTONIO MAURICIO DOS SANTOS CO</v>
      </c>
      <c r="E77" s="10" t="str">
        <f>IF('[1]TCE - ANEXO III - Preencher'!F86="4 - Assistência Odontológica","2 - Outros Profissionais da Saúde",'[1]TCE - ANEXO III - Preencher'!F86)</f>
        <v>1 - Médico</v>
      </c>
      <c r="F77" s="13" t="str">
        <f>'[1]TCE - ANEXO III - Preencher'!G86</f>
        <v>2252-70</v>
      </c>
      <c r="G77" s="14">
        <f>IF('[1]TCE - ANEXO III - Preencher'!H86="","",'[1]TCE - ANEXO III - Preencher'!H86)</f>
        <v>44075</v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4</v>
      </c>
      <c r="O77" s="16">
        <f>'[1]TCE - ANEXO III - Preencher'!P86</f>
        <v>0</v>
      </c>
      <c r="P77" s="17">
        <f t="shared" si="8"/>
        <v>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</v>
      </c>
    </row>
    <row r="78" spans="1:28" s="4" customFormat="1" x14ac:dyDescent="0.2">
      <c r="A78" s="9">
        <f>IFERROR(VLOOKUP(B78,'[1]DADOS (OCULTAR)'!$P$3:$R$56,3,0),"")</f>
        <v>10869782001206</v>
      </c>
      <c r="B78" s="10" t="str">
        <f>'[1]TCE - ANEXO III - Preencher'!C87</f>
        <v>UPA TORRÕES</v>
      </c>
      <c r="C78" s="11"/>
      <c r="D78" s="12" t="str">
        <f>'[1]TCE - ANEXO III - Preencher'!E87</f>
        <v xml:space="preserve">ERIVANDO RIBEIRO DA CONCEICAO 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3222-05</v>
      </c>
      <c r="G78" s="14">
        <f>IF('[1]TCE - ANEXO III - Preencher'!H87="","",'[1]TCE - ANEXO III - Preencher'!H87)</f>
        <v>44075</v>
      </c>
      <c r="H78" s="15">
        <f>'[1]TCE - ANEXO III - Preencher'!I87</f>
        <v>0</v>
      </c>
      <c r="I78" s="15">
        <f>'[1]TCE - ANEXO III - Preencher'!J87</f>
        <v>120.54</v>
      </c>
      <c r="J78" s="15">
        <f>'[1]TCE - ANEXO III - Preencher'!K87</f>
        <v>0</v>
      </c>
      <c r="K78" s="16">
        <f>'[1]TCE - ANEXO III - Preencher'!L87</f>
        <v>171.74732895970024</v>
      </c>
      <c r="L78" s="16">
        <f>'[1]TCE - ANEXO III - Preencher'!M87</f>
        <v>12.12</v>
      </c>
      <c r="M78" s="16">
        <f t="shared" si="7"/>
        <v>159.62732895970024</v>
      </c>
      <c r="N78" s="16">
        <f>'[1]TCE - ANEXO III - Preencher'!O87</f>
        <v>1.65</v>
      </c>
      <c r="O78" s="16">
        <f>'[1]TCE - ANEXO III - Preencher'!P87</f>
        <v>0</v>
      </c>
      <c r="P78" s="17">
        <f t="shared" si="8"/>
        <v>1.65</v>
      </c>
      <c r="Q78" s="16">
        <f>'[1]TCE - ANEXO III - Preencher'!R87</f>
        <v>254.02270793183681</v>
      </c>
      <c r="R78" s="16">
        <f>'[1]TCE - ANEXO III - Preencher'!S87</f>
        <v>72.739999999999995</v>
      </c>
      <c r="S78" s="17">
        <f t="shared" si="9"/>
        <v>181.2827079318368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463.100036891537</v>
      </c>
    </row>
    <row r="79" spans="1:28" s="4" customFormat="1" x14ac:dyDescent="0.2">
      <c r="A79" s="9">
        <f>IFERROR(VLOOKUP(B79,'[1]DADOS (OCULTAR)'!$P$3:$R$56,3,0),"")</f>
        <v>10869782001206</v>
      </c>
      <c r="B79" s="10" t="str">
        <f>'[1]TCE - ANEXO III - Preencher'!C88</f>
        <v>UPA TORRÕES</v>
      </c>
      <c r="C79" s="11"/>
      <c r="D79" s="12" t="str">
        <f>'[1]TCE - ANEXO III - Preencher'!E88</f>
        <v>ALERIA VIRGINIA RANGEL COSTA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4221-05</v>
      </c>
      <c r="G79" s="14">
        <f>IF('[1]TCE - ANEXO III - Preencher'!H88="","",'[1]TCE - ANEXO III - Preencher'!H88)</f>
        <v>44075</v>
      </c>
      <c r="H79" s="15">
        <f>'[1]TCE - ANEXO III - Preencher'!I88</f>
        <v>0</v>
      </c>
      <c r="I79" s="15">
        <f>'[1]TCE - ANEXO III - Preencher'!J88</f>
        <v>182.69</v>
      </c>
      <c r="J79" s="15">
        <f>'[1]TCE - ANEXO III - Preencher'!K88</f>
        <v>0</v>
      </c>
      <c r="K79" s="16">
        <f>'[1]TCE - ANEXO III - Preencher'!L88</f>
        <v>163.95351452671056</v>
      </c>
      <c r="L79" s="16">
        <f>'[1]TCE - ANEXO III - Preencher'!M88</f>
        <v>11.57</v>
      </c>
      <c r="M79" s="16">
        <f t="shared" si="7"/>
        <v>152.38351452671057</v>
      </c>
      <c r="N79" s="16">
        <f>'[1]TCE - ANEXO III - Preencher'!O88</f>
        <v>1.65</v>
      </c>
      <c r="O79" s="16">
        <f>'[1]TCE - ANEXO III - Preencher'!P88</f>
        <v>0</v>
      </c>
      <c r="P79" s="17">
        <f t="shared" si="8"/>
        <v>1.65</v>
      </c>
      <c r="Q79" s="16">
        <f>'[1]TCE - ANEXO III - Preencher'!R88</f>
        <v>212.36607622529712</v>
      </c>
      <c r="R79" s="16">
        <f>'[1]TCE - ANEXO III - Preencher'!S88</f>
        <v>69.42</v>
      </c>
      <c r="S79" s="17">
        <f t="shared" si="9"/>
        <v>142.94607622529713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479.66959075200771</v>
      </c>
    </row>
    <row r="80" spans="1:28" s="4" customFormat="1" x14ac:dyDescent="0.2">
      <c r="A80" s="9">
        <f>IFERROR(VLOOKUP(B80,'[1]DADOS (OCULTAR)'!$P$3:$R$56,3,0),"")</f>
        <v>10869782001206</v>
      </c>
      <c r="B80" s="10" t="str">
        <f>'[1]TCE - ANEXO III - Preencher'!C89</f>
        <v>UPA TORRÕES</v>
      </c>
      <c r="C80" s="11"/>
      <c r="D80" s="12" t="str">
        <f>'[1]TCE - ANEXO III - Preencher'!E89</f>
        <v>ISA CARLA AZEVEDO DELMONDES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2234-05</v>
      </c>
      <c r="G80" s="14">
        <f>IF('[1]TCE - ANEXO III - Preencher'!H89="","",'[1]TCE - ANEXO III - Preencher'!H89)</f>
        <v>44075</v>
      </c>
      <c r="H80" s="15">
        <f>'[1]TCE - ANEXO III - Preencher'!I89</f>
        <v>0</v>
      </c>
      <c r="I80" s="15">
        <f>'[1]TCE - ANEXO III - Preencher'!J89</f>
        <v>308.67</v>
      </c>
      <c r="J80" s="15">
        <f>'[1]TCE - ANEXO III - Preencher'!K89</f>
        <v>0</v>
      </c>
      <c r="K80" s="16">
        <f>'[1]TCE - ANEXO III - Preencher'!L89</f>
        <v>186.48472352389896</v>
      </c>
      <c r="L80" s="16">
        <f>'[1]TCE - ANEXO III - Preencher'!M89</f>
        <v>13.16</v>
      </c>
      <c r="M80" s="16">
        <f t="shared" si="7"/>
        <v>173.32472352389897</v>
      </c>
      <c r="N80" s="16">
        <f>'[1]TCE - ANEXO III - Preencher'!O89</f>
        <v>1.65</v>
      </c>
      <c r="O80" s="16">
        <f>'[1]TCE - ANEXO III - Preencher'!P89</f>
        <v>0</v>
      </c>
      <c r="P80" s="17">
        <f t="shared" si="8"/>
        <v>1.65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483.64472352389896</v>
      </c>
    </row>
    <row r="81" spans="1:28" s="4" customFormat="1" x14ac:dyDescent="0.2">
      <c r="A81" s="9">
        <f>IFERROR(VLOOKUP(B81,'[1]DADOS (OCULTAR)'!$P$3:$R$56,3,0),"")</f>
        <v>10869782001206</v>
      </c>
      <c r="B81" s="10" t="str">
        <f>'[1]TCE - ANEXO III - Preencher'!C90</f>
        <v>UPA TORRÕES</v>
      </c>
      <c r="C81" s="11"/>
      <c r="D81" s="12" t="str">
        <f>'[1]TCE - ANEXO III - Preencher'!E90</f>
        <v>CREUZA MARIA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>
        <f>IF('[1]TCE - ANEXO III - Preencher'!H90="","",'[1]TCE - ANEXO III - Preencher'!H90)</f>
        <v>44075</v>
      </c>
      <c r="H81" s="15">
        <f>'[1]TCE - ANEXO III - Preencher'!I90</f>
        <v>0</v>
      </c>
      <c r="I81" s="15">
        <f>'[1]TCE - ANEXO III - Preencher'!J90</f>
        <v>118.56</v>
      </c>
      <c r="J81" s="15">
        <f>'[1]TCE - ANEXO III - Preencher'!K90</f>
        <v>0</v>
      </c>
      <c r="K81" s="16">
        <f>'[1]TCE - ANEXO III - Preencher'!L90</f>
        <v>171.74732895970024</v>
      </c>
      <c r="L81" s="16">
        <f>'[1]TCE - ANEXO III - Preencher'!M90</f>
        <v>12.12</v>
      </c>
      <c r="M81" s="16">
        <f t="shared" si="7"/>
        <v>159.62732895970024</v>
      </c>
      <c r="N81" s="16">
        <f>'[1]TCE - ANEXO III - Preencher'!O90</f>
        <v>1.65</v>
      </c>
      <c r="O81" s="16">
        <f>'[1]TCE - ANEXO III - Preencher'!P90</f>
        <v>0</v>
      </c>
      <c r="P81" s="17">
        <f t="shared" si="8"/>
        <v>1.65</v>
      </c>
      <c r="Q81" s="16">
        <f>'[1]TCE - ANEXO III - Preencher'!R90</f>
        <v>109.12270793183684</v>
      </c>
      <c r="R81" s="16">
        <f>'[1]TCE - ANEXO III - Preencher'!S90</f>
        <v>72.739999999999995</v>
      </c>
      <c r="S81" s="17">
        <f t="shared" si="9"/>
        <v>36.382707931836848</v>
      </c>
      <c r="T81" s="16">
        <f>'[1]TCE - ANEXO III - Preencher'!U90</f>
        <v>0</v>
      </c>
      <c r="U81" s="16">
        <f>'[1]TCE - ANEXO III - Preencher'!V90</f>
        <v>64</v>
      </c>
      <c r="V81" s="17">
        <f t="shared" si="10"/>
        <v>-64</v>
      </c>
      <c r="W81" s="18" t="str">
        <f>IF('[1]TCE - ANEXO III - Preencher'!X90="","",'[1]TCE - ANEXO III - Preencher'!X90)</f>
        <v>Creche</v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252.22003689153712</v>
      </c>
    </row>
    <row r="82" spans="1:28" s="4" customFormat="1" x14ac:dyDescent="0.2">
      <c r="A82" s="9">
        <f>IFERROR(VLOOKUP(B82,'[1]DADOS (OCULTAR)'!$P$3:$R$56,3,0),"")</f>
        <v>10869782001206</v>
      </c>
      <c r="B82" s="10" t="str">
        <f>'[1]TCE - ANEXO III - Preencher'!C91</f>
        <v>UPA TORRÕES</v>
      </c>
      <c r="C82" s="11"/>
      <c r="D82" s="12" t="str">
        <f>'[1]TCE - ANEXO III - Preencher'!E91</f>
        <v>VLADIMIR GOMES DA SILVA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5151-10</v>
      </c>
      <c r="G82" s="14">
        <f>IF('[1]TCE - ANEXO III - Preencher'!H91="","",'[1]TCE - ANEXO III - Preencher'!H91)</f>
        <v>44075</v>
      </c>
      <c r="H82" s="15">
        <f>'[1]TCE - ANEXO III - Preencher'!I91</f>
        <v>0</v>
      </c>
      <c r="I82" s="15">
        <f>'[1]TCE - ANEXO III - Preencher'!J91</f>
        <v>113.9</v>
      </c>
      <c r="J82" s="15">
        <f>'[1]TCE - ANEXO III - Preencher'!K91</f>
        <v>0</v>
      </c>
      <c r="K82" s="16">
        <f>'[1]TCE - ANEXO III - Preencher'!L91</f>
        <v>163.95351452671056</v>
      </c>
      <c r="L82" s="16">
        <f>'[1]TCE - ANEXO III - Preencher'!M91</f>
        <v>11.57</v>
      </c>
      <c r="M82" s="16">
        <f t="shared" si="7"/>
        <v>152.38351452671057</v>
      </c>
      <c r="N82" s="16">
        <f>'[1]TCE - ANEXO III - Preencher'!O91</f>
        <v>1.65</v>
      </c>
      <c r="O82" s="16">
        <f>'[1]TCE - ANEXO III - Preencher'!P91</f>
        <v>0</v>
      </c>
      <c r="P82" s="17">
        <f t="shared" si="8"/>
        <v>1.65</v>
      </c>
      <c r="Q82" s="16">
        <f>'[1]TCE - ANEXO III - Preencher'!R91</f>
        <v>108.86607622529714</v>
      </c>
      <c r="R82" s="16">
        <f>'[1]TCE - ANEXO III - Preencher'!S91</f>
        <v>69.42</v>
      </c>
      <c r="S82" s="17">
        <f t="shared" si="9"/>
        <v>39.446076225297134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307.37959075200769</v>
      </c>
    </row>
    <row r="83" spans="1:28" s="4" customFormat="1" x14ac:dyDescent="0.2">
      <c r="A83" s="9">
        <f>IFERROR(VLOOKUP(B83,'[1]DADOS (OCULTAR)'!$P$3:$R$56,3,0),"")</f>
        <v>10869782001206</v>
      </c>
      <c r="B83" s="10" t="str">
        <f>'[1]TCE - ANEXO III - Preencher'!C92</f>
        <v>UPA TORRÕES</v>
      </c>
      <c r="C83" s="11"/>
      <c r="D83" s="12" t="str">
        <f>'[1]TCE - ANEXO III - Preencher'!E92</f>
        <v>CARLA FERREIRA CAMPOS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2235-05</v>
      </c>
      <c r="G83" s="14">
        <f>IF('[1]TCE - ANEXO III - Preencher'!H92="","",'[1]TCE - ANEXO III - Preencher'!H92)</f>
        <v>44075</v>
      </c>
      <c r="H83" s="15">
        <f>'[1]TCE - ANEXO III - Preencher'!I92</f>
        <v>0</v>
      </c>
      <c r="I83" s="15">
        <f>'[1]TCE - ANEXO III - Preencher'!J92</f>
        <v>270.89</v>
      </c>
      <c r="J83" s="15">
        <f>'[1]TCE - ANEXO III - Preencher'!K92</f>
        <v>0</v>
      </c>
      <c r="K83" s="16">
        <f>'[1]TCE - ANEXO III - Preencher'!L92</f>
        <v>53.139643861293401</v>
      </c>
      <c r="L83" s="16">
        <f>'[1]TCE - ANEXO III - Preencher'!M92</f>
        <v>3.75</v>
      </c>
      <c r="M83" s="16">
        <f t="shared" si="7"/>
        <v>49.389643861293401</v>
      </c>
      <c r="N83" s="16">
        <f>'[1]TCE - ANEXO III - Preencher'!O92</f>
        <v>1.28</v>
      </c>
      <c r="O83" s="16">
        <f>'[1]TCE - ANEXO III - Preencher'!P92</f>
        <v>0</v>
      </c>
      <c r="P83" s="17">
        <f t="shared" si="8"/>
        <v>1.28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111.48</v>
      </c>
      <c r="V83" s="17">
        <f t="shared" si="10"/>
        <v>-111.48</v>
      </c>
      <c r="W83" s="18" t="str">
        <f>IF('[1]TCE - ANEXO III - Preencher'!X92="","",'[1]TCE - ANEXO III - Preencher'!X92)</f>
        <v>Creche</v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210.07964386129333</v>
      </c>
    </row>
    <row r="84" spans="1:28" s="4" customFormat="1" x14ac:dyDescent="0.2">
      <c r="A84" s="9">
        <f>IFERROR(VLOOKUP(B84,'[1]DADOS (OCULTAR)'!$P$3:$R$56,3,0),"")</f>
        <v>10869782001206</v>
      </c>
      <c r="B84" s="10" t="str">
        <f>'[1]TCE - ANEXO III - Preencher'!C93</f>
        <v>UPA TORRÕES</v>
      </c>
      <c r="C84" s="11"/>
      <c r="D84" s="12" t="str">
        <f>'[1]TCE - ANEXO III - Preencher'!E93</f>
        <v>EVA VILMA CARVALHO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>
        <f>IF('[1]TCE - ANEXO III - Preencher'!H93="","",'[1]TCE - ANEXO III - Preencher'!H93)</f>
        <v>44075</v>
      </c>
      <c r="H84" s="15">
        <f>'[1]TCE - ANEXO III - Preencher'!I93</f>
        <v>0</v>
      </c>
      <c r="I84" s="15">
        <f>'[1]TCE - ANEXO III - Preencher'!J93</f>
        <v>126.89</v>
      </c>
      <c r="J84" s="15">
        <f>'[1]TCE - ANEXO III - Preencher'!K93</f>
        <v>0</v>
      </c>
      <c r="K84" s="16">
        <f>'[1]TCE - ANEXO III - Preencher'!L93</f>
        <v>171.74732895970024</v>
      </c>
      <c r="L84" s="16">
        <f>'[1]TCE - ANEXO III - Preencher'!M93</f>
        <v>12.12</v>
      </c>
      <c r="M84" s="16">
        <f t="shared" si="7"/>
        <v>159.62732895970024</v>
      </c>
      <c r="N84" s="16">
        <f>'[1]TCE - ANEXO III - Preencher'!O93</f>
        <v>1.65</v>
      </c>
      <c r="O84" s="16">
        <f>'[1]TCE - ANEXO III - Preencher'!P93</f>
        <v>0</v>
      </c>
      <c r="P84" s="17">
        <f t="shared" si="8"/>
        <v>1.65</v>
      </c>
      <c r="Q84" s="16">
        <f>'[1]TCE - ANEXO III - Preencher'!R93</f>
        <v>212.62270793183683</v>
      </c>
      <c r="R84" s="16">
        <f>'[1]TCE - ANEXO III - Preencher'!S93</f>
        <v>72.739999999999995</v>
      </c>
      <c r="S84" s="17">
        <f t="shared" si="9"/>
        <v>139.88270793183682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13</v>
      </c>
      <c r="Z84" s="17">
        <f t="shared" si="11"/>
        <v>-13</v>
      </c>
      <c r="AA84" s="18" t="str">
        <f>IF('[1]TCE - ANEXO III - Preencher'!AB93="","",'[1]TCE - ANEXO III - Preencher'!AB93)</f>
        <v>Mensalidades/Taxas</v>
      </c>
      <c r="AB84" s="16">
        <f t="shared" si="6"/>
        <v>415.05003689153705</v>
      </c>
    </row>
    <row r="85" spans="1:28" s="4" customFormat="1" x14ac:dyDescent="0.2">
      <c r="A85" s="9">
        <f>IFERROR(VLOOKUP(B85,'[1]DADOS (OCULTAR)'!$P$3:$R$56,3,0),"")</f>
        <v>10869782001206</v>
      </c>
      <c r="B85" s="10" t="str">
        <f>'[1]TCE - ANEXO III - Preencher'!C94</f>
        <v>UPA TORRÕES</v>
      </c>
      <c r="C85" s="11"/>
      <c r="D85" s="12" t="str">
        <f>'[1]TCE - ANEXO III - Preencher'!E94</f>
        <v>JORGE LUIZ VENERANDO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5151-10</v>
      </c>
      <c r="G85" s="14">
        <f>IF('[1]TCE - ANEXO III - Preencher'!H94="","",'[1]TCE - ANEXO III - Preencher'!H94)</f>
        <v>44075</v>
      </c>
      <c r="H85" s="15">
        <f>'[1]TCE - ANEXO III - Preencher'!I94</f>
        <v>0</v>
      </c>
      <c r="I85" s="15">
        <f>'[1]TCE - ANEXO III - Preencher'!J94</f>
        <v>113.91</v>
      </c>
      <c r="J85" s="15">
        <f>'[1]TCE - ANEXO III - Preencher'!K94</f>
        <v>0</v>
      </c>
      <c r="K85" s="16">
        <f>'[1]TCE - ANEXO III - Preencher'!L94</f>
        <v>163.95351452671056</v>
      </c>
      <c r="L85" s="16">
        <f>'[1]TCE - ANEXO III - Preencher'!M94</f>
        <v>11.57</v>
      </c>
      <c r="M85" s="16">
        <f t="shared" si="7"/>
        <v>152.38351452671057</v>
      </c>
      <c r="N85" s="16">
        <f>'[1]TCE - ANEXO III - Preencher'!O94</f>
        <v>1.65</v>
      </c>
      <c r="O85" s="16">
        <f>'[1]TCE - ANEXO III - Preencher'!P94</f>
        <v>0</v>
      </c>
      <c r="P85" s="17">
        <f t="shared" si="8"/>
        <v>1.65</v>
      </c>
      <c r="Q85" s="16">
        <f>'[1]TCE - ANEXO III - Preencher'!R94</f>
        <v>212.36607622529712</v>
      </c>
      <c r="R85" s="16">
        <f>'[1]TCE - ANEXO III - Preencher'!S94</f>
        <v>69.42</v>
      </c>
      <c r="S85" s="17">
        <f t="shared" si="9"/>
        <v>142.94607622529713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410.88959075200768</v>
      </c>
    </row>
    <row r="86" spans="1:28" s="4" customFormat="1" x14ac:dyDescent="0.2">
      <c r="A86" s="9">
        <f>IFERROR(VLOOKUP(B86,'[1]DADOS (OCULTAR)'!$P$3:$R$56,3,0),"")</f>
        <v>10869782001206</v>
      </c>
      <c r="B86" s="10" t="str">
        <f>'[1]TCE - ANEXO III - Preencher'!C95</f>
        <v>UPA TORRÕES</v>
      </c>
      <c r="C86" s="11"/>
      <c r="D86" s="12" t="str">
        <f>'[1]TCE - ANEXO III - Preencher'!E95</f>
        <v>MARIA LAYS SOUSA GOMES DA SILV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4221-05</v>
      </c>
      <c r="G86" s="14">
        <f>IF('[1]TCE - ANEXO III - Preencher'!H95="","",'[1]TCE - ANEXO III - Preencher'!H95)</f>
        <v>44075</v>
      </c>
      <c r="H86" s="15">
        <f>'[1]TCE - ANEXO III - Preencher'!I95</f>
        <v>0</v>
      </c>
      <c r="I86" s="15">
        <f>'[1]TCE - ANEXO III - Preencher'!J95</f>
        <v>129.82</v>
      </c>
      <c r="J86" s="15">
        <f>'[1]TCE - ANEXO III - Preencher'!K95</f>
        <v>0</v>
      </c>
      <c r="K86" s="16">
        <f>'[1]TCE - ANEXO III - Preencher'!L95</f>
        <v>163.95351452671056</v>
      </c>
      <c r="L86" s="16">
        <f>'[1]TCE - ANEXO III - Preencher'!M95</f>
        <v>11.57</v>
      </c>
      <c r="M86" s="16">
        <f t="shared" si="7"/>
        <v>152.38351452671057</v>
      </c>
      <c r="N86" s="16">
        <f>'[1]TCE - ANEXO III - Preencher'!O95</f>
        <v>1.65</v>
      </c>
      <c r="O86" s="16">
        <f>'[1]TCE - ANEXO III - Preencher'!P95</f>
        <v>0</v>
      </c>
      <c r="P86" s="17">
        <f t="shared" si="8"/>
        <v>1.65</v>
      </c>
      <c r="Q86" s="16">
        <f>'[1]TCE - ANEXO III - Preencher'!R95</f>
        <v>212.36607622529712</v>
      </c>
      <c r="R86" s="16">
        <f>'[1]TCE - ANEXO III - Preencher'!S95</f>
        <v>69.42</v>
      </c>
      <c r="S86" s="17">
        <f t="shared" si="9"/>
        <v>142.94607622529713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426.7995907520077</v>
      </c>
    </row>
    <row r="87" spans="1:28" s="4" customFormat="1" x14ac:dyDescent="0.2">
      <c r="A87" s="9">
        <f>IFERROR(VLOOKUP(B87,'[1]DADOS (OCULTAR)'!$P$3:$R$56,3,0),"")</f>
        <v>10869782001206</v>
      </c>
      <c r="B87" s="10" t="str">
        <f>'[1]TCE - ANEXO III - Preencher'!C96</f>
        <v>UPA TORRÕES</v>
      </c>
      <c r="C87" s="11"/>
      <c r="D87" s="12" t="str">
        <f>'[1]TCE - ANEXO III - Preencher'!E96</f>
        <v>ALZIMAR RIBEIRO DO MONTE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2235-05</v>
      </c>
      <c r="G87" s="14">
        <f>IF('[1]TCE - ANEXO III - Preencher'!H96="","",'[1]TCE - ANEXO III - Preencher'!H96)</f>
        <v>44075</v>
      </c>
      <c r="H87" s="15">
        <f>'[1]TCE - ANEXO III - Preencher'!I96</f>
        <v>0</v>
      </c>
      <c r="I87" s="15">
        <f>'[1]TCE - ANEXO III - Preencher'!J96</f>
        <v>334.18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1.28</v>
      </c>
      <c r="O87" s="16">
        <f>'[1]TCE - ANEXO III - Preencher'!P96</f>
        <v>0</v>
      </c>
      <c r="P87" s="17">
        <f t="shared" si="8"/>
        <v>1.28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107.38</v>
      </c>
      <c r="V87" s="17">
        <f t="shared" si="10"/>
        <v>-107.38</v>
      </c>
      <c r="W87" s="18" t="str">
        <f>IF('[1]TCE - ANEXO III - Preencher'!X96="","",'[1]TCE - ANEXO III - Preencher'!X96)</f>
        <v>Creche</v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228.07999999999998</v>
      </c>
    </row>
    <row r="88" spans="1:28" s="4" customFormat="1" x14ac:dyDescent="0.2">
      <c r="A88" s="9">
        <f>IFERROR(VLOOKUP(B88,'[1]DADOS (OCULTAR)'!$P$3:$R$56,3,0),"")</f>
        <v>10869782001206</v>
      </c>
      <c r="B88" s="10" t="str">
        <f>'[1]TCE - ANEXO III - Preencher'!C97</f>
        <v>UPA TORRÕES</v>
      </c>
      <c r="C88" s="11"/>
      <c r="D88" s="12" t="str">
        <f>'[1]TCE - ANEXO III - Preencher'!E97</f>
        <v>NADJANE MEIRA DE CARVALHO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2235-05</v>
      </c>
      <c r="G88" s="14">
        <f>IF('[1]TCE - ANEXO III - Preencher'!H97="","",'[1]TCE - ANEXO III - Preencher'!H97)</f>
        <v>44075</v>
      </c>
      <c r="H88" s="15">
        <f>'[1]TCE - ANEXO III - Preencher'!I97</f>
        <v>0</v>
      </c>
      <c r="I88" s="15">
        <f>'[1]TCE - ANEXO III - Preencher'!J97</f>
        <v>248.25</v>
      </c>
      <c r="J88" s="15">
        <f>'[1]TCE - ANEXO III - Preencher'!K97</f>
        <v>0</v>
      </c>
      <c r="K88" s="16">
        <f>'[1]TCE - ANEXO III - Preencher'!L97</f>
        <v>53.139643861293401</v>
      </c>
      <c r="L88" s="16">
        <f>'[1]TCE - ANEXO III - Preencher'!M97</f>
        <v>3.75</v>
      </c>
      <c r="M88" s="16">
        <f t="shared" si="7"/>
        <v>49.389643861293401</v>
      </c>
      <c r="N88" s="16">
        <f>'[1]TCE - ANEXO III - Preencher'!O97</f>
        <v>1.28</v>
      </c>
      <c r="O88" s="16">
        <f>'[1]TCE - ANEXO III - Preencher'!P97</f>
        <v>0</v>
      </c>
      <c r="P88" s="17">
        <f t="shared" si="8"/>
        <v>1.28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298.91964386129337</v>
      </c>
    </row>
    <row r="89" spans="1:28" s="4" customFormat="1" x14ac:dyDescent="0.2">
      <c r="A89" s="9">
        <f>IFERROR(VLOOKUP(B89,'[1]DADOS (OCULTAR)'!$P$3:$R$56,3,0),"")</f>
        <v>10869782001206</v>
      </c>
      <c r="B89" s="10" t="str">
        <f>'[1]TCE - ANEXO III - Preencher'!C98</f>
        <v>UPA TORRÕES</v>
      </c>
      <c r="C89" s="11"/>
      <c r="D89" s="12" t="str">
        <f>'[1]TCE - ANEXO III - Preencher'!E98</f>
        <v>POLIANE ESTEVAO BARBOSA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4221-05</v>
      </c>
      <c r="G89" s="14">
        <f>IF('[1]TCE - ANEXO III - Preencher'!H98="","",'[1]TCE - ANEXO III - Preencher'!H98)</f>
        <v>44075</v>
      </c>
      <c r="H89" s="15">
        <f>'[1]TCE - ANEXO III - Preencher'!I98</f>
        <v>0</v>
      </c>
      <c r="I89" s="15">
        <f>'[1]TCE - ANEXO III - Preencher'!J98</f>
        <v>110.77</v>
      </c>
      <c r="J89" s="15">
        <f>'[1]TCE - ANEXO III - Preencher'!K98</f>
        <v>0</v>
      </c>
      <c r="K89" s="16">
        <f>'[1]TCE - ANEXO III - Preencher'!L98</f>
        <v>163.95351452671056</v>
      </c>
      <c r="L89" s="16">
        <f>'[1]TCE - ANEXO III - Preencher'!M98</f>
        <v>11.57</v>
      </c>
      <c r="M89" s="16">
        <f t="shared" si="7"/>
        <v>152.38351452671057</v>
      </c>
      <c r="N89" s="16">
        <f>'[1]TCE - ANEXO III - Preencher'!O98</f>
        <v>1.65</v>
      </c>
      <c r="O89" s="16">
        <f>'[1]TCE - ANEXO III - Preencher'!P98</f>
        <v>0</v>
      </c>
      <c r="P89" s="17">
        <f t="shared" si="8"/>
        <v>1.65</v>
      </c>
      <c r="Q89" s="16">
        <f>'[1]TCE - ANEXO III - Preencher'!R98</f>
        <v>212.36607622529712</v>
      </c>
      <c r="R89" s="16">
        <f>'[1]TCE - ANEXO III - Preencher'!S98</f>
        <v>69.42</v>
      </c>
      <c r="S89" s="17">
        <f t="shared" si="9"/>
        <v>142.94607622529713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407.74959075200769</v>
      </c>
    </row>
    <row r="90" spans="1:28" s="4" customFormat="1" x14ac:dyDescent="0.2">
      <c r="A90" s="9">
        <f>IFERROR(VLOOKUP(B90,'[1]DADOS (OCULTAR)'!$P$3:$R$56,3,0),"")</f>
        <v>10869782001206</v>
      </c>
      <c r="B90" s="10" t="str">
        <f>'[1]TCE - ANEXO III - Preencher'!C99</f>
        <v>UPA TORRÕES</v>
      </c>
      <c r="C90" s="11"/>
      <c r="D90" s="12" t="str">
        <f>'[1]TCE - ANEXO III - Preencher'!E99</f>
        <v>GRASIELA BARBOSA DOS SANTOS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3222-05</v>
      </c>
      <c r="G90" s="14">
        <f>IF('[1]TCE - ANEXO III - Preencher'!H99="","",'[1]TCE - ANEXO III - Preencher'!H99)</f>
        <v>44075</v>
      </c>
      <c r="H90" s="15">
        <f>'[1]TCE - ANEXO III - Preencher'!I99</f>
        <v>0</v>
      </c>
      <c r="I90" s="15">
        <f>'[1]TCE - ANEXO III - Preencher'!J99</f>
        <v>141.30000000000001</v>
      </c>
      <c r="J90" s="15">
        <f>'[1]TCE - ANEXO III - Preencher'!K99</f>
        <v>0</v>
      </c>
      <c r="K90" s="16">
        <f>'[1]TCE - ANEXO III - Preencher'!L99</f>
        <v>171.74732895970024</v>
      </c>
      <c r="L90" s="16">
        <f>'[1]TCE - ANEXO III - Preencher'!M99</f>
        <v>12.12</v>
      </c>
      <c r="M90" s="16">
        <f t="shared" si="7"/>
        <v>159.62732895970024</v>
      </c>
      <c r="N90" s="16">
        <f>'[1]TCE - ANEXO III - Preencher'!O99</f>
        <v>1.65</v>
      </c>
      <c r="O90" s="16">
        <f>'[1]TCE - ANEXO III - Preencher'!P99</f>
        <v>0</v>
      </c>
      <c r="P90" s="17">
        <f t="shared" si="8"/>
        <v>1.65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302.57732895970025</v>
      </c>
    </row>
    <row r="91" spans="1:28" s="4" customFormat="1" x14ac:dyDescent="0.2">
      <c r="A91" s="9">
        <f>IFERROR(VLOOKUP(B91,'[1]DADOS (OCULTAR)'!$P$3:$R$56,3,0),"")</f>
        <v>10869782001206</v>
      </c>
      <c r="B91" s="10" t="str">
        <f>'[1]TCE - ANEXO III - Preencher'!C100</f>
        <v>UPA TORRÕES</v>
      </c>
      <c r="C91" s="11"/>
      <c r="D91" s="12" t="str">
        <f>'[1]TCE - ANEXO III - Preencher'!E100</f>
        <v>GLENDA SHEILA DE MELO FALCAO O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2235-05</v>
      </c>
      <c r="G91" s="14">
        <f>IF('[1]TCE - ANEXO III - Preencher'!H100="","",'[1]TCE - ANEXO III - Preencher'!H100)</f>
        <v>44075</v>
      </c>
      <c r="H91" s="15">
        <f>'[1]TCE - ANEXO III - Preencher'!I100</f>
        <v>0</v>
      </c>
      <c r="I91" s="15">
        <f>'[1]TCE - ANEXO III - Preencher'!J100</f>
        <v>246.56</v>
      </c>
      <c r="J91" s="15">
        <f>'[1]TCE - ANEXO III - Preencher'!K100</f>
        <v>0</v>
      </c>
      <c r="K91" s="16">
        <f>'[1]TCE - ANEXO III - Preencher'!L100</f>
        <v>53.139643861293401</v>
      </c>
      <c r="L91" s="16">
        <f>'[1]TCE - ANEXO III - Preencher'!M100</f>
        <v>3.75</v>
      </c>
      <c r="M91" s="16">
        <f t="shared" si="7"/>
        <v>49.389643861293401</v>
      </c>
      <c r="N91" s="16">
        <f>'[1]TCE - ANEXO III - Preencher'!O100</f>
        <v>1.28</v>
      </c>
      <c r="O91" s="16">
        <f>'[1]TCE - ANEXO III - Preencher'!P100</f>
        <v>0</v>
      </c>
      <c r="P91" s="17">
        <f t="shared" si="8"/>
        <v>1.28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297.22964386129337</v>
      </c>
    </row>
    <row r="92" spans="1:28" s="4" customFormat="1" x14ac:dyDescent="0.2">
      <c r="A92" s="9">
        <f>IFERROR(VLOOKUP(B92,'[1]DADOS (OCULTAR)'!$P$3:$R$56,3,0),"")</f>
        <v>10869782001206</v>
      </c>
      <c r="B92" s="10" t="str">
        <f>'[1]TCE - ANEXO III - Preencher'!C101</f>
        <v>UPA TORRÕES</v>
      </c>
      <c r="C92" s="11"/>
      <c r="D92" s="12" t="str">
        <f>'[1]TCE - ANEXO III - Preencher'!E101</f>
        <v>IVANA DE LIMA PEREIRA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3222-05</v>
      </c>
      <c r="G92" s="14">
        <f>IF('[1]TCE - ANEXO III - Preencher'!H101="","",'[1]TCE - ANEXO III - Preencher'!H101)</f>
        <v>44075</v>
      </c>
      <c r="H92" s="15">
        <f>'[1]TCE - ANEXO III - Preencher'!I101</f>
        <v>0</v>
      </c>
      <c r="I92" s="15">
        <f>'[1]TCE - ANEXO III - Preencher'!J101</f>
        <v>124.73</v>
      </c>
      <c r="J92" s="15">
        <f>'[1]TCE - ANEXO III - Preencher'!K101</f>
        <v>0</v>
      </c>
      <c r="K92" s="16">
        <f>'[1]TCE - ANEXO III - Preencher'!L101</f>
        <v>171.74732895970024</v>
      </c>
      <c r="L92" s="16">
        <f>'[1]TCE - ANEXO III - Preencher'!M101</f>
        <v>12.12</v>
      </c>
      <c r="M92" s="16">
        <f t="shared" si="7"/>
        <v>159.62732895970024</v>
      </c>
      <c r="N92" s="16">
        <f>'[1]TCE - ANEXO III - Preencher'!O101</f>
        <v>1.65</v>
      </c>
      <c r="O92" s="16">
        <f>'[1]TCE - ANEXO III - Preencher'!P101</f>
        <v>0</v>
      </c>
      <c r="P92" s="17">
        <f t="shared" si="8"/>
        <v>1.65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66.11</v>
      </c>
      <c r="V92" s="17">
        <f t="shared" si="10"/>
        <v>-66.11</v>
      </c>
      <c r="W92" s="18" t="str">
        <f>IF('[1]TCE - ANEXO III - Preencher'!X101="","",'[1]TCE - ANEXO III - Preencher'!X101)</f>
        <v>Creche</v>
      </c>
      <c r="X92" s="16">
        <f>'[1]TCE - ANEXO III - Preencher'!Y101</f>
        <v>0</v>
      </c>
      <c r="Y92" s="16">
        <f>'[1]TCE - ANEXO III - Preencher'!Z101</f>
        <v>13</v>
      </c>
      <c r="Z92" s="17">
        <f t="shared" si="11"/>
        <v>-13</v>
      </c>
      <c r="AA92" s="18" t="str">
        <f>IF('[1]TCE - ANEXO III - Preencher'!AB101="","",'[1]TCE - ANEXO III - Preencher'!AB101)</f>
        <v>Mensalidades/Taxas</v>
      </c>
      <c r="AB92" s="16">
        <f t="shared" si="6"/>
        <v>206.89732895970019</v>
      </c>
    </row>
    <row r="93" spans="1:28" s="4" customFormat="1" x14ac:dyDescent="0.2">
      <c r="A93" s="9">
        <f>IFERROR(VLOOKUP(B93,'[1]DADOS (OCULTAR)'!$P$3:$R$56,3,0),"")</f>
        <v>10869782001206</v>
      </c>
      <c r="B93" s="10" t="str">
        <f>'[1]TCE - ANEXO III - Preencher'!C102</f>
        <v>UPA TORRÕES</v>
      </c>
      <c r="C93" s="11"/>
      <c r="D93" s="12" t="str">
        <f>'[1]TCE - ANEXO III - Preencher'!E102</f>
        <v>RICARDO HENRIQUE MATIAS DA SIL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 t="str">
        <f>'[1]TCE - ANEXO III - Preencher'!G102</f>
        <v>5143-20</v>
      </c>
      <c r="G93" s="14">
        <f>IF('[1]TCE - ANEXO III - Preencher'!H102="","",'[1]TCE - ANEXO III - Preencher'!H102)</f>
        <v>44075</v>
      </c>
      <c r="H93" s="15">
        <f>'[1]TCE - ANEXO III - Preencher'!I102</f>
        <v>0</v>
      </c>
      <c r="I93" s="15">
        <f>'[1]TCE - ANEXO III - Preencher'!J102</f>
        <v>123.76</v>
      </c>
      <c r="J93" s="15">
        <f>'[1]TCE - ANEXO III - Preencher'!K102</f>
        <v>0</v>
      </c>
      <c r="K93" s="16">
        <f>'[1]TCE - ANEXO III - Preencher'!L102</f>
        <v>148.08247422680424</v>
      </c>
      <c r="L93" s="16">
        <f>'[1]TCE - ANEXO III - Preencher'!M102</f>
        <v>10.45</v>
      </c>
      <c r="M93" s="16">
        <f t="shared" si="7"/>
        <v>137.63247422680425</v>
      </c>
      <c r="N93" s="16">
        <f>'[1]TCE - ANEXO III - Preencher'!O102</f>
        <v>1.65</v>
      </c>
      <c r="O93" s="16">
        <f>'[1]TCE - ANEXO III - Preencher'!P102</f>
        <v>0</v>
      </c>
      <c r="P93" s="17">
        <f t="shared" si="8"/>
        <v>1.65</v>
      </c>
      <c r="Q93" s="16">
        <f>'[1]TCE - ANEXO III - Preencher'!R102</f>
        <v>230.59662891567459</v>
      </c>
      <c r="R93" s="16">
        <f>'[1]TCE - ANEXO III - Preencher'!S102</f>
        <v>62.7</v>
      </c>
      <c r="S93" s="17">
        <f t="shared" si="9"/>
        <v>167.89662891567457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430.93910314247881</v>
      </c>
    </row>
    <row r="94" spans="1:28" s="4" customFormat="1" x14ac:dyDescent="0.2">
      <c r="A94" s="9">
        <f>IFERROR(VLOOKUP(B94,'[1]DADOS (OCULTAR)'!$P$3:$R$56,3,0),"")</f>
        <v>10869782001206</v>
      </c>
      <c r="B94" s="10" t="str">
        <f>'[1]TCE - ANEXO III - Preencher'!C103</f>
        <v>UPA TORRÕES</v>
      </c>
      <c r="C94" s="11"/>
      <c r="D94" s="12" t="str">
        <f>'[1]TCE - ANEXO III - Preencher'!E103</f>
        <v>MARCELO DA CONCEICAO CARNEIRO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2235-05</v>
      </c>
      <c r="G94" s="14">
        <f>IF('[1]TCE - ANEXO III - Preencher'!H103="","",'[1]TCE - ANEXO III - Preencher'!H103)</f>
        <v>44075</v>
      </c>
      <c r="H94" s="15">
        <f>'[1]TCE - ANEXO III - Preencher'!I103</f>
        <v>0</v>
      </c>
      <c r="I94" s="15">
        <f>'[1]TCE - ANEXO III - Preencher'!J103</f>
        <v>237.76</v>
      </c>
      <c r="J94" s="15">
        <f>'[1]TCE - ANEXO III - Preencher'!K103</f>
        <v>0</v>
      </c>
      <c r="K94" s="16">
        <f>'[1]TCE - ANEXO III - Preencher'!L103</f>
        <v>53.139643861293401</v>
      </c>
      <c r="L94" s="16">
        <f>'[1]TCE - ANEXO III - Preencher'!M103</f>
        <v>3.75</v>
      </c>
      <c r="M94" s="16">
        <f t="shared" si="7"/>
        <v>49.389643861293401</v>
      </c>
      <c r="N94" s="16">
        <f>'[1]TCE - ANEXO III - Preencher'!O103</f>
        <v>1.28</v>
      </c>
      <c r="O94" s="16">
        <f>'[1]TCE - ANEXO III - Preencher'!P103</f>
        <v>0</v>
      </c>
      <c r="P94" s="17">
        <f t="shared" si="8"/>
        <v>1.28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109.84</v>
      </c>
      <c r="V94" s="17">
        <f t="shared" si="10"/>
        <v>-109.84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178.58964386129335</v>
      </c>
    </row>
    <row r="95" spans="1:28" s="4" customFormat="1" x14ac:dyDescent="0.2">
      <c r="A95" s="9">
        <f>IFERROR(VLOOKUP(B95,'[1]DADOS (OCULTAR)'!$P$3:$R$56,3,0),"")</f>
        <v>10869782001206</v>
      </c>
      <c r="B95" s="10" t="str">
        <f>'[1]TCE - ANEXO III - Preencher'!C104</f>
        <v>UPA TORRÕES</v>
      </c>
      <c r="C95" s="11"/>
      <c r="D95" s="12" t="str">
        <f>'[1]TCE - ANEXO III - Preencher'!E104</f>
        <v>RAFAEL LUTEMBERG PINHEIRO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5151-10</v>
      </c>
      <c r="G95" s="14">
        <f>IF('[1]TCE - ANEXO III - Preencher'!H104="","",'[1]TCE - ANEXO III - Preencher'!H104)</f>
        <v>44075</v>
      </c>
      <c r="H95" s="15">
        <f>'[1]TCE - ANEXO III - Preencher'!I104</f>
        <v>0</v>
      </c>
      <c r="I95" s="15">
        <f>'[1]TCE - ANEXO III - Preencher'!J104</f>
        <v>180.48</v>
      </c>
      <c r="J95" s="15">
        <f>'[1]TCE - ANEXO III - Preencher'!K104</f>
        <v>0</v>
      </c>
      <c r="K95" s="16">
        <f>'[1]TCE - ANEXO III - Preencher'!L104</f>
        <v>163.95351452671056</v>
      </c>
      <c r="L95" s="16">
        <f>'[1]TCE - ANEXO III - Preencher'!M104</f>
        <v>11.57</v>
      </c>
      <c r="M95" s="16">
        <f t="shared" si="7"/>
        <v>152.38351452671057</v>
      </c>
      <c r="N95" s="16">
        <f>'[1]TCE - ANEXO III - Preencher'!O104</f>
        <v>1.65</v>
      </c>
      <c r="O95" s="16">
        <f>'[1]TCE - ANEXO III - Preencher'!P104</f>
        <v>0</v>
      </c>
      <c r="P95" s="17">
        <f t="shared" si="8"/>
        <v>1.65</v>
      </c>
      <c r="Q95" s="16">
        <f>'[1]TCE - ANEXO III - Preencher'!R104</f>
        <v>231.11607622529712</v>
      </c>
      <c r="R95" s="16">
        <f>'[1]TCE - ANEXO III - Preencher'!S104</f>
        <v>69.42</v>
      </c>
      <c r="S95" s="17">
        <f t="shared" si="9"/>
        <v>161.69607622529713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496.20959075200767</v>
      </c>
    </row>
    <row r="96" spans="1:28" s="4" customFormat="1" x14ac:dyDescent="0.2">
      <c r="A96" s="9">
        <f>IFERROR(VLOOKUP(B96,'[1]DADOS (OCULTAR)'!$P$3:$R$56,3,0),"")</f>
        <v>10869782001206</v>
      </c>
      <c r="B96" s="10" t="str">
        <f>'[1]TCE - ANEXO III - Preencher'!C105</f>
        <v>UPA TORRÕES</v>
      </c>
      <c r="C96" s="11"/>
      <c r="D96" s="12" t="str">
        <f>'[1]TCE - ANEXO III - Preencher'!E105</f>
        <v>JOSELINE NUNES DA SILVA MARTIN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2516-05</v>
      </c>
      <c r="G96" s="14">
        <f>IF('[1]TCE - ANEXO III - Preencher'!H105="","",'[1]TCE - ANEXO III - Preencher'!H105)</f>
        <v>44075</v>
      </c>
      <c r="H96" s="15">
        <f>'[1]TCE - ANEXO III - Preencher'!I105</f>
        <v>0</v>
      </c>
      <c r="I96" s="15">
        <f>'[1]TCE - ANEXO III - Preencher'!J105</f>
        <v>258.11</v>
      </c>
      <c r="J96" s="15">
        <f>'[1]TCE - ANEXO III - Preencher'!K105</f>
        <v>0</v>
      </c>
      <c r="K96" s="16">
        <f>'[1]TCE - ANEXO III - Preencher'!L105</f>
        <v>319.68809746954105</v>
      </c>
      <c r="L96" s="16">
        <f>'[1]TCE - ANEXO III - Preencher'!M105</f>
        <v>22.56</v>
      </c>
      <c r="M96" s="16">
        <f t="shared" si="7"/>
        <v>297.12809746954105</v>
      </c>
      <c r="N96" s="16">
        <f>'[1]TCE - ANEXO III - Preencher'!O105</f>
        <v>1.65</v>
      </c>
      <c r="O96" s="16">
        <f>'[1]TCE - ANEXO III - Preencher'!P105</f>
        <v>0</v>
      </c>
      <c r="P96" s="17">
        <f t="shared" si="8"/>
        <v>1.65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556.88809746954109</v>
      </c>
    </row>
    <row r="97" spans="1:28" s="4" customFormat="1" x14ac:dyDescent="0.2">
      <c r="A97" s="9">
        <f>IFERROR(VLOOKUP(B97,'[1]DADOS (OCULTAR)'!$P$3:$R$56,3,0),"")</f>
        <v>10869782001206</v>
      </c>
      <c r="B97" s="10" t="str">
        <f>'[1]TCE - ANEXO III - Preencher'!C106</f>
        <v>UPA TORRÕES</v>
      </c>
      <c r="C97" s="11"/>
      <c r="D97" s="12" t="str">
        <f>'[1]TCE - ANEXO III - Preencher'!E106</f>
        <v>RODRIGO MARTINS SANTA ROSA FER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5151-10</v>
      </c>
      <c r="G97" s="14">
        <f>IF('[1]TCE - ANEXO III - Preencher'!H106="","",'[1]TCE - ANEXO III - Preencher'!H106)</f>
        <v>44075</v>
      </c>
      <c r="H97" s="15">
        <f>'[1]TCE - ANEXO III - Preencher'!I106</f>
        <v>0</v>
      </c>
      <c r="I97" s="15">
        <f>'[1]TCE - ANEXO III - Preencher'!J106</f>
        <v>119.52</v>
      </c>
      <c r="J97" s="15">
        <f>'[1]TCE - ANEXO III - Preencher'!K106</f>
        <v>0</v>
      </c>
      <c r="K97" s="16">
        <f>'[1]TCE - ANEXO III - Preencher'!L106</f>
        <v>163.95351452671056</v>
      </c>
      <c r="L97" s="16">
        <f>'[1]TCE - ANEXO III - Preencher'!M106</f>
        <v>11.57</v>
      </c>
      <c r="M97" s="16">
        <f t="shared" si="7"/>
        <v>152.38351452671057</v>
      </c>
      <c r="N97" s="16">
        <f>'[1]TCE - ANEXO III - Preencher'!O106</f>
        <v>1.65</v>
      </c>
      <c r="O97" s="16">
        <f>'[1]TCE - ANEXO III - Preencher'!P106</f>
        <v>0</v>
      </c>
      <c r="P97" s="17">
        <f t="shared" si="8"/>
        <v>1.65</v>
      </c>
      <c r="Q97" s="16">
        <f>'[1]TCE - ANEXO III - Preencher'!R106</f>
        <v>249.86607622529712</v>
      </c>
      <c r="R97" s="16">
        <f>'[1]TCE - ANEXO III - Preencher'!S106</f>
        <v>69.42</v>
      </c>
      <c r="S97" s="17">
        <f t="shared" si="9"/>
        <v>180.44607622529713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453.99959075200769</v>
      </c>
    </row>
    <row r="98" spans="1:28" s="4" customFormat="1" x14ac:dyDescent="0.2">
      <c r="A98" s="9">
        <f>IFERROR(VLOOKUP(B98,'[1]DADOS (OCULTAR)'!$P$3:$R$56,3,0),"")</f>
        <v>10869782001206</v>
      </c>
      <c r="B98" s="10" t="str">
        <f>'[1]TCE - ANEXO III - Preencher'!C107</f>
        <v>UPA TORRÕES</v>
      </c>
      <c r="C98" s="11"/>
      <c r="D98" s="12" t="str">
        <f>'[1]TCE - ANEXO III - Preencher'!E107</f>
        <v>CINTHIA CAROLINA VASCONCELOS D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4221-05</v>
      </c>
      <c r="G98" s="14">
        <f>IF('[1]TCE - ANEXO III - Preencher'!H107="","",'[1]TCE - ANEXO III - Preencher'!H107)</f>
        <v>44075</v>
      </c>
      <c r="H98" s="15">
        <f>'[1]TCE - ANEXO III - Preencher'!I107</f>
        <v>0</v>
      </c>
      <c r="I98" s="15">
        <f>'[1]TCE - ANEXO III - Preencher'!J107</f>
        <v>110.01</v>
      </c>
      <c r="J98" s="15">
        <f>'[1]TCE - ANEXO III - Preencher'!K107</f>
        <v>0</v>
      </c>
      <c r="K98" s="16">
        <f>'[1]TCE - ANEXO III - Preencher'!L107</f>
        <v>163.95351452671056</v>
      </c>
      <c r="L98" s="16">
        <f>'[1]TCE - ANEXO III - Preencher'!M107</f>
        <v>11.57</v>
      </c>
      <c r="M98" s="16">
        <f t="shared" si="7"/>
        <v>152.38351452671057</v>
      </c>
      <c r="N98" s="16">
        <f>'[1]TCE - ANEXO III - Preencher'!O107</f>
        <v>1.65</v>
      </c>
      <c r="O98" s="16">
        <f>'[1]TCE - ANEXO III - Preencher'!P107</f>
        <v>0</v>
      </c>
      <c r="P98" s="17">
        <f t="shared" si="8"/>
        <v>1.65</v>
      </c>
      <c r="Q98" s="16">
        <f>'[1]TCE - ANEXO III - Preencher'!R107</f>
        <v>212.36607622529712</v>
      </c>
      <c r="R98" s="16">
        <f>'[1]TCE - ANEXO III - Preencher'!S107</f>
        <v>69.42</v>
      </c>
      <c r="S98" s="17">
        <f t="shared" si="9"/>
        <v>142.94607622529713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406.9895907520077</v>
      </c>
    </row>
    <row r="99" spans="1:28" s="4" customFormat="1" x14ac:dyDescent="0.2">
      <c r="A99" s="9">
        <f>IFERROR(VLOOKUP(B99,'[1]DADOS (OCULTAR)'!$P$3:$R$56,3,0),"")</f>
        <v>10869782001206</v>
      </c>
      <c r="B99" s="10" t="str">
        <f>'[1]TCE - ANEXO III - Preencher'!C108</f>
        <v>UPA TORRÕES</v>
      </c>
      <c r="C99" s="11"/>
      <c r="D99" s="12" t="str">
        <f>'[1]TCE - ANEXO III - Preencher'!E108</f>
        <v>JOAO EDUARDO DA ANUNCIACAO RIB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5151-10</v>
      </c>
      <c r="G99" s="14">
        <f>IF('[1]TCE - ANEXO III - Preencher'!H108="","",'[1]TCE - ANEXO III - Preencher'!H108)</f>
        <v>44075</v>
      </c>
      <c r="H99" s="15">
        <f>'[1]TCE - ANEXO III - Preencher'!I108</f>
        <v>0</v>
      </c>
      <c r="I99" s="15">
        <f>'[1]TCE - ANEXO III - Preencher'!J108</f>
        <v>213.41</v>
      </c>
      <c r="J99" s="15">
        <f>'[1]TCE - ANEXO III - Preencher'!K108</f>
        <v>0</v>
      </c>
      <c r="K99" s="16">
        <f>'[1]TCE - ANEXO III - Preencher'!L108</f>
        <v>5.5265229615745133</v>
      </c>
      <c r="L99" s="16">
        <f>'[1]TCE - ANEXO III - Preencher'!M108</f>
        <v>0.39</v>
      </c>
      <c r="M99" s="16">
        <f t="shared" si="7"/>
        <v>5.1365229615745136</v>
      </c>
      <c r="N99" s="16">
        <f>'[1]TCE - ANEXO III - Preencher'!O108</f>
        <v>1.65</v>
      </c>
      <c r="O99" s="16">
        <f>'[1]TCE - ANEXO III - Preencher'!P108</f>
        <v>0</v>
      </c>
      <c r="P99" s="17">
        <f t="shared" si="8"/>
        <v>1.65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220.19652296157452</v>
      </c>
    </row>
    <row r="100" spans="1:28" s="4" customFormat="1" x14ac:dyDescent="0.2">
      <c r="A100" s="9">
        <f>IFERROR(VLOOKUP(B100,'[1]DADOS (OCULTAR)'!$P$3:$R$56,3,0),"")</f>
        <v>10869782001206</v>
      </c>
      <c r="B100" s="10" t="str">
        <f>'[1]TCE - ANEXO III - Preencher'!C109</f>
        <v>UPA TORRÕES</v>
      </c>
      <c r="C100" s="11"/>
      <c r="D100" s="12" t="str">
        <f>'[1]TCE - ANEXO III - Preencher'!E109</f>
        <v>CAMILA QUEIROZ DE OLIVEIRA FAR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2251-24</v>
      </c>
      <c r="G100" s="14">
        <f>IF('[1]TCE - ANEXO III - Preencher'!H109="","",'[1]TCE - ANEXO III - Preencher'!H109)</f>
        <v>44075</v>
      </c>
      <c r="H100" s="15">
        <f>'[1]TCE - ANEXO III - Preencher'!I109</f>
        <v>0</v>
      </c>
      <c r="I100" s="15">
        <f>'[1]TCE - ANEXO III - Preencher'!J109</f>
        <v>645.91999999999996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4</v>
      </c>
      <c r="O100" s="16">
        <f>'[1]TCE - ANEXO III - Preencher'!P109</f>
        <v>0</v>
      </c>
      <c r="P100" s="17">
        <f t="shared" si="8"/>
        <v>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649.91999999999996</v>
      </c>
    </row>
    <row r="101" spans="1:28" s="4" customFormat="1" x14ac:dyDescent="0.2">
      <c r="A101" s="9">
        <f>IFERROR(VLOOKUP(B101,'[1]DADOS (OCULTAR)'!$P$3:$R$56,3,0),"")</f>
        <v>10869782001206</v>
      </c>
      <c r="B101" s="10" t="str">
        <f>'[1]TCE - ANEXO III - Preencher'!C110</f>
        <v>UPA TORRÕES</v>
      </c>
      <c r="C101" s="11"/>
      <c r="D101" s="12" t="str">
        <f>'[1]TCE - ANEXO III - Preencher'!E110</f>
        <v>CLEYTON MARQUES DO NASCIMENTO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5151-10</v>
      </c>
      <c r="G101" s="14">
        <f>IF('[1]TCE - ANEXO III - Preencher'!H110="","",'[1]TCE - ANEXO III - Preencher'!H110)</f>
        <v>44075</v>
      </c>
      <c r="H101" s="15">
        <f>'[1]TCE - ANEXO III - Preencher'!I110</f>
        <v>0</v>
      </c>
      <c r="I101" s="15">
        <f>'[1]TCE - ANEXO III - Preencher'!J110</f>
        <v>121.63</v>
      </c>
      <c r="J101" s="15">
        <f>'[1]TCE - ANEXO III - Preencher'!K110</f>
        <v>0</v>
      </c>
      <c r="K101" s="16">
        <f>'[1]TCE - ANEXO III - Preencher'!L110</f>
        <v>163.95351452671056</v>
      </c>
      <c r="L101" s="16">
        <f>'[1]TCE - ANEXO III - Preencher'!M110</f>
        <v>11.57</v>
      </c>
      <c r="M101" s="16">
        <f t="shared" si="7"/>
        <v>152.38351452671057</v>
      </c>
      <c r="N101" s="16">
        <f>'[1]TCE - ANEXO III - Preencher'!O110</f>
        <v>1.65</v>
      </c>
      <c r="O101" s="16">
        <f>'[1]TCE - ANEXO III - Preencher'!P110</f>
        <v>0</v>
      </c>
      <c r="P101" s="17">
        <f t="shared" si="8"/>
        <v>1.65</v>
      </c>
      <c r="Q101" s="16">
        <f>'[1]TCE - ANEXO III - Preencher'!R110</f>
        <v>212.36607622529712</v>
      </c>
      <c r="R101" s="16">
        <f>'[1]TCE - ANEXO III - Preencher'!S110</f>
        <v>69.42</v>
      </c>
      <c r="S101" s="17">
        <f t="shared" si="9"/>
        <v>142.94607622529713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418.60959075200765</v>
      </c>
    </row>
    <row r="102" spans="1:28" s="4" customFormat="1" x14ac:dyDescent="0.2">
      <c r="A102" s="9">
        <f>IFERROR(VLOOKUP(B102,'[1]DADOS (OCULTAR)'!$P$3:$R$56,3,0),"")</f>
        <v>10869782001206</v>
      </c>
      <c r="B102" s="10" t="str">
        <f>'[1]TCE - ANEXO III - Preencher'!C111</f>
        <v>UPA TORRÕES</v>
      </c>
      <c r="C102" s="11"/>
      <c r="D102" s="12" t="str">
        <f>'[1]TCE - ANEXO III - Preencher'!E111</f>
        <v>IVONEIDE FERREIRA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5211-30</v>
      </c>
      <c r="G102" s="14">
        <f>IF('[1]TCE - ANEXO III - Preencher'!H111="","",'[1]TCE - ANEXO III - Preencher'!H111)</f>
        <v>44075</v>
      </c>
      <c r="H102" s="15">
        <f>'[1]TCE - ANEXO III - Preencher'!I111</f>
        <v>0</v>
      </c>
      <c r="I102" s="15">
        <f>'[1]TCE - ANEXO III - Preencher'!J111</f>
        <v>114.71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1.65</v>
      </c>
      <c r="O102" s="16">
        <f>'[1]TCE - ANEXO III - Preencher'!P111</f>
        <v>0</v>
      </c>
      <c r="P102" s="17">
        <f t="shared" si="8"/>
        <v>1.65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116.36</v>
      </c>
    </row>
    <row r="103" spans="1:28" s="4" customFormat="1" x14ac:dyDescent="0.2">
      <c r="A103" s="9">
        <f>IFERROR(VLOOKUP(B103,'[1]DADOS (OCULTAR)'!$P$3:$R$56,3,0),"")</f>
        <v>10869782001206</v>
      </c>
      <c r="B103" s="10" t="str">
        <f>'[1]TCE - ANEXO III - Preencher'!C112</f>
        <v>UPA TORRÕES</v>
      </c>
      <c r="C103" s="11"/>
      <c r="D103" s="12" t="str">
        <f>'[1]TCE - ANEXO III - Preencher'!E112</f>
        <v>CASSIO LUIZ DE ANDRADE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2235-05</v>
      </c>
      <c r="G103" s="14">
        <f>IF('[1]TCE - ANEXO III - Preencher'!H112="","",'[1]TCE - ANEXO III - Preencher'!H112)</f>
        <v>44075</v>
      </c>
      <c r="H103" s="15">
        <f>'[1]TCE - ANEXO III - Preencher'!I112</f>
        <v>0</v>
      </c>
      <c r="I103" s="15">
        <f>'[1]TCE - ANEXO III - Preencher'!J112</f>
        <v>243.83</v>
      </c>
      <c r="J103" s="15">
        <f>'[1]TCE - ANEXO III - Preencher'!K112</f>
        <v>0</v>
      </c>
      <c r="K103" s="16">
        <f>'[1]TCE - ANEXO III - Preencher'!L112</f>
        <v>50.022118088097514</v>
      </c>
      <c r="L103" s="16">
        <f>'[1]TCE - ANEXO III - Preencher'!M112</f>
        <v>3.53</v>
      </c>
      <c r="M103" s="16">
        <f t="shared" si="7"/>
        <v>46.492118088097513</v>
      </c>
      <c r="N103" s="16">
        <f>'[1]TCE - ANEXO III - Preencher'!O112</f>
        <v>1.28</v>
      </c>
      <c r="O103" s="16">
        <f>'[1]TCE - ANEXO III - Preencher'!P112</f>
        <v>0</v>
      </c>
      <c r="P103" s="17">
        <f t="shared" si="8"/>
        <v>1.28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3.28</v>
      </c>
      <c r="V103" s="17">
        <f t="shared" si="10"/>
        <v>-3.28</v>
      </c>
      <c r="W103" s="18" t="str">
        <f>IF('[1]TCE - ANEXO III - Preencher'!X112="","",'[1]TCE - ANEXO III - Preencher'!X112)</f>
        <v>Creche</v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288.32211808809751</v>
      </c>
    </row>
    <row r="104" spans="1:28" s="4" customFormat="1" x14ac:dyDescent="0.2">
      <c r="A104" s="9">
        <f>IFERROR(VLOOKUP(B104,'[1]DADOS (OCULTAR)'!$P$3:$R$56,3,0),"")</f>
        <v>10869782001206</v>
      </c>
      <c r="B104" s="10" t="str">
        <f>'[1]TCE - ANEXO III - Preencher'!C113</f>
        <v>UPA TORRÕES</v>
      </c>
      <c r="C104" s="11"/>
      <c r="D104" s="12" t="str">
        <f>'[1]TCE - ANEXO III - Preencher'!E113</f>
        <v>INDRA BERGMANN BENTO BARBOSA L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3222-05</v>
      </c>
      <c r="G104" s="14">
        <f>IF('[1]TCE - ANEXO III - Preencher'!H113="","",'[1]TCE - ANEXO III - Preencher'!H113)</f>
        <v>44075</v>
      </c>
      <c r="H104" s="15">
        <f>'[1]TCE - ANEXO III - Preencher'!I113</f>
        <v>0</v>
      </c>
      <c r="I104" s="15">
        <f>'[1]TCE - ANEXO III - Preencher'!J113</f>
        <v>63.23</v>
      </c>
      <c r="J104" s="15">
        <f>'[1]TCE - ANEXO III - Preencher'!K113</f>
        <v>0</v>
      </c>
      <c r="K104" s="16">
        <f>'[1]TCE - ANEXO III - Preencher'!L113</f>
        <v>91.683598875351535</v>
      </c>
      <c r="L104" s="16">
        <f>'[1]TCE - ANEXO III - Preencher'!M113</f>
        <v>6.47</v>
      </c>
      <c r="M104" s="16">
        <f t="shared" si="7"/>
        <v>85.213598875351536</v>
      </c>
      <c r="N104" s="16">
        <f>'[1]TCE - ANEXO III - Preencher'!O113</f>
        <v>1.65</v>
      </c>
      <c r="O104" s="16">
        <f>'[1]TCE - ANEXO III - Preencher'!P113</f>
        <v>0</v>
      </c>
      <c r="P104" s="17">
        <f t="shared" si="8"/>
        <v>1.65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13</v>
      </c>
      <c r="Z104" s="17">
        <f t="shared" si="11"/>
        <v>-13</v>
      </c>
      <c r="AA104" s="18" t="str">
        <f>IF('[1]TCE - ANEXO III - Preencher'!AB113="","",'[1]TCE - ANEXO III - Preencher'!AB113)</f>
        <v>Mensalidades/Taxas</v>
      </c>
      <c r="AB104" s="16">
        <f t="shared" si="6"/>
        <v>137.09359887535155</v>
      </c>
    </row>
    <row r="105" spans="1:28" s="4" customFormat="1" x14ac:dyDescent="0.2">
      <c r="A105" s="9">
        <f>IFERROR(VLOOKUP(B105,'[1]DADOS (OCULTAR)'!$P$3:$R$56,3,0),"")</f>
        <v>10869782001206</v>
      </c>
      <c r="B105" s="10" t="str">
        <f>'[1]TCE - ANEXO III - Preencher'!C114</f>
        <v>UPA TORRÕES</v>
      </c>
      <c r="C105" s="11"/>
      <c r="D105" s="12" t="str">
        <f>'[1]TCE - ANEXO III - Preencher'!E114</f>
        <v>ADRIANO BATISTA DA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3222-05</v>
      </c>
      <c r="G105" s="14">
        <f>IF('[1]TCE - ANEXO III - Preencher'!H114="","",'[1]TCE - ANEXO III - Preencher'!H114)</f>
        <v>44075</v>
      </c>
      <c r="H105" s="15">
        <f>'[1]TCE - ANEXO III - Preencher'!I114</f>
        <v>0</v>
      </c>
      <c r="I105" s="15">
        <f>'[1]TCE - ANEXO III - Preencher'!J114</f>
        <v>117</v>
      </c>
      <c r="J105" s="15">
        <f>'[1]TCE - ANEXO III - Preencher'!K114</f>
        <v>0</v>
      </c>
      <c r="K105" s="16">
        <f>'[1]TCE - ANEXO III - Preencher'!L114</f>
        <v>171.74732895970024</v>
      </c>
      <c r="L105" s="16">
        <f>'[1]TCE - ANEXO III - Preencher'!M114</f>
        <v>12.12</v>
      </c>
      <c r="M105" s="16">
        <f t="shared" si="7"/>
        <v>159.62732895970024</v>
      </c>
      <c r="N105" s="16">
        <f>'[1]TCE - ANEXO III - Preencher'!O114</f>
        <v>1.65</v>
      </c>
      <c r="O105" s="16">
        <f>'[1]TCE - ANEXO III - Preencher'!P114</f>
        <v>0</v>
      </c>
      <c r="P105" s="17">
        <f t="shared" si="8"/>
        <v>1.65</v>
      </c>
      <c r="Q105" s="16">
        <f>'[1]TCE - ANEXO III - Preencher'!R114</f>
        <v>231.37270793183683</v>
      </c>
      <c r="R105" s="16">
        <f>'[1]TCE - ANEXO III - Preencher'!S114</f>
        <v>72.739999999999995</v>
      </c>
      <c r="S105" s="17">
        <f t="shared" si="9"/>
        <v>158.63270793183682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13</v>
      </c>
      <c r="Z105" s="17">
        <f t="shared" si="11"/>
        <v>-13</v>
      </c>
      <c r="AA105" s="18" t="str">
        <f>IF('[1]TCE - ANEXO III - Preencher'!AB114="","",'[1]TCE - ANEXO III - Preencher'!AB114)</f>
        <v>Mensalidades/Taxas</v>
      </c>
      <c r="AB105" s="16">
        <f t="shared" si="6"/>
        <v>423.910036891537</v>
      </c>
    </row>
    <row r="106" spans="1:28" s="4" customFormat="1" x14ac:dyDescent="0.2">
      <c r="A106" s="9">
        <f>IFERROR(VLOOKUP(B106,'[1]DADOS (OCULTAR)'!$P$3:$R$56,3,0),"")</f>
        <v>10869782001206</v>
      </c>
      <c r="B106" s="10" t="str">
        <f>'[1]TCE - ANEXO III - Preencher'!C115</f>
        <v>UPA TORRÕES</v>
      </c>
      <c r="C106" s="11"/>
      <c r="D106" s="12" t="str">
        <f>'[1]TCE - ANEXO III - Preencher'!E115</f>
        <v>LUCAS DE SA CAVALCANTI</v>
      </c>
      <c r="E106" s="10" t="str">
        <f>IF('[1]TCE - ANEXO III - Preencher'!F115="4 - Assistência Odontológica","2 - Outros Profissionais da Saúde",'[1]TCE - ANEXO III - Preencher'!F115)</f>
        <v>1 - Médico</v>
      </c>
      <c r="F106" s="13" t="str">
        <f>'[1]TCE - ANEXO III - Preencher'!G115</f>
        <v>2252-70</v>
      </c>
      <c r="G106" s="14">
        <f>IF('[1]TCE - ANEXO III - Preencher'!H115="","",'[1]TCE - ANEXO III - Preencher'!H115)</f>
        <v>44075</v>
      </c>
      <c r="H106" s="15">
        <f>'[1]TCE - ANEXO III - Preencher'!I115</f>
        <v>0</v>
      </c>
      <c r="I106" s="15">
        <f>'[1]TCE - ANEXO III - Preencher'!J115</f>
        <v>445.72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4</v>
      </c>
      <c r="O106" s="16">
        <f>'[1]TCE - ANEXO III - Preencher'!P115</f>
        <v>0</v>
      </c>
      <c r="P106" s="17">
        <f t="shared" si="8"/>
        <v>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449.72</v>
      </c>
    </row>
    <row r="107" spans="1:28" s="4" customFormat="1" x14ac:dyDescent="0.2">
      <c r="A107" s="9">
        <f>IFERROR(VLOOKUP(B107,'[1]DADOS (OCULTAR)'!$P$3:$R$56,3,0),"")</f>
        <v>10869782001206</v>
      </c>
      <c r="B107" s="10" t="str">
        <f>'[1]TCE - ANEXO III - Preencher'!C116</f>
        <v>UPA TORRÕES</v>
      </c>
      <c r="C107" s="11"/>
      <c r="D107" s="12" t="str">
        <f>'[1]TCE - ANEXO III - Preencher'!E116</f>
        <v>SAMUEL JOSE PEDRO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5143-20</v>
      </c>
      <c r="G107" s="14">
        <f>IF('[1]TCE - ANEXO III - Preencher'!H116="","",'[1]TCE - ANEXO III - Preencher'!H116)</f>
        <v>44075</v>
      </c>
      <c r="H107" s="15">
        <f>'[1]TCE - ANEXO III - Preencher'!I116</f>
        <v>0</v>
      </c>
      <c r="I107" s="15">
        <f>'[1]TCE - ANEXO III - Preencher'!J116</f>
        <v>119.02</v>
      </c>
      <c r="J107" s="15">
        <f>'[1]TCE - ANEXO III - Preencher'!K116</f>
        <v>0</v>
      </c>
      <c r="K107" s="16">
        <f>'[1]TCE - ANEXO III - Preencher'!L116</f>
        <v>148.08247422680424</v>
      </c>
      <c r="L107" s="16">
        <f>'[1]TCE - ANEXO III - Preencher'!M116</f>
        <v>10.45</v>
      </c>
      <c r="M107" s="16">
        <f t="shared" si="7"/>
        <v>137.63247422680425</v>
      </c>
      <c r="N107" s="16">
        <f>'[1]TCE - ANEXO III - Preencher'!O116</f>
        <v>1.65</v>
      </c>
      <c r="O107" s="16">
        <f>'[1]TCE - ANEXO III - Preencher'!P116</f>
        <v>0</v>
      </c>
      <c r="P107" s="17">
        <f t="shared" si="8"/>
        <v>1.65</v>
      </c>
      <c r="Q107" s="16">
        <f>'[1]TCE - ANEXO III - Preencher'!R116</f>
        <v>211.84662891567459</v>
      </c>
      <c r="R107" s="16">
        <f>'[1]TCE - ANEXO III - Preencher'!S116</f>
        <v>62.7</v>
      </c>
      <c r="S107" s="17">
        <f t="shared" si="9"/>
        <v>149.14662891567457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407.4491031424788</v>
      </c>
    </row>
    <row r="108" spans="1:28" s="4" customFormat="1" x14ac:dyDescent="0.2">
      <c r="A108" s="9">
        <f>IFERROR(VLOOKUP(B108,'[1]DADOS (OCULTAR)'!$P$3:$R$56,3,0),"")</f>
        <v>10869782001206</v>
      </c>
      <c r="B108" s="10" t="str">
        <f>'[1]TCE - ANEXO III - Preencher'!C117</f>
        <v>UPA TORRÕES</v>
      </c>
      <c r="C108" s="11"/>
      <c r="D108" s="12" t="str">
        <f>'[1]TCE - ANEXO III - Preencher'!E117</f>
        <v>HUGO FELIPE DA SILVA FEITOSA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5151-10</v>
      </c>
      <c r="G108" s="14">
        <f>IF('[1]TCE - ANEXO III - Preencher'!H117="","",'[1]TCE - ANEXO III - Preencher'!H117)</f>
        <v>44075</v>
      </c>
      <c r="H108" s="15">
        <f>'[1]TCE - ANEXO III - Preencher'!I117</f>
        <v>0</v>
      </c>
      <c r="I108" s="15">
        <f>'[1]TCE - ANEXO III - Preencher'!J117</f>
        <v>136.91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1.65</v>
      </c>
      <c r="O108" s="16">
        <f>'[1]TCE - ANEXO III - Preencher'!P117</f>
        <v>0</v>
      </c>
      <c r="P108" s="17">
        <f t="shared" si="8"/>
        <v>1.65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138.56</v>
      </c>
    </row>
    <row r="109" spans="1:28" s="4" customFormat="1" x14ac:dyDescent="0.2">
      <c r="A109" s="9">
        <f>IFERROR(VLOOKUP(B109,'[1]DADOS (OCULTAR)'!$P$3:$R$56,3,0),"")</f>
        <v>10869782001206</v>
      </c>
      <c r="B109" s="10" t="str">
        <f>'[1]TCE - ANEXO III - Preencher'!C118</f>
        <v>UPA TORRÕES</v>
      </c>
      <c r="C109" s="11"/>
      <c r="D109" s="12" t="str">
        <f>'[1]TCE - ANEXO III - Preencher'!E118</f>
        <v>JULIANA NUNES GOUVEIA</v>
      </c>
      <c r="E109" s="10" t="str">
        <f>IF('[1]TCE - ANEXO III - Preencher'!F118="4 - Assistência Odontológica","2 - Outros Profissionais da Saúde",'[1]TCE - ANEXO III - Preencher'!F118)</f>
        <v>1 - Médico</v>
      </c>
      <c r="F109" s="13" t="str">
        <f>'[1]TCE - ANEXO III - Preencher'!G118</f>
        <v>2251-24</v>
      </c>
      <c r="G109" s="14">
        <f>IF('[1]TCE - ANEXO III - Preencher'!H118="","",'[1]TCE - ANEXO III - Preencher'!H118)</f>
        <v>44075</v>
      </c>
      <c r="H109" s="15">
        <f>'[1]TCE - ANEXO III - Preencher'!I118</f>
        <v>0</v>
      </c>
      <c r="I109" s="15">
        <f>'[1]TCE - ANEXO III - Preencher'!J118</f>
        <v>620.54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4</v>
      </c>
      <c r="O109" s="16">
        <f>'[1]TCE - ANEXO III - Preencher'!P118</f>
        <v>0</v>
      </c>
      <c r="P109" s="17">
        <f t="shared" si="8"/>
        <v>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624.54</v>
      </c>
    </row>
    <row r="110" spans="1:28" s="4" customFormat="1" x14ac:dyDescent="0.2">
      <c r="A110" s="9">
        <f>IFERROR(VLOOKUP(B110,'[1]DADOS (OCULTAR)'!$P$3:$R$56,3,0),"")</f>
        <v>10869782001206</v>
      </c>
      <c r="B110" s="10" t="str">
        <f>'[1]TCE - ANEXO III - Preencher'!C119</f>
        <v>UPA TORRÕES</v>
      </c>
      <c r="C110" s="11"/>
      <c r="D110" s="12" t="str">
        <f>'[1]TCE - ANEXO III - Preencher'!E119</f>
        <v>JOSE EDIVALDO DA SILVA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5151-10</v>
      </c>
      <c r="G110" s="14">
        <f>IF('[1]TCE - ANEXO III - Preencher'!H119="","",'[1]TCE - ANEXO III - Preencher'!H119)</f>
        <v>44075</v>
      </c>
      <c r="H110" s="15">
        <f>'[1]TCE - ANEXO III - Preencher'!I119</f>
        <v>0</v>
      </c>
      <c r="I110" s="15">
        <f>'[1]TCE - ANEXO III - Preencher'!J119</f>
        <v>136.82</v>
      </c>
      <c r="J110" s="15">
        <f>'[1]TCE - ANEXO III - Preencher'!K119</f>
        <v>0</v>
      </c>
      <c r="K110" s="16">
        <f>'[1]TCE - ANEXO III - Preencher'!L119</f>
        <v>163.95351452671056</v>
      </c>
      <c r="L110" s="16">
        <f>'[1]TCE - ANEXO III - Preencher'!M119</f>
        <v>11.57</v>
      </c>
      <c r="M110" s="16">
        <f t="shared" si="7"/>
        <v>152.38351452671057</v>
      </c>
      <c r="N110" s="16">
        <f>'[1]TCE - ANEXO III - Preencher'!O119</f>
        <v>1.65</v>
      </c>
      <c r="O110" s="16">
        <f>'[1]TCE - ANEXO III - Preencher'!P119</f>
        <v>0</v>
      </c>
      <c r="P110" s="17">
        <f t="shared" si="8"/>
        <v>1.65</v>
      </c>
      <c r="Q110" s="16">
        <f>'[1]TCE - ANEXO III - Preencher'!R119</f>
        <v>108.86607622529714</v>
      </c>
      <c r="R110" s="16">
        <f>'[1]TCE - ANEXO III - Preencher'!S119</f>
        <v>69.42</v>
      </c>
      <c r="S110" s="17">
        <f t="shared" si="9"/>
        <v>39.446076225297134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330.2995907520077</v>
      </c>
    </row>
    <row r="111" spans="1:28" s="4" customFormat="1" x14ac:dyDescent="0.2">
      <c r="A111" s="9">
        <f>IFERROR(VLOOKUP(B111,'[1]DADOS (OCULTAR)'!$P$3:$R$56,3,0),"")</f>
        <v>10869782001206</v>
      </c>
      <c r="B111" s="10" t="str">
        <f>'[1]TCE - ANEXO III - Preencher'!C120</f>
        <v>UPA TORRÕES</v>
      </c>
      <c r="C111" s="11"/>
      <c r="D111" s="12" t="str">
        <f>'[1]TCE - ANEXO III - Preencher'!E120</f>
        <v>ALEXANDRE JOSE PEREIRA DE LIMA</v>
      </c>
      <c r="E111" s="10" t="str">
        <f>IF('[1]TCE - ANEXO III - Preencher'!F120="4 - Assistência Odontológica","2 - Outros Profissionais da Saúde",'[1]TCE - ANEXO III - Preencher'!F120)</f>
        <v>1 - Médico</v>
      </c>
      <c r="F111" s="13" t="str">
        <f>'[1]TCE - ANEXO III - Preencher'!G120</f>
        <v>2252-70</v>
      </c>
      <c r="G111" s="14">
        <f>IF('[1]TCE - ANEXO III - Preencher'!H120="","",'[1]TCE - ANEXO III - Preencher'!H120)</f>
        <v>44075</v>
      </c>
      <c r="H111" s="15">
        <f>'[1]TCE - ANEXO III - Preencher'!I120</f>
        <v>0</v>
      </c>
      <c r="I111" s="15">
        <f>'[1]TCE - ANEXO III - Preencher'!J120</f>
        <v>407.3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4</v>
      </c>
      <c r="O111" s="16">
        <f>'[1]TCE - ANEXO III - Preencher'!P120</f>
        <v>0</v>
      </c>
      <c r="P111" s="17">
        <f t="shared" si="8"/>
        <v>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411.3</v>
      </c>
    </row>
    <row r="112" spans="1:28" s="4" customFormat="1" x14ac:dyDescent="0.2">
      <c r="A112" s="9">
        <f>IFERROR(VLOOKUP(B112,'[1]DADOS (OCULTAR)'!$P$3:$R$56,3,0),"")</f>
        <v>10869782001206</v>
      </c>
      <c r="B112" s="10" t="str">
        <f>'[1]TCE - ANEXO III - Preencher'!C121</f>
        <v>UPA TORRÕES</v>
      </c>
      <c r="C112" s="11"/>
      <c r="D112" s="12" t="str">
        <f>'[1]TCE - ANEXO III - Preencher'!E121</f>
        <v>NATHALIA JESSIKA MELO GONCALVE</v>
      </c>
      <c r="E112" s="10" t="str">
        <f>IF('[1]TCE - ANEXO III - Preencher'!F121="4 - Assistência Odontológica","2 - Outros Profissionais da Saúde",'[1]TCE - ANEXO III - Preencher'!F121)</f>
        <v>1 - Médico</v>
      </c>
      <c r="F112" s="13" t="str">
        <f>'[1]TCE - ANEXO III - Preencher'!G121</f>
        <v>2251-25</v>
      </c>
      <c r="G112" s="14">
        <f>IF('[1]TCE - ANEXO III - Preencher'!H121="","",'[1]TCE - ANEXO III - Preencher'!H121)</f>
        <v>44075</v>
      </c>
      <c r="H112" s="15">
        <f>'[1]TCE - ANEXO III - Preencher'!I121</f>
        <v>0</v>
      </c>
      <c r="I112" s="15">
        <f>'[1]TCE - ANEXO III - Preencher'!J121</f>
        <v>347.96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4</v>
      </c>
      <c r="O112" s="16">
        <f>'[1]TCE - ANEXO III - Preencher'!P121</f>
        <v>0</v>
      </c>
      <c r="P112" s="17">
        <f t="shared" si="8"/>
        <v>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351.96</v>
      </c>
    </row>
    <row r="113" spans="1:28" s="4" customFormat="1" x14ac:dyDescent="0.2">
      <c r="A113" s="9">
        <f>IFERROR(VLOOKUP(B113,'[1]DADOS (OCULTAR)'!$P$3:$R$56,3,0),"")</f>
        <v>10869782001206</v>
      </c>
      <c r="B113" s="10" t="str">
        <f>'[1]TCE - ANEXO III - Preencher'!C122</f>
        <v>UPA TORRÕES</v>
      </c>
      <c r="C113" s="11"/>
      <c r="D113" s="12" t="str">
        <f>'[1]TCE - ANEXO III - Preencher'!E122</f>
        <v>MARCOS BATISTA DA SILVA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>
        <f>IF('[1]TCE - ANEXO III - Preencher'!H122="","",'[1]TCE - ANEXO III - Preencher'!H122)</f>
        <v>44075</v>
      </c>
      <c r="H113" s="15">
        <f>'[1]TCE - ANEXO III - Preencher'!I122</f>
        <v>0</v>
      </c>
      <c r="I113" s="15">
        <f>'[1]TCE - ANEXO III - Preencher'!J122</f>
        <v>136.76</v>
      </c>
      <c r="J113" s="15">
        <f>'[1]TCE - ANEXO III - Preencher'!K122</f>
        <v>0</v>
      </c>
      <c r="K113" s="16">
        <f>'[1]TCE - ANEXO III - Preencher'!L122</f>
        <v>171.74732895970024</v>
      </c>
      <c r="L113" s="16">
        <f>'[1]TCE - ANEXO III - Preencher'!M122</f>
        <v>12.12</v>
      </c>
      <c r="M113" s="16">
        <f t="shared" si="7"/>
        <v>159.62732895970024</v>
      </c>
      <c r="N113" s="16">
        <f>'[1]TCE - ANEXO III - Preencher'!O122</f>
        <v>1.65</v>
      </c>
      <c r="O113" s="16">
        <f>'[1]TCE - ANEXO III - Preencher'!P122</f>
        <v>0</v>
      </c>
      <c r="P113" s="17">
        <f t="shared" si="8"/>
        <v>1.65</v>
      </c>
      <c r="Q113" s="16">
        <f>'[1]TCE - ANEXO III - Preencher'!R122</f>
        <v>250.12270793183683</v>
      </c>
      <c r="R113" s="16">
        <f>'[1]TCE - ANEXO III - Preencher'!S122</f>
        <v>72.739999999999995</v>
      </c>
      <c r="S113" s="17">
        <f t="shared" si="9"/>
        <v>177.38270793183682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475.42003689153699</v>
      </c>
    </row>
    <row r="114" spans="1:28" s="4" customFormat="1" x14ac:dyDescent="0.2">
      <c r="A114" s="9">
        <f>IFERROR(VLOOKUP(B114,'[1]DADOS (OCULTAR)'!$P$3:$R$56,3,0),"")</f>
        <v>10869782001206</v>
      </c>
      <c r="B114" s="10" t="str">
        <f>'[1]TCE - ANEXO III - Preencher'!C123</f>
        <v>UPA TORRÕES</v>
      </c>
      <c r="C114" s="11"/>
      <c r="D114" s="12" t="str">
        <f>'[1]TCE - ANEXO III - Preencher'!E123</f>
        <v>SHIRLEY EMANUELA FRAGOSO DA SI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2235-05</v>
      </c>
      <c r="G114" s="14">
        <f>IF('[1]TCE - ANEXO III - Preencher'!H123="","",'[1]TCE - ANEXO III - Preencher'!H123)</f>
        <v>44075</v>
      </c>
      <c r="H114" s="15">
        <f>'[1]TCE - ANEXO III - Preencher'!I123</f>
        <v>0</v>
      </c>
      <c r="I114" s="15">
        <f>'[1]TCE - ANEXO III - Preencher'!J123</f>
        <v>230.49</v>
      </c>
      <c r="J114" s="15">
        <f>'[1]TCE - ANEXO III - Preencher'!K123</f>
        <v>0</v>
      </c>
      <c r="K114" s="16">
        <f>'[1]TCE - ANEXO III - Preencher'!L123</f>
        <v>50.022118088097514</v>
      </c>
      <c r="L114" s="16">
        <f>'[1]TCE - ANEXO III - Preencher'!M123</f>
        <v>3.53</v>
      </c>
      <c r="M114" s="16">
        <f t="shared" si="7"/>
        <v>46.492118088097513</v>
      </c>
      <c r="N114" s="16">
        <f>'[1]TCE - ANEXO III - Preencher'!O123</f>
        <v>1.28</v>
      </c>
      <c r="O114" s="16">
        <f>'[1]TCE - ANEXO III - Preencher'!P123</f>
        <v>0</v>
      </c>
      <c r="P114" s="17">
        <f t="shared" si="8"/>
        <v>1.28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111.48</v>
      </c>
      <c r="V114" s="17">
        <f t="shared" si="10"/>
        <v>-111.48</v>
      </c>
      <c r="W114" s="18" t="str">
        <f>IF('[1]TCE - ANEXO III - Preencher'!X123="","",'[1]TCE - ANEXO III - Preencher'!X123)</f>
        <v>Creche</v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166.78211808809749</v>
      </c>
    </row>
    <row r="115" spans="1:28" s="4" customFormat="1" x14ac:dyDescent="0.2">
      <c r="A115" s="9">
        <f>IFERROR(VLOOKUP(B115,'[1]DADOS (OCULTAR)'!$P$3:$R$56,3,0),"")</f>
        <v>10869782001206</v>
      </c>
      <c r="B115" s="10" t="str">
        <f>'[1]TCE - ANEXO III - Preencher'!C124</f>
        <v>UPA TORRÕES</v>
      </c>
      <c r="C115" s="11"/>
      <c r="D115" s="12" t="str">
        <f>'[1]TCE - ANEXO III - Preencher'!E124</f>
        <v>FABIANA WANDERLEY EMERENCIANO</v>
      </c>
      <c r="E115" s="10" t="str">
        <f>IF('[1]TCE - ANEXO III - Preencher'!F124="4 - Assistência Odontológica","2 - Outros Profissionais da Saúde",'[1]TCE - ANEXO III - Preencher'!F124)</f>
        <v>1 - Médico</v>
      </c>
      <c r="F115" s="13" t="str">
        <f>'[1]TCE - ANEXO III - Preencher'!G124</f>
        <v>2251-25</v>
      </c>
      <c r="G115" s="14">
        <f>IF('[1]TCE - ANEXO III - Preencher'!H124="","",'[1]TCE - ANEXO III - Preencher'!H124)</f>
        <v>44075</v>
      </c>
      <c r="H115" s="15">
        <f>'[1]TCE - ANEXO III - Preencher'!I124</f>
        <v>0</v>
      </c>
      <c r="I115" s="15">
        <f>'[1]TCE - ANEXO III - Preencher'!J124</f>
        <v>757.45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4</v>
      </c>
      <c r="O115" s="16">
        <f>'[1]TCE - ANEXO III - Preencher'!P124</f>
        <v>0</v>
      </c>
      <c r="P115" s="17">
        <f t="shared" si="8"/>
        <v>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761.45</v>
      </c>
    </row>
    <row r="116" spans="1:28" s="4" customFormat="1" x14ac:dyDescent="0.2">
      <c r="A116" s="9">
        <f>IFERROR(VLOOKUP(B116,'[1]DADOS (OCULTAR)'!$P$3:$R$56,3,0),"")</f>
        <v>10869782001206</v>
      </c>
      <c r="B116" s="10" t="str">
        <f>'[1]TCE - ANEXO III - Preencher'!C125</f>
        <v>UPA TORRÕES</v>
      </c>
      <c r="C116" s="11"/>
      <c r="D116" s="12" t="str">
        <f>'[1]TCE - ANEXO III - Preencher'!E125</f>
        <v>AMILTON HENRIQUE DOS SANTOS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>
        <f>IF('[1]TCE - ANEXO III - Preencher'!H125="","",'[1]TCE - ANEXO III - Preencher'!H125)</f>
        <v>44075</v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1.65</v>
      </c>
      <c r="O116" s="16">
        <f>'[1]TCE - ANEXO III - Preencher'!P125</f>
        <v>0</v>
      </c>
      <c r="P116" s="17">
        <f t="shared" si="8"/>
        <v>1.65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13</v>
      </c>
      <c r="Z116" s="17">
        <f t="shared" si="11"/>
        <v>-13</v>
      </c>
      <c r="AA116" s="18" t="str">
        <f>IF('[1]TCE - ANEXO III - Preencher'!AB125="","",'[1]TCE - ANEXO III - Preencher'!AB125)</f>
        <v>Mensalidades/Taxas</v>
      </c>
      <c r="AB116" s="16">
        <f t="shared" si="6"/>
        <v>-11.35</v>
      </c>
    </row>
    <row r="117" spans="1:28" s="4" customFormat="1" x14ac:dyDescent="0.2">
      <c r="A117" s="9">
        <f>IFERROR(VLOOKUP(B117,'[1]DADOS (OCULTAR)'!$P$3:$R$56,3,0),"")</f>
        <v>10869782001206</v>
      </c>
      <c r="B117" s="10" t="str">
        <f>'[1]TCE - ANEXO III - Preencher'!C126</f>
        <v>UPA TORRÕES</v>
      </c>
      <c r="C117" s="11"/>
      <c r="D117" s="12" t="str">
        <f>'[1]TCE - ANEXO III - Preencher'!E126</f>
        <v>MARCIANITA GOMES DOS SANTOS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5211-30</v>
      </c>
      <c r="G117" s="14">
        <f>IF('[1]TCE - ANEXO III - Preencher'!H126="","",'[1]TCE - ANEXO III - Preencher'!H126)</f>
        <v>44075</v>
      </c>
      <c r="H117" s="15">
        <f>'[1]TCE - ANEXO III - Preencher'!I126</f>
        <v>0</v>
      </c>
      <c r="I117" s="15">
        <f>'[1]TCE - ANEXO III - Preencher'!J126</f>
        <v>116.59</v>
      </c>
      <c r="J117" s="15">
        <f>'[1]TCE - ANEXO III - Preencher'!K126</f>
        <v>0</v>
      </c>
      <c r="K117" s="16">
        <f>'[1]TCE - ANEXO III - Preencher'!L126</f>
        <v>163.95351452671056</v>
      </c>
      <c r="L117" s="16">
        <f>'[1]TCE - ANEXO III - Preencher'!M126</f>
        <v>11.57</v>
      </c>
      <c r="M117" s="16">
        <f t="shared" si="7"/>
        <v>152.38351452671057</v>
      </c>
      <c r="N117" s="16">
        <f>'[1]TCE - ANEXO III - Preencher'!O126</f>
        <v>1.65</v>
      </c>
      <c r="O117" s="16">
        <f>'[1]TCE - ANEXO III - Preencher'!P126</f>
        <v>0</v>
      </c>
      <c r="P117" s="17">
        <f t="shared" si="8"/>
        <v>1.65</v>
      </c>
      <c r="Q117" s="16">
        <f>'[1]TCE - ANEXO III - Preencher'!R126</f>
        <v>249.86607622529712</v>
      </c>
      <c r="R117" s="16">
        <f>'[1]TCE - ANEXO III - Preencher'!S126</f>
        <v>69.42</v>
      </c>
      <c r="S117" s="17">
        <f t="shared" si="9"/>
        <v>180.44607622529713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451.06959075200768</v>
      </c>
    </row>
    <row r="118" spans="1:28" s="4" customFormat="1" x14ac:dyDescent="0.2">
      <c r="A118" s="9">
        <f>IFERROR(VLOOKUP(B118,'[1]DADOS (OCULTAR)'!$P$3:$R$56,3,0),"")</f>
        <v>10869782001206</v>
      </c>
      <c r="B118" s="10" t="str">
        <f>'[1]TCE - ANEXO III - Preencher'!C127</f>
        <v>UPA TORRÕES</v>
      </c>
      <c r="C118" s="11"/>
      <c r="D118" s="12" t="str">
        <f>'[1]TCE - ANEXO III - Preencher'!E127</f>
        <v>ROSANGELA MARIA DE LIMA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>
        <f>IF('[1]TCE - ANEXO III - Preencher'!H127="","",'[1]TCE - ANEXO III - Preencher'!H127)</f>
        <v>44075</v>
      </c>
      <c r="H118" s="15">
        <f>'[1]TCE - ANEXO III - Preencher'!I127</f>
        <v>0</v>
      </c>
      <c r="I118" s="15">
        <f>'[1]TCE - ANEXO III - Preencher'!J127</f>
        <v>113.71</v>
      </c>
      <c r="J118" s="15">
        <f>'[1]TCE - ANEXO III - Preencher'!K127</f>
        <v>0</v>
      </c>
      <c r="K118" s="16">
        <f>'[1]TCE - ANEXO III - Preencher'!L127</f>
        <v>171.74732895970024</v>
      </c>
      <c r="L118" s="16">
        <f>'[1]TCE - ANEXO III - Preencher'!M127</f>
        <v>12.12</v>
      </c>
      <c r="M118" s="16">
        <f t="shared" si="7"/>
        <v>159.62732895970024</v>
      </c>
      <c r="N118" s="16">
        <f>'[1]TCE - ANEXO III - Preencher'!O127</f>
        <v>1.65</v>
      </c>
      <c r="O118" s="16">
        <f>'[1]TCE - ANEXO III - Preencher'!P127</f>
        <v>0</v>
      </c>
      <c r="P118" s="17">
        <f t="shared" si="8"/>
        <v>1.65</v>
      </c>
      <c r="Q118" s="16">
        <f>'[1]TCE - ANEXO III - Preencher'!R127</f>
        <v>157.42270793183684</v>
      </c>
      <c r="R118" s="16">
        <f>'[1]TCE - ANEXO III - Preencher'!S127</f>
        <v>72.739999999999995</v>
      </c>
      <c r="S118" s="17">
        <f t="shared" si="9"/>
        <v>84.682707931836845</v>
      </c>
      <c r="T118" s="16">
        <f>'[1]TCE - ANEXO III - Preencher'!U127</f>
        <v>0</v>
      </c>
      <c r="U118" s="16">
        <f>'[1]TCE - ANEXO III - Preencher'!V127</f>
        <v>66.11</v>
      </c>
      <c r="V118" s="17">
        <f t="shared" si="10"/>
        <v>-66.11</v>
      </c>
      <c r="W118" s="18" t="str">
        <f>IF('[1]TCE - ANEXO III - Preencher'!X127="","",'[1]TCE - ANEXO III - Preencher'!X127)</f>
        <v>Creche</v>
      </c>
      <c r="X118" s="16">
        <f>'[1]TCE - ANEXO III - Preencher'!Y127</f>
        <v>0</v>
      </c>
      <c r="Y118" s="16">
        <f>'[1]TCE - ANEXO III - Preencher'!Z127</f>
        <v>13</v>
      </c>
      <c r="Z118" s="17">
        <f t="shared" si="11"/>
        <v>-13</v>
      </c>
      <c r="AA118" s="18" t="str">
        <f>IF('[1]TCE - ANEXO III - Preencher'!AB127="","",'[1]TCE - ANEXO III - Preencher'!AB127)</f>
        <v>Mensalidades/Taxas</v>
      </c>
      <c r="AB118" s="16">
        <f t="shared" si="6"/>
        <v>280.56003689153704</v>
      </c>
    </row>
    <row r="119" spans="1:28" s="4" customFormat="1" x14ac:dyDescent="0.2">
      <c r="A119" s="9">
        <f>IFERROR(VLOOKUP(B119,'[1]DADOS (OCULTAR)'!$P$3:$R$56,3,0),"")</f>
        <v>10869782001206</v>
      </c>
      <c r="B119" s="10" t="str">
        <f>'[1]TCE - ANEXO III - Preencher'!C128</f>
        <v>UPA TORRÕES</v>
      </c>
      <c r="C119" s="11"/>
      <c r="D119" s="12" t="str">
        <f>'[1]TCE - ANEXO III - Preencher'!E128</f>
        <v xml:space="preserve">ROBERTO GREGORIO DOS SANTOS 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5151-10</v>
      </c>
      <c r="G119" s="14">
        <f>IF('[1]TCE - ANEXO III - Preencher'!H128="","",'[1]TCE - ANEXO III - Preencher'!H128)</f>
        <v>44075</v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1.65</v>
      </c>
      <c r="O119" s="16">
        <f>'[1]TCE - ANEXO III - Preencher'!P128</f>
        <v>0</v>
      </c>
      <c r="P119" s="17">
        <f t="shared" si="8"/>
        <v>1.65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1.65</v>
      </c>
    </row>
    <row r="120" spans="1:28" s="4" customFormat="1" x14ac:dyDescent="0.2">
      <c r="A120" s="9">
        <f>IFERROR(VLOOKUP(B120,'[1]DADOS (OCULTAR)'!$P$3:$R$56,3,0),"")</f>
        <v>10869782001206</v>
      </c>
      <c r="B120" s="10" t="str">
        <f>'[1]TCE - ANEXO III - Preencher'!C129</f>
        <v>UPA TORRÕES</v>
      </c>
      <c r="C120" s="11"/>
      <c r="D120" s="12" t="str">
        <f>'[1]TCE - ANEXO III - Preencher'!E129</f>
        <v>WILSON ALBUQUERQUE FRANCA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5151-10</v>
      </c>
      <c r="G120" s="14">
        <f>IF('[1]TCE - ANEXO III - Preencher'!H129="","",'[1]TCE - ANEXO III - Preencher'!H129)</f>
        <v>44075</v>
      </c>
      <c r="H120" s="15">
        <f>'[1]TCE - ANEXO III - Preencher'!I129</f>
        <v>0</v>
      </c>
      <c r="I120" s="15">
        <f>'[1]TCE - ANEXO III - Preencher'!J129</f>
        <v>148.1</v>
      </c>
      <c r="J120" s="15">
        <f>'[1]TCE - ANEXO III - Preencher'!K129</f>
        <v>0</v>
      </c>
      <c r="K120" s="16">
        <f>'[1]TCE - ANEXO III - Preencher'!L129</f>
        <v>163.95351452671056</v>
      </c>
      <c r="L120" s="16">
        <f>'[1]TCE - ANEXO III - Preencher'!M129</f>
        <v>11.57</v>
      </c>
      <c r="M120" s="16">
        <f t="shared" si="7"/>
        <v>152.38351452671057</v>
      </c>
      <c r="N120" s="16">
        <f>'[1]TCE - ANEXO III - Preencher'!O129</f>
        <v>1.65</v>
      </c>
      <c r="O120" s="16">
        <f>'[1]TCE - ANEXO III - Preencher'!P129</f>
        <v>0</v>
      </c>
      <c r="P120" s="17">
        <f t="shared" si="8"/>
        <v>1.65</v>
      </c>
      <c r="Q120" s="16">
        <f>'[1]TCE - ANEXO III - Preencher'!R129</f>
        <v>212.36607622529712</v>
      </c>
      <c r="R120" s="16">
        <f>'[1]TCE - ANEXO III - Preencher'!S129</f>
        <v>69.42</v>
      </c>
      <c r="S120" s="17">
        <f t="shared" si="9"/>
        <v>142.94607622529713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445.07959075200768</v>
      </c>
    </row>
    <row r="121" spans="1:28" s="4" customFormat="1" x14ac:dyDescent="0.2">
      <c r="A121" s="9">
        <f>IFERROR(VLOOKUP(B121,'[1]DADOS (OCULTAR)'!$P$3:$R$56,3,0),"")</f>
        <v>10869782001206</v>
      </c>
      <c r="B121" s="10" t="str">
        <f>'[1]TCE - ANEXO III - Preencher'!C130</f>
        <v>UPA TORRÕES</v>
      </c>
      <c r="C121" s="11"/>
      <c r="D121" s="12" t="str">
        <f>'[1]TCE - ANEXO III - Preencher'!E130</f>
        <v>LUANA BOMFIM MACEDO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2251-25</v>
      </c>
      <c r="G121" s="14">
        <f>IF('[1]TCE - ANEXO III - Preencher'!H130="","",'[1]TCE - ANEXO III - Preencher'!H130)</f>
        <v>44075</v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4</v>
      </c>
      <c r="O121" s="16">
        <f>'[1]TCE - ANEXO III - Preencher'!P130</f>
        <v>0</v>
      </c>
      <c r="P121" s="17">
        <f t="shared" si="8"/>
        <v>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</v>
      </c>
    </row>
    <row r="122" spans="1:28" s="4" customFormat="1" x14ac:dyDescent="0.2">
      <c r="A122" s="9">
        <f>IFERROR(VLOOKUP(B122,'[1]DADOS (OCULTAR)'!$P$3:$R$56,3,0),"")</f>
        <v>10869782001206</v>
      </c>
      <c r="B122" s="10" t="str">
        <f>'[1]TCE - ANEXO III - Preencher'!C131</f>
        <v>UPA TORRÕES</v>
      </c>
      <c r="C122" s="11"/>
      <c r="D122" s="12" t="str">
        <f>'[1]TCE - ANEXO III - Preencher'!E131</f>
        <v>JULIANA FEITOSA POLARI</v>
      </c>
      <c r="E122" s="10" t="str">
        <f>IF('[1]TCE - ANEXO III - Preencher'!F131="4 - Assistência Odontológica","2 - Outros Profissionais da Saúde",'[1]TCE - ANEXO III - Preencher'!F131)</f>
        <v>1 - Médico</v>
      </c>
      <c r="F122" s="13" t="str">
        <f>'[1]TCE - ANEXO III - Preencher'!G131</f>
        <v>2251-24</v>
      </c>
      <c r="G122" s="14">
        <f>IF('[1]TCE - ANEXO III - Preencher'!H131="","",'[1]TCE - ANEXO III - Preencher'!H131)</f>
        <v>44075</v>
      </c>
      <c r="H122" s="15">
        <f>'[1]TCE - ANEXO III - Preencher'!I131</f>
        <v>0</v>
      </c>
      <c r="I122" s="15">
        <f>'[1]TCE - ANEXO III - Preencher'!J131</f>
        <v>326.55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4</v>
      </c>
      <c r="O122" s="16">
        <f>'[1]TCE - ANEXO III - Preencher'!P131</f>
        <v>0</v>
      </c>
      <c r="P122" s="17">
        <f t="shared" si="8"/>
        <v>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330.55</v>
      </c>
    </row>
    <row r="123" spans="1:28" s="4" customFormat="1" x14ac:dyDescent="0.2">
      <c r="A123" s="9">
        <f>IFERROR(VLOOKUP(B123,'[1]DADOS (OCULTAR)'!$P$3:$R$56,3,0),"")</f>
        <v>10869782001206</v>
      </c>
      <c r="B123" s="10" t="str">
        <f>'[1]TCE - ANEXO III - Preencher'!C132</f>
        <v>UPA TORRÕES</v>
      </c>
      <c r="C123" s="11"/>
      <c r="D123" s="12" t="str">
        <f>'[1]TCE - ANEXO III - Preencher'!E132</f>
        <v>MARIA PAULA SOARES DA SILVA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2523-05</v>
      </c>
      <c r="G123" s="14">
        <f>IF('[1]TCE - ANEXO III - Preencher'!H132="","",'[1]TCE - ANEXO III - Preencher'!H132)</f>
        <v>44075</v>
      </c>
      <c r="H123" s="15">
        <f>'[1]TCE - ANEXO III - Preencher'!I132</f>
        <v>0</v>
      </c>
      <c r="I123" s="15">
        <f>'[1]TCE - ANEXO III - Preencher'!J132</f>
        <v>140.76</v>
      </c>
      <c r="J123" s="15">
        <f>'[1]TCE - ANEXO III - Preencher'!K132</f>
        <v>0</v>
      </c>
      <c r="K123" s="16">
        <f>'[1]TCE - ANEXO III - Preencher'!L132</f>
        <v>249.40206185567038</v>
      </c>
      <c r="L123" s="16">
        <f>'[1]TCE - ANEXO III - Preencher'!M132</f>
        <v>17.600000000000001</v>
      </c>
      <c r="M123" s="16">
        <f t="shared" si="7"/>
        <v>231.80206185567039</v>
      </c>
      <c r="N123" s="16">
        <f>'[1]TCE - ANEXO III - Preencher'!O132</f>
        <v>1.65</v>
      </c>
      <c r="O123" s="16">
        <f>'[1]TCE - ANEXO III - Preencher'!P132</f>
        <v>0</v>
      </c>
      <c r="P123" s="17">
        <f t="shared" si="8"/>
        <v>1.65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374.21206185567036</v>
      </c>
    </row>
    <row r="124" spans="1:28" s="4" customFormat="1" x14ac:dyDescent="0.2">
      <c r="A124" s="9">
        <f>IFERROR(VLOOKUP(B124,'[1]DADOS (OCULTAR)'!$P$3:$R$56,3,0),"")</f>
        <v>10869782001206</v>
      </c>
      <c r="B124" s="10" t="str">
        <f>'[1]TCE - ANEXO III - Preencher'!C133</f>
        <v>UPA TORRÕES</v>
      </c>
      <c r="C124" s="11"/>
      <c r="D124" s="12" t="str">
        <f>'[1]TCE - ANEXO III - Preencher'!E133</f>
        <v>LORENA REIMINE GUERRA</v>
      </c>
      <c r="E124" s="10" t="str">
        <f>IF('[1]TCE - ANEXO III - Preencher'!F133="4 - Assistência Odontológica","2 - Outros Profissionais da Saúde",'[1]TCE - ANEXO III - Preencher'!F133)</f>
        <v>1 - Médico</v>
      </c>
      <c r="F124" s="13" t="str">
        <f>'[1]TCE - ANEXO III - Preencher'!G133</f>
        <v>2251-24</v>
      </c>
      <c r="G124" s="14">
        <f>IF('[1]TCE - ANEXO III - Preencher'!H133="","",'[1]TCE - ANEXO III - Preencher'!H133)</f>
        <v>44075</v>
      </c>
      <c r="H124" s="15">
        <f>'[1]TCE - ANEXO III - Preencher'!I133</f>
        <v>0</v>
      </c>
      <c r="I124" s="15">
        <f>'[1]TCE - ANEXO III - Preencher'!J133</f>
        <v>382.62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4</v>
      </c>
      <c r="O124" s="16">
        <f>'[1]TCE - ANEXO III - Preencher'!P133</f>
        <v>0</v>
      </c>
      <c r="P124" s="17">
        <f t="shared" si="8"/>
        <v>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386.62</v>
      </c>
    </row>
    <row r="125" spans="1:28" s="4" customFormat="1" x14ac:dyDescent="0.2">
      <c r="A125" s="9">
        <f>IFERROR(VLOOKUP(B125,'[1]DADOS (OCULTAR)'!$P$3:$R$56,3,0),"")</f>
        <v>10869782001206</v>
      </c>
      <c r="B125" s="10" t="str">
        <f>'[1]TCE - ANEXO III - Preencher'!C134</f>
        <v>UPA TORRÕES</v>
      </c>
      <c r="C125" s="11"/>
      <c r="D125" s="12" t="str">
        <f>'[1]TCE - ANEXO III - Preencher'!E134</f>
        <v>KEYLA PATRICIA BARBOSA MELO</v>
      </c>
      <c r="E125" s="10" t="str">
        <f>IF('[1]TCE - ANEXO III - Preencher'!F134="4 - Assistência Odontológica","2 - Outros Profissionais da Saúde",'[1]TCE - ANEXO III - Preencher'!F134)</f>
        <v>1 - Médico</v>
      </c>
      <c r="F125" s="13" t="str">
        <f>'[1]TCE - ANEXO III - Preencher'!G134</f>
        <v>2251-25</v>
      </c>
      <c r="G125" s="14">
        <f>IF('[1]TCE - ANEXO III - Preencher'!H134="","",'[1]TCE - ANEXO III - Preencher'!H134)</f>
        <v>44075</v>
      </c>
      <c r="H125" s="15">
        <f>'[1]TCE - ANEXO III - Preencher'!I134</f>
        <v>0</v>
      </c>
      <c r="I125" s="15">
        <f>'[1]TCE - ANEXO III - Preencher'!J134</f>
        <v>410.76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4</v>
      </c>
      <c r="O125" s="16">
        <f>'[1]TCE - ANEXO III - Preencher'!P134</f>
        <v>0</v>
      </c>
      <c r="P125" s="17">
        <f t="shared" si="8"/>
        <v>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414.76</v>
      </c>
    </row>
    <row r="126" spans="1:28" s="4" customFormat="1" x14ac:dyDescent="0.2">
      <c r="A126" s="9">
        <f>IFERROR(VLOOKUP(B126,'[1]DADOS (OCULTAR)'!$P$3:$R$56,3,0),"")</f>
        <v>10869782001206</v>
      </c>
      <c r="B126" s="10" t="str">
        <f>'[1]TCE - ANEXO III - Preencher'!C135</f>
        <v>UPA TORRÕES</v>
      </c>
      <c r="C126" s="11"/>
      <c r="D126" s="12" t="str">
        <f>'[1]TCE - ANEXO III - Preencher'!E135</f>
        <v>FABIANA DE AQUINO MEDEIROS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>
        <f>IF('[1]TCE - ANEXO III - Preencher'!H135="","",'[1]TCE - ANEXO III - Preencher'!H135)</f>
        <v>44075</v>
      </c>
      <c r="H126" s="15">
        <f>'[1]TCE - ANEXO III - Preencher'!I135</f>
        <v>0</v>
      </c>
      <c r="I126" s="15">
        <f>'[1]TCE - ANEXO III - Preencher'!J135</f>
        <v>114.92</v>
      </c>
      <c r="J126" s="15">
        <f>'[1]TCE - ANEXO III - Preencher'!K135</f>
        <v>0</v>
      </c>
      <c r="K126" s="16">
        <f>'[1]TCE - ANEXO III - Preencher'!L135</f>
        <v>171.74732895970024</v>
      </c>
      <c r="L126" s="16">
        <f>'[1]TCE - ANEXO III - Preencher'!M135</f>
        <v>12.12</v>
      </c>
      <c r="M126" s="16">
        <f t="shared" si="7"/>
        <v>159.62732895970024</v>
      </c>
      <c r="N126" s="16">
        <f>'[1]TCE - ANEXO III - Preencher'!O135</f>
        <v>1.65</v>
      </c>
      <c r="O126" s="16">
        <f>'[1]TCE - ANEXO III - Preencher'!P135</f>
        <v>0</v>
      </c>
      <c r="P126" s="17">
        <f t="shared" si="8"/>
        <v>1.65</v>
      </c>
      <c r="Q126" s="16">
        <f>'[1]TCE - ANEXO III - Preencher'!R135</f>
        <v>250.12270793183683</v>
      </c>
      <c r="R126" s="16">
        <f>'[1]TCE - ANEXO III - Preencher'!S135</f>
        <v>72.739999999999995</v>
      </c>
      <c r="S126" s="17">
        <f t="shared" si="9"/>
        <v>177.38270793183682</v>
      </c>
      <c r="T126" s="16">
        <f>'[1]TCE - ANEXO III - Preencher'!U135</f>
        <v>0</v>
      </c>
      <c r="U126" s="16">
        <f>'[1]TCE - ANEXO III - Preencher'!V135</f>
        <v>66.11</v>
      </c>
      <c r="V126" s="17">
        <f t="shared" si="10"/>
        <v>-66.11</v>
      </c>
      <c r="W126" s="18" t="str">
        <f>IF('[1]TCE - ANEXO III - Preencher'!X135="","",'[1]TCE - ANEXO III - Preencher'!X135)</f>
        <v>Creche</v>
      </c>
      <c r="X126" s="16">
        <f>'[1]TCE - ANEXO III - Preencher'!Y135</f>
        <v>0</v>
      </c>
      <c r="Y126" s="16">
        <f>'[1]TCE - ANEXO III - Preencher'!Z135</f>
        <v>13</v>
      </c>
      <c r="Z126" s="17">
        <f t="shared" si="11"/>
        <v>-13</v>
      </c>
      <c r="AA126" s="18" t="str">
        <f>IF('[1]TCE - ANEXO III - Preencher'!AB135="","",'[1]TCE - ANEXO III - Preencher'!AB135)</f>
        <v>Mensalidades/Taxas</v>
      </c>
      <c r="AB126" s="16">
        <f t="shared" si="6"/>
        <v>374.47003689153701</v>
      </c>
    </row>
    <row r="127" spans="1:28" s="4" customFormat="1" x14ac:dyDescent="0.2">
      <c r="A127" s="9">
        <f>IFERROR(VLOOKUP(B127,'[1]DADOS (OCULTAR)'!$P$3:$R$56,3,0),"")</f>
        <v>10869782001206</v>
      </c>
      <c r="B127" s="10" t="str">
        <f>'[1]TCE - ANEXO III - Preencher'!C136</f>
        <v>UPA TORRÕES</v>
      </c>
      <c r="C127" s="11"/>
      <c r="D127" s="12" t="str">
        <f>'[1]TCE - ANEXO III - Preencher'!E136</f>
        <v>MARIA DA CONCEICAO GUIMARAES D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>
        <f>IF('[1]TCE - ANEXO III - Preencher'!H136="","",'[1]TCE - ANEXO III - Preencher'!H136)</f>
        <v>44075</v>
      </c>
      <c r="H127" s="15">
        <f>'[1]TCE - ANEXO III - Preencher'!I136</f>
        <v>0</v>
      </c>
      <c r="I127" s="15">
        <f>'[1]TCE - ANEXO III - Preencher'!J136</f>
        <v>130.69</v>
      </c>
      <c r="J127" s="15">
        <f>'[1]TCE - ANEXO III - Preencher'!K136</f>
        <v>0</v>
      </c>
      <c r="K127" s="16">
        <f>'[1]TCE - ANEXO III - Preencher'!L136</f>
        <v>171.74732895970024</v>
      </c>
      <c r="L127" s="16">
        <f>'[1]TCE - ANEXO III - Preencher'!M136</f>
        <v>12.12</v>
      </c>
      <c r="M127" s="16">
        <f t="shared" si="7"/>
        <v>159.62732895970024</v>
      </c>
      <c r="N127" s="16">
        <f>'[1]TCE - ANEXO III - Preencher'!O136</f>
        <v>1.65</v>
      </c>
      <c r="O127" s="16">
        <f>'[1]TCE - ANEXO III - Preencher'!P136</f>
        <v>0</v>
      </c>
      <c r="P127" s="17">
        <f t="shared" si="8"/>
        <v>1.65</v>
      </c>
      <c r="Q127" s="16">
        <f>'[1]TCE - ANEXO III - Preencher'!R136</f>
        <v>212.62270793183683</v>
      </c>
      <c r="R127" s="16">
        <f>'[1]TCE - ANEXO III - Preencher'!S136</f>
        <v>72.739999999999995</v>
      </c>
      <c r="S127" s="17">
        <f t="shared" si="9"/>
        <v>139.88270793183682</v>
      </c>
      <c r="T127" s="16">
        <f>'[1]TCE - ANEXO III - Preencher'!U136</f>
        <v>0</v>
      </c>
      <c r="U127" s="16">
        <f>'[1]TCE - ANEXO III - Preencher'!V136</f>
        <v>66.11</v>
      </c>
      <c r="V127" s="17">
        <f t="shared" si="10"/>
        <v>-66.11</v>
      </c>
      <c r="W127" s="18" t="str">
        <f>IF('[1]TCE - ANEXO III - Preencher'!X136="","",'[1]TCE - ANEXO III - Preencher'!X136)</f>
        <v>Creche</v>
      </c>
      <c r="X127" s="16">
        <f>'[1]TCE - ANEXO III - Preencher'!Y136</f>
        <v>0</v>
      </c>
      <c r="Y127" s="16">
        <f>'[1]TCE - ANEXO III - Preencher'!Z136</f>
        <v>13</v>
      </c>
      <c r="Z127" s="17">
        <f t="shared" si="11"/>
        <v>-13</v>
      </c>
      <c r="AA127" s="18" t="str">
        <f>IF('[1]TCE - ANEXO III - Preencher'!AB136="","",'[1]TCE - ANEXO III - Preencher'!AB136)</f>
        <v>Mensalidades/Taxas</v>
      </c>
      <c r="AB127" s="16">
        <f t="shared" si="6"/>
        <v>352.74003689153704</v>
      </c>
    </row>
    <row r="128" spans="1:28" s="4" customFormat="1" x14ac:dyDescent="0.2">
      <c r="A128" s="9">
        <f>IFERROR(VLOOKUP(B128,'[1]DADOS (OCULTAR)'!$P$3:$R$56,3,0),"")</f>
        <v>10869782001206</v>
      </c>
      <c r="B128" s="10" t="str">
        <f>'[1]TCE - ANEXO III - Preencher'!C137</f>
        <v>UPA TORRÕES</v>
      </c>
      <c r="C128" s="11"/>
      <c r="D128" s="12" t="str">
        <f>'[1]TCE - ANEXO III - Preencher'!E137</f>
        <v>SILVIO DIONISIO DA SILVA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3222-05</v>
      </c>
      <c r="G128" s="14">
        <f>IF('[1]TCE - ANEXO III - Preencher'!H137="","",'[1]TCE - ANEXO III - Preencher'!H137)</f>
        <v>44075</v>
      </c>
      <c r="H128" s="15">
        <f>'[1]TCE - ANEXO III - Preencher'!I137</f>
        <v>0</v>
      </c>
      <c r="I128" s="15">
        <f>'[1]TCE - ANEXO III - Preencher'!J137</f>
        <v>103.54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1.65</v>
      </c>
      <c r="O128" s="16">
        <f>'[1]TCE - ANEXO III - Preencher'!P137</f>
        <v>0</v>
      </c>
      <c r="P128" s="17">
        <f t="shared" si="8"/>
        <v>1.65</v>
      </c>
      <c r="Q128" s="16">
        <f>'[1]TCE - ANEXO III - Preencher'!R137</f>
        <v>109.12270793183684</v>
      </c>
      <c r="R128" s="16">
        <f>'[1]TCE - ANEXO III - Preencher'!S137</f>
        <v>72.739999999999995</v>
      </c>
      <c r="S128" s="17">
        <f t="shared" si="9"/>
        <v>36.382707931836848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13</v>
      </c>
      <c r="Z128" s="17">
        <f t="shared" si="11"/>
        <v>-13</v>
      </c>
      <c r="AA128" s="18" t="str">
        <f>IF('[1]TCE - ANEXO III - Preencher'!AB137="","",'[1]TCE - ANEXO III - Preencher'!AB137)</f>
        <v>Mensalidades/Taxas</v>
      </c>
      <c r="AB128" s="16">
        <f t="shared" si="6"/>
        <v>128.57270793183687</v>
      </c>
    </row>
    <row r="129" spans="1:28" s="4" customFormat="1" x14ac:dyDescent="0.2">
      <c r="A129" s="9">
        <f>IFERROR(VLOOKUP(B129,'[1]DADOS (OCULTAR)'!$P$3:$R$56,3,0),"")</f>
        <v>10869782001206</v>
      </c>
      <c r="B129" s="10" t="str">
        <f>'[1]TCE - ANEXO III - Preencher'!C138</f>
        <v>UPA TORRÕES</v>
      </c>
      <c r="C129" s="11"/>
      <c r="D129" s="12" t="str">
        <f>'[1]TCE - ANEXO III - Preencher'!E138</f>
        <v>EDNARDO JOSE ALBUQUERQUE PITT</v>
      </c>
      <c r="E129" s="10" t="str">
        <f>IF('[1]TCE - ANEXO III - Preencher'!F138="4 - Assistência Odontológica","2 - Outros Profissionais da Saúde",'[1]TCE - ANEXO III - Preencher'!F138)</f>
        <v>1 - Médico</v>
      </c>
      <c r="F129" s="13" t="str">
        <f>'[1]TCE - ANEXO III - Preencher'!G138</f>
        <v>2252-70</v>
      </c>
      <c r="G129" s="14">
        <f>IF('[1]TCE - ANEXO III - Preencher'!H138="","",'[1]TCE - ANEXO III - Preencher'!H138)</f>
        <v>44075</v>
      </c>
      <c r="H129" s="15">
        <f>'[1]TCE - ANEXO III - Preencher'!I138</f>
        <v>0</v>
      </c>
      <c r="I129" s="15">
        <f>'[1]TCE - ANEXO III - Preencher'!J138</f>
        <v>429.84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4</v>
      </c>
      <c r="O129" s="16">
        <f>'[1]TCE - ANEXO III - Preencher'!P138</f>
        <v>0</v>
      </c>
      <c r="P129" s="17">
        <f t="shared" si="8"/>
        <v>4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433.84</v>
      </c>
    </row>
    <row r="130" spans="1:28" s="4" customFormat="1" x14ac:dyDescent="0.2">
      <c r="A130" s="9">
        <f>IFERROR(VLOOKUP(B130,'[1]DADOS (OCULTAR)'!$P$3:$R$56,3,0),"")</f>
        <v>10869782001206</v>
      </c>
      <c r="B130" s="10" t="str">
        <f>'[1]TCE - ANEXO III - Preencher'!C139</f>
        <v>UPA TORRÕES</v>
      </c>
      <c r="C130" s="11"/>
      <c r="D130" s="12" t="str">
        <f>'[1]TCE - ANEXO III - Preencher'!E139</f>
        <v xml:space="preserve">RIVANILDO DO NASCIMENTO ROCHA 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5143-20</v>
      </c>
      <c r="G130" s="14">
        <f>IF('[1]TCE - ANEXO III - Preencher'!H139="","",'[1]TCE - ANEXO III - Preencher'!H139)</f>
        <v>44075</v>
      </c>
      <c r="H130" s="15">
        <f>'[1]TCE - ANEXO III - Preencher'!I139</f>
        <v>0</v>
      </c>
      <c r="I130" s="15">
        <f>'[1]TCE - ANEXO III - Preencher'!J139</f>
        <v>134.05000000000001</v>
      </c>
      <c r="J130" s="15">
        <f>'[1]TCE - ANEXO III - Preencher'!K139</f>
        <v>0</v>
      </c>
      <c r="K130" s="16">
        <f>'[1]TCE - ANEXO III - Preencher'!L139</f>
        <v>148.08247422680424</v>
      </c>
      <c r="L130" s="16">
        <f>'[1]TCE - ANEXO III - Preencher'!M139</f>
        <v>10.45</v>
      </c>
      <c r="M130" s="16">
        <f t="shared" si="7"/>
        <v>137.63247422680425</v>
      </c>
      <c r="N130" s="16">
        <f>'[1]TCE - ANEXO III - Preencher'!O139</f>
        <v>1.65</v>
      </c>
      <c r="O130" s="16">
        <f>'[1]TCE - ANEXO III - Preencher'!P139</f>
        <v>0</v>
      </c>
      <c r="P130" s="17">
        <f t="shared" si="8"/>
        <v>1.65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273.33247422680427</v>
      </c>
    </row>
    <row r="131" spans="1:28" s="4" customFormat="1" x14ac:dyDescent="0.2">
      <c r="A131" s="9">
        <f>IFERROR(VLOOKUP(B131,'[1]DADOS (OCULTAR)'!$P$3:$R$56,3,0),"")</f>
        <v>10869782001206</v>
      </c>
      <c r="B131" s="10" t="str">
        <f>'[1]TCE - ANEXO III - Preencher'!C140</f>
        <v>UPA TORRÕES</v>
      </c>
      <c r="C131" s="11"/>
      <c r="D131" s="12" t="str">
        <f>'[1]TCE - ANEXO III - Preencher'!E140</f>
        <v>MIRELLA SANTOS DA SILVA OLIVEI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1231-05</v>
      </c>
      <c r="G131" s="14">
        <f>IF('[1]TCE - ANEXO III - Preencher'!H140="","",'[1]TCE - ANEXO III - Preencher'!H140)</f>
        <v>44075</v>
      </c>
      <c r="H131" s="15">
        <f>'[1]TCE - ANEXO III - Preencher'!I140</f>
        <v>0</v>
      </c>
      <c r="I131" s="15">
        <f>'[1]TCE - ANEXO III - Preencher'!J140</f>
        <v>253.28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1.65</v>
      </c>
      <c r="O131" s="16">
        <f>'[1]TCE - ANEXO III - Preencher'!P140</f>
        <v>0</v>
      </c>
      <c r="P131" s="17">
        <f t="shared" si="8"/>
        <v>1.65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254.93</v>
      </c>
    </row>
    <row r="132" spans="1:28" s="4" customFormat="1" x14ac:dyDescent="0.2">
      <c r="A132" s="9">
        <f>IFERROR(VLOOKUP(B132,'[1]DADOS (OCULTAR)'!$P$3:$R$56,3,0),"")</f>
        <v>10869782001206</v>
      </c>
      <c r="B132" s="10" t="str">
        <f>'[1]TCE - ANEXO III - Preencher'!C141</f>
        <v>UPA TORRÕES</v>
      </c>
      <c r="C132" s="11"/>
      <c r="D132" s="12" t="str">
        <f>'[1]TCE - ANEXO III - Preencher'!E141</f>
        <v>JESSIKA MELO AVELINO DA COSTA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3222-05</v>
      </c>
      <c r="G132" s="14">
        <f>IF('[1]TCE - ANEXO III - Preencher'!H141="","",'[1]TCE - ANEXO III - Preencher'!H141)</f>
        <v>44075</v>
      </c>
      <c r="H132" s="15">
        <f>'[1]TCE - ANEXO III - Preencher'!I141</f>
        <v>0</v>
      </c>
      <c r="I132" s="15">
        <f>'[1]TCE - ANEXO III - Preencher'!J141</f>
        <v>133.99</v>
      </c>
      <c r="J132" s="15">
        <f>'[1]TCE - ANEXO III - Preencher'!K141</f>
        <v>0</v>
      </c>
      <c r="K132" s="16">
        <f>'[1]TCE - ANEXO III - Preencher'!L141</f>
        <v>171.74732895970024</v>
      </c>
      <c r="L132" s="16">
        <f>'[1]TCE - ANEXO III - Preencher'!M141</f>
        <v>12.12</v>
      </c>
      <c r="M132" s="16">
        <f t="shared" ref="M132:M195" si="13">K132-L132</f>
        <v>159.62732895970024</v>
      </c>
      <c r="N132" s="16">
        <f>'[1]TCE - ANEXO III - Preencher'!O141</f>
        <v>1.65</v>
      </c>
      <c r="O132" s="16">
        <f>'[1]TCE - ANEXO III - Preencher'!P141</f>
        <v>0</v>
      </c>
      <c r="P132" s="17">
        <f t="shared" ref="P132:P195" si="14">N132-O132</f>
        <v>1.65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66.11</v>
      </c>
      <c r="V132" s="17">
        <f t="shared" ref="V132:V195" si="16">T132-U132</f>
        <v>-66.11</v>
      </c>
      <c r="W132" s="18" t="str">
        <f>IF('[1]TCE - ANEXO III - Preencher'!X141="","",'[1]TCE - ANEXO III - Preencher'!X141)</f>
        <v>Creche</v>
      </c>
      <c r="X132" s="16">
        <f>'[1]TCE - ANEXO III - Preencher'!Y141</f>
        <v>0</v>
      </c>
      <c r="Y132" s="16">
        <f>'[1]TCE - ANEXO III - Preencher'!Z141</f>
        <v>13</v>
      </c>
      <c r="Z132" s="17">
        <f t="shared" ref="Z132:Z195" si="17">X132-Y132</f>
        <v>-13</v>
      </c>
      <c r="AA132" s="18" t="str">
        <f>IF('[1]TCE - ANEXO III - Preencher'!AB141="","",'[1]TCE - ANEXO III - Preencher'!AB141)</f>
        <v>Mensalidades/Taxas</v>
      </c>
      <c r="AB132" s="16">
        <f t="shared" si="12"/>
        <v>216.15732895970018</v>
      </c>
    </row>
    <row r="133" spans="1:28" s="4" customFormat="1" x14ac:dyDescent="0.2">
      <c r="A133" s="9">
        <f>IFERROR(VLOOKUP(B133,'[1]DADOS (OCULTAR)'!$P$3:$R$56,3,0),"")</f>
        <v>10869782001206</v>
      </c>
      <c r="B133" s="10" t="str">
        <f>'[1]TCE - ANEXO III - Preencher'!C142</f>
        <v>UPA TORRÕES</v>
      </c>
      <c r="C133" s="11"/>
      <c r="D133" s="12" t="str">
        <f>'[1]TCE - ANEXO III - Preencher'!E142</f>
        <v>DANILO DE ANDRADE TAVARES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4110-10</v>
      </c>
      <c r="G133" s="14">
        <f>IF('[1]TCE - ANEXO III - Preencher'!H142="","",'[1]TCE - ANEXO III - Preencher'!H142)</f>
        <v>44075</v>
      </c>
      <c r="H133" s="15">
        <f>'[1]TCE - ANEXO III - Preencher'!I142</f>
        <v>0</v>
      </c>
      <c r="I133" s="15">
        <f>'[1]TCE - ANEXO III - Preencher'!J142</f>
        <v>84.52</v>
      </c>
      <c r="J133" s="15">
        <f>'[1]TCE - ANEXO III - Preencher'!K142</f>
        <v>0</v>
      </c>
      <c r="K133" s="16">
        <f>'[1]TCE - ANEXO III - Preencher'!L142</f>
        <v>143.12277413308354</v>
      </c>
      <c r="L133" s="16">
        <f>'[1]TCE - ANEXO III - Preencher'!M142</f>
        <v>10.1</v>
      </c>
      <c r="M133" s="16">
        <f t="shared" si="13"/>
        <v>133.02277413308354</v>
      </c>
      <c r="N133" s="16">
        <f>'[1]TCE - ANEXO III - Preencher'!O142</f>
        <v>1.65</v>
      </c>
      <c r="O133" s="16">
        <f>'[1]TCE - ANEXO III - Preencher'!P142</f>
        <v>0</v>
      </c>
      <c r="P133" s="17">
        <f t="shared" si="14"/>
        <v>1.65</v>
      </c>
      <c r="Q133" s="16">
        <f>'[1]TCE - ANEXO III - Preencher'!R142</f>
        <v>149.58507461848544</v>
      </c>
      <c r="R133" s="16">
        <f>'[1]TCE - ANEXO III - Preencher'!S142</f>
        <v>60.61</v>
      </c>
      <c r="S133" s="17">
        <f t="shared" si="15"/>
        <v>88.975074618485436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308.16784875156895</v>
      </c>
    </row>
    <row r="134" spans="1:28" s="4" customFormat="1" x14ac:dyDescent="0.2">
      <c r="A134" s="9">
        <f>IFERROR(VLOOKUP(B134,'[1]DADOS (OCULTAR)'!$P$3:$R$56,3,0),"")</f>
        <v>10869782001206</v>
      </c>
      <c r="B134" s="10" t="str">
        <f>'[1]TCE - ANEXO III - Preencher'!C143</f>
        <v>UPA TORRÕES</v>
      </c>
      <c r="C134" s="11"/>
      <c r="D134" s="12" t="str">
        <f>'[1]TCE - ANEXO III - Preencher'!E143</f>
        <v xml:space="preserve">RAFAEL DE ALBUQUERQUE PEREIRA 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2251-25</v>
      </c>
      <c r="G134" s="14">
        <f>IF('[1]TCE - ANEXO III - Preencher'!H143="","",'[1]TCE - ANEXO III - Preencher'!H143)</f>
        <v>44075</v>
      </c>
      <c r="H134" s="15">
        <f>'[1]TCE - ANEXO III - Preencher'!I143</f>
        <v>0</v>
      </c>
      <c r="I134" s="15">
        <f>'[1]TCE - ANEXO III - Preencher'!J143</f>
        <v>519.57000000000005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4</v>
      </c>
      <c r="O134" s="16">
        <f>'[1]TCE - ANEXO III - Preencher'!P143</f>
        <v>0</v>
      </c>
      <c r="P134" s="17">
        <f t="shared" si="14"/>
        <v>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523.57000000000005</v>
      </c>
    </row>
    <row r="135" spans="1:28" s="4" customFormat="1" x14ac:dyDescent="0.2">
      <c r="A135" s="9">
        <f>IFERROR(VLOOKUP(B135,'[1]DADOS (OCULTAR)'!$P$3:$R$56,3,0),"")</f>
        <v>10869782001206</v>
      </c>
      <c r="B135" s="10" t="str">
        <f>'[1]TCE - ANEXO III - Preencher'!C144</f>
        <v>UPA TORRÕES</v>
      </c>
      <c r="C135" s="11"/>
      <c r="D135" s="12" t="str">
        <f>'[1]TCE - ANEXO III - Preencher'!E144</f>
        <v>WASHINGTON ERNANE DE SOUZA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>
        <f>IF('[1]TCE - ANEXO III - Preencher'!H144="","",'[1]TCE - ANEXO III - Preencher'!H144)</f>
        <v>44075</v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1.65</v>
      </c>
      <c r="O135" s="16">
        <f>'[1]TCE - ANEXO III - Preencher'!P144</f>
        <v>0</v>
      </c>
      <c r="P135" s="17">
        <f t="shared" si="14"/>
        <v>1.65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1.65</v>
      </c>
    </row>
    <row r="136" spans="1:28" s="4" customFormat="1" x14ac:dyDescent="0.2">
      <c r="A136" s="9">
        <f>IFERROR(VLOOKUP(B136,'[1]DADOS (OCULTAR)'!$P$3:$R$56,3,0),"")</f>
        <v>10869782001206</v>
      </c>
      <c r="B136" s="10" t="str">
        <f>'[1]TCE - ANEXO III - Preencher'!C145</f>
        <v>UPA TORRÕES</v>
      </c>
      <c r="C136" s="11"/>
      <c r="D136" s="12" t="str">
        <f>'[1]TCE - ANEXO III - Preencher'!E145</f>
        <v>ALEXANDRE PEREIRA DA SILVA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7711-05</v>
      </c>
      <c r="G136" s="14">
        <f>IF('[1]TCE - ANEXO III - Preencher'!H145="","",'[1]TCE - ANEXO III - Preencher'!H145)</f>
        <v>44075</v>
      </c>
      <c r="H136" s="15">
        <f>'[1]TCE - ANEXO III - Preencher'!I145</f>
        <v>0</v>
      </c>
      <c r="I136" s="15">
        <f>'[1]TCE - ANEXO III - Preencher'!J145</f>
        <v>218.23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1.65</v>
      </c>
      <c r="O136" s="16">
        <f>'[1]TCE - ANEXO III - Preencher'!P145</f>
        <v>0</v>
      </c>
      <c r="P136" s="17">
        <f t="shared" si="14"/>
        <v>1.65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219.88</v>
      </c>
    </row>
    <row r="137" spans="1:28" s="4" customFormat="1" x14ac:dyDescent="0.2">
      <c r="A137" s="9">
        <f>IFERROR(VLOOKUP(B137,'[1]DADOS (OCULTAR)'!$P$3:$R$56,3,0),"")</f>
        <v>10869782001206</v>
      </c>
      <c r="B137" s="10" t="str">
        <f>'[1]TCE - ANEXO III - Preencher'!C146</f>
        <v>UPA TORRÕES</v>
      </c>
      <c r="C137" s="11"/>
      <c r="D137" s="12" t="str">
        <f>'[1]TCE - ANEXO III - Preencher'!E146</f>
        <v>JULIO CESAR SILVA DE ALBUQUERQ</v>
      </c>
      <c r="E137" s="10" t="str">
        <f>IF('[1]TCE - ANEXO III - Preencher'!F146="4 - Assistência Odontológica","2 - Outros Profissionais da Saúde",'[1]TCE - ANEXO III - Preencher'!F146)</f>
        <v>1 - Médico</v>
      </c>
      <c r="F137" s="13" t="str">
        <f>'[1]TCE - ANEXO III - Preencher'!G146</f>
        <v>2251-24</v>
      </c>
      <c r="G137" s="14">
        <f>IF('[1]TCE - ANEXO III - Preencher'!H146="","",'[1]TCE - ANEXO III - Preencher'!H146)</f>
        <v>44075</v>
      </c>
      <c r="H137" s="15">
        <f>'[1]TCE - ANEXO III - Preencher'!I146</f>
        <v>0</v>
      </c>
      <c r="I137" s="15">
        <f>'[1]TCE - ANEXO III - Preencher'!J146</f>
        <v>340.34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4</v>
      </c>
      <c r="O137" s="16">
        <f>'[1]TCE - ANEXO III - Preencher'!P146</f>
        <v>0</v>
      </c>
      <c r="P137" s="17">
        <f t="shared" si="14"/>
        <v>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344.34</v>
      </c>
    </row>
    <row r="138" spans="1:28" s="4" customFormat="1" x14ac:dyDescent="0.2">
      <c r="A138" s="9">
        <f>IFERROR(VLOOKUP(B138,'[1]DADOS (OCULTAR)'!$P$3:$R$56,3,0),"")</f>
        <v>10869782001206</v>
      </c>
      <c r="B138" s="10" t="str">
        <f>'[1]TCE - ANEXO III - Preencher'!C147</f>
        <v>UPA TORRÕES</v>
      </c>
      <c r="C138" s="11"/>
      <c r="D138" s="12" t="str">
        <f>'[1]TCE - ANEXO III - Preencher'!E147</f>
        <v>EDILSON GOMES DA SILVA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5151-10</v>
      </c>
      <c r="G138" s="14">
        <f>IF('[1]TCE - ANEXO III - Preencher'!H147="","",'[1]TCE - ANEXO III - Preencher'!H147)</f>
        <v>44075</v>
      </c>
      <c r="H138" s="15">
        <f>'[1]TCE - ANEXO III - Preencher'!I147</f>
        <v>0</v>
      </c>
      <c r="I138" s="15">
        <f>'[1]TCE - ANEXO III - Preencher'!J147</f>
        <v>125.59</v>
      </c>
      <c r="J138" s="15">
        <f>'[1]TCE - ANEXO III - Preencher'!K147</f>
        <v>0</v>
      </c>
      <c r="K138" s="16">
        <f>'[1]TCE - ANEXO III - Preencher'!L147</f>
        <v>163.95351452671056</v>
      </c>
      <c r="L138" s="16">
        <f>'[1]TCE - ANEXO III - Preencher'!M147</f>
        <v>11.57</v>
      </c>
      <c r="M138" s="16">
        <f t="shared" si="13"/>
        <v>152.38351452671057</v>
      </c>
      <c r="N138" s="16">
        <f>'[1]TCE - ANEXO III - Preencher'!O147</f>
        <v>1.65</v>
      </c>
      <c r="O138" s="16">
        <f>'[1]TCE - ANEXO III - Preencher'!P147</f>
        <v>0</v>
      </c>
      <c r="P138" s="17">
        <f t="shared" si="14"/>
        <v>1.65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279.62351452671055</v>
      </c>
    </row>
    <row r="139" spans="1:28" s="4" customFormat="1" x14ac:dyDescent="0.2">
      <c r="A139" s="9">
        <f>IFERROR(VLOOKUP(B139,'[1]DADOS (OCULTAR)'!$P$3:$R$56,3,0),"")</f>
        <v>10869782001206</v>
      </c>
      <c r="B139" s="10" t="str">
        <f>'[1]TCE - ANEXO III - Preencher'!C148</f>
        <v>UPA TORRÕES</v>
      </c>
      <c r="C139" s="11"/>
      <c r="D139" s="12" t="str">
        <f>'[1]TCE - ANEXO III - Preencher'!E148</f>
        <v>JONAS MENEZES DE LIMA</v>
      </c>
      <c r="E139" s="10" t="str">
        <f>IF('[1]TCE - ANEXO III - Preencher'!F148="4 - Assistência Odontológica","2 - Outros Profissionais da Saúde",'[1]TCE - ANEXO III - Preencher'!F148)</f>
        <v>1 - Médico</v>
      </c>
      <c r="F139" s="13" t="str">
        <f>'[1]TCE - ANEXO III - Preencher'!G148</f>
        <v>2251-24</v>
      </c>
      <c r="G139" s="14">
        <f>IF('[1]TCE - ANEXO III - Preencher'!H148="","",'[1]TCE - ANEXO III - Preencher'!H148)</f>
        <v>44075</v>
      </c>
      <c r="H139" s="15">
        <f>'[1]TCE - ANEXO III - Preencher'!I148</f>
        <v>0</v>
      </c>
      <c r="I139" s="15">
        <f>'[1]TCE - ANEXO III - Preencher'!J148</f>
        <v>403.77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4</v>
      </c>
      <c r="O139" s="16">
        <f>'[1]TCE - ANEXO III - Preencher'!P148</f>
        <v>0</v>
      </c>
      <c r="P139" s="17">
        <f t="shared" si="14"/>
        <v>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407.77</v>
      </c>
    </row>
    <row r="140" spans="1:28" s="4" customFormat="1" x14ac:dyDescent="0.2">
      <c r="A140" s="9">
        <f>IFERROR(VLOOKUP(B140,'[1]DADOS (OCULTAR)'!$P$3:$R$56,3,0),"")</f>
        <v>10869782001206</v>
      </c>
      <c r="B140" s="10" t="str">
        <f>'[1]TCE - ANEXO III - Preencher'!C149</f>
        <v>UPA TORRÕES</v>
      </c>
      <c r="C140" s="11"/>
      <c r="D140" s="12" t="str">
        <f>'[1]TCE - ANEXO III - Preencher'!E149</f>
        <v>THIAGO AUGUSTO CAVALCANTE DE C</v>
      </c>
      <c r="E140" s="10" t="str">
        <f>IF('[1]TCE - ANEXO III - Preencher'!F149="4 - Assistência Odontológica","2 - Outros Profissionais da Saúde",'[1]TCE - ANEXO III - Preencher'!F149)</f>
        <v>1 - Médico</v>
      </c>
      <c r="F140" s="13" t="str">
        <f>'[1]TCE - ANEXO III - Preencher'!G149</f>
        <v>2251-25</v>
      </c>
      <c r="G140" s="14">
        <f>IF('[1]TCE - ANEXO III - Preencher'!H149="","",'[1]TCE - ANEXO III - Preencher'!H149)</f>
        <v>44075</v>
      </c>
      <c r="H140" s="15">
        <f>'[1]TCE - ANEXO III - Preencher'!I149</f>
        <v>0</v>
      </c>
      <c r="I140" s="15">
        <f>'[1]TCE - ANEXO III - Preencher'!J149</f>
        <v>450.76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4</v>
      </c>
      <c r="O140" s="16">
        <f>'[1]TCE - ANEXO III - Preencher'!P149</f>
        <v>0</v>
      </c>
      <c r="P140" s="17">
        <f t="shared" si="14"/>
        <v>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454.76</v>
      </c>
    </row>
    <row r="141" spans="1:28" s="4" customFormat="1" x14ac:dyDescent="0.2">
      <c r="A141" s="9">
        <f>IFERROR(VLOOKUP(B141,'[1]DADOS (OCULTAR)'!$P$3:$R$56,3,0),"")</f>
        <v>10869782001206</v>
      </c>
      <c r="B141" s="10" t="str">
        <f>'[1]TCE - ANEXO III - Preencher'!C150</f>
        <v>UPA TORRÕES</v>
      </c>
      <c r="C141" s="11"/>
      <c r="D141" s="12" t="str">
        <f>'[1]TCE - ANEXO III - Preencher'!E150</f>
        <v>IVANILDO SANTOS NASCIMENTO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5151-10</v>
      </c>
      <c r="G141" s="14">
        <f>IF('[1]TCE - ANEXO III - Preencher'!H150="","",'[1]TCE - ANEXO III - Preencher'!H150)</f>
        <v>44075</v>
      </c>
      <c r="H141" s="15">
        <f>'[1]TCE - ANEXO III - Preencher'!I150</f>
        <v>0</v>
      </c>
      <c r="I141" s="15">
        <f>'[1]TCE - ANEXO III - Preencher'!J150</f>
        <v>129.12</v>
      </c>
      <c r="J141" s="15">
        <f>'[1]TCE - ANEXO III - Preencher'!K150</f>
        <v>0</v>
      </c>
      <c r="K141" s="16">
        <f>'[1]TCE - ANEXO III - Preencher'!L150</f>
        <v>163.95351452671056</v>
      </c>
      <c r="L141" s="16">
        <f>'[1]TCE - ANEXO III - Preencher'!M150</f>
        <v>11.57</v>
      </c>
      <c r="M141" s="16">
        <f t="shared" si="13"/>
        <v>152.38351452671057</v>
      </c>
      <c r="N141" s="16">
        <f>'[1]TCE - ANEXO III - Preencher'!O150</f>
        <v>1.65</v>
      </c>
      <c r="O141" s="16">
        <f>'[1]TCE - ANEXO III - Preencher'!P150</f>
        <v>0</v>
      </c>
      <c r="P141" s="17">
        <f t="shared" si="14"/>
        <v>1.65</v>
      </c>
      <c r="Q141" s="16">
        <f>'[1]TCE - ANEXO III - Preencher'!R150</f>
        <v>212.36607622529712</v>
      </c>
      <c r="R141" s="16">
        <f>'[1]TCE - ANEXO III - Preencher'!S150</f>
        <v>69.42</v>
      </c>
      <c r="S141" s="17">
        <f t="shared" si="15"/>
        <v>142.94607622529713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426.09959075200766</v>
      </c>
    </row>
    <row r="142" spans="1:28" s="4" customFormat="1" x14ac:dyDescent="0.2">
      <c r="A142" s="9">
        <f>IFERROR(VLOOKUP(B142,'[1]DADOS (OCULTAR)'!$P$3:$R$56,3,0),"")</f>
        <v>10869782001206</v>
      </c>
      <c r="B142" s="10" t="str">
        <f>'[1]TCE - ANEXO III - Preencher'!C151</f>
        <v>UPA TORRÕES</v>
      </c>
      <c r="C142" s="11"/>
      <c r="D142" s="12" t="str">
        <f>'[1]TCE - ANEXO III - Preencher'!E151</f>
        <v>RESIA BARROS CARDOSO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3222-05</v>
      </c>
      <c r="G142" s="14">
        <f>IF('[1]TCE - ANEXO III - Preencher'!H151="","",'[1]TCE - ANEXO III - Preencher'!H151)</f>
        <v>44075</v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1.65</v>
      </c>
      <c r="O142" s="16">
        <f>'[1]TCE - ANEXO III - Preencher'!P151</f>
        <v>0</v>
      </c>
      <c r="P142" s="17">
        <f t="shared" si="14"/>
        <v>1.65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13</v>
      </c>
      <c r="Z142" s="17">
        <f t="shared" si="17"/>
        <v>-13</v>
      </c>
      <c r="AA142" s="18" t="str">
        <f>IF('[1]TCE - ANEXO III - Preencher'!AB151="","",'[1]TCE - ANEXO III - Preencher'!AB151)</f>
        <v>Mensalidades/Taxas</v>
      </c>
      <c r="AB142" s="16">
        <f t="shared" si="12"/>
        <v>-11.35</v>
      </c>
    </row>
    <row r="143" spans="1:28" s="4" customFormat="1" x14ac:dyDescent="0.2">
      <c r="A143" s="9">
        <f>IFERROR(VLOOKUP(B143,'[1]DADOS (OCULTAR)'!$P$3:$R$56,3,0),"")</f>
        <v>10869782001206</v>
      </c>
      <c r="B143" s="10" t="str">
        <f>'[1]TCE - ANEXO III - Preencher'!C152</f>
        <v>UPA TORRÕES</v>
      </c>
      <c r="C143" s="11"/>
      <c r="D143" s="12" t="str">
        <f>'[1]TCE - ANEXO III - Preencher'!E152</f>
        <v>ALEXSANDRO DA SILVA IZOLINO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5173-10</v>
      </c>
      <c r="G143" s="14">
        <f>IF('[1]TCE - ANEXO III - Preencher'!H152="","",'[1]TCE - ANEXO III - Preencher'!H152)</f>
        <v>44075</v>
      </c>
      <c r="H143" s="15">
        <f>'[1]TCE - ANEXO III - Preencher'!I152</f>
        <v>0</v>
      </c>
      <c r="I143" s="15">
        <f>'[1]TCE - ANEXO III - Preencher'!J152</f>
        <v>129.75</v>
      </c>
      <c r="J143" s="15">
        <f>'[1]TCE - ANEXO III - Preencher'!K152</f>
        <v>0</v>
      </c>
      <c r="K143" s="16">
        <f>'[1]TCE - ANEXO III - Preencher'!L152</f>
        <v>191.58612933458312</v>
      </c>
      <c r="L143" s="16">
        <f>'[1]TCE - ANEXO III - Preencher'!M152</f>
        <v>13.52</v>
      </c>
      <c r="M143" s="16">
        <f t="shared" si="13"/>
        <v>178.06612933458311</v>
      </c>
      <c r="N143" s="16">
        <f>'[1]TCE - ANEXO III - Preencher'!O152</f>
        <v>1.65</v>
      </c>
      <c r="O143" s="16">
        <f>'[1]TCE - ANEXO III - Preencher'!P152</f>
        <v>0</v>
      </c>
      <c r="P143" s="17">
        <f t="shared" si="14"/>
        <v>1.65</v>
      </c>
      <c r="Q143" s="16">
        <f>'[1]TCE - ANEXO III - Preencher'!R152</f>
        <v>213.26815213352558</v>
      </c>
      <c r="R143" s="16">
        <f>'[1]TCE - ANEXO III - Preencher'!S152</f>
        <v>81.09</v>
      </c>
      <c r="S143" s="17">
        <f t="shared" si="15"/>
        <v>132.17815213352557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441.64428146810872</v>
      </c>
    </row>
    <row r="144" spans="1:28" s="4" customFormat="1" x14ac:dyDescent="0.2">
      <c r="A144" s="9">
        <f>IFERROR(VLOOKUP(B144,'[1]DADOS (OCULTAR)'!$P$3:$R$56,3,0),"")</f>
        <v>10869782001206</v>
      </c>
      <c r="B144" s="10" t="str">
        <f>'[1]TCE - ANEXO III - Preencher'!C153</f>
        <v>UPA TORRÕES</v>
      </c>
      <c r="C144" s="11"/>
      <c r="D144" s="12" t="str">
        <f>'[1]TCE - ANEXO III - Preencher'!E153</f>
        <v>MARCOS RODRIGUES DA SILVA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5151-10</v>
      </c>
      <c r="G144" s="14">
        <f>IF('[1]TCE - ANEXO III - Preencher'!H153="","",'[1]TCE - ANEXO III - Preencher'!H153)</f>
        <v>44075</v>
      </c>
      <c r="H144" s="15">
        <f>'[1]TCE - ANEXO III - Preencher'!I153</f>
        <v>0</v>
      </c>
      <c r="I144" s="15">
        <f>'[1]TCE - ANEXO III - Preencher'!J153</f>
        <v>115.04</v>
      </c>
      <c r="J144" s="15">
        <f>'[1]TCE - ANEXO III - Preencher'!K153</f>
        <v>0</v>
      </c>
      <c r="K144" s="16">
        <f>'[1]TCE - ANEXO III - Preencher'!L153</f>
        <v>163.95351452671056</v>
      </c>
      <c r="L144" s="16">
        <f>'[1]TCE - ANEXO III - Preencher'!M153</f>
        <v>11.57</v>
      </c>
      <c r="M144" s="16">
        <f t="shared" si="13"/>
        <v>152.38351452671057</v>
      </c>
      <c r="N144" s="16">
        <f>'[1]TCE - ANEXO III - Preencher'!O153</f>
        <v>1.65</v>
      </c>
      <c r="O144" s="16">
        <f>'[1]TCE - ANEXO III - Preencher'!P153</f>
        <v>0</v>
      </c>
      <c r="P144" s="17">
        <f t="shared" si="14"/>
        <v>1.65</v>
      </c>
      <c r="Q144" s="16">
        <f>'[1]TCE - ANEXO III - Preencher'!R153</f>
        <v>212.36607622529712</v>
      </c>
      <c r="R144" s="16">
        <f>'[1]TCE - ANEXO III - Preencher'!S153</f>
        <v>69.42</v>
      </c>
      <c r="S144" s="17">
        <f t="shared" si="15"/>
        <v>142.94607622529713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412.01959075200767</v>
      </c>
    </row>
    <row r="145" spans="1:28" s="4" customFormat="1" x14ac:dyDescent="0.2">
      <c r="A145" s="9">
        <f>IFERROR(VLOOKUP(B145,'[1]DADOS (OCULTAR)'!$P$3:$R$56,3,0),"")</f>
        <v>10869782001206</v>
      </c>
      <c r="B145" s="10" t="str">
        <f>'[1]TCE - ANEXO III - Preencher'!C154</f>
        <v>UPA TORRÕES</v>
      </c>
      <c r="C145" s="11"/>
      <c r="D145" s="12" t="str">
        <f>'[1]TCE - ANEXO III - Preencher'!E154</f>
        <v>CARLOS ALBERTO DA SILVA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 t="str">
        <f>'[1]TCE - ANEXO III - Preencher'!G154</f>
        <v>5143-10</v>
      </c>
      <c r="G145" s="14">
        <f>IF('[1]TCE - ANEXO III - Preencher'!H154="","",'[1]TCE - ANEXO III - Preencher'!H154)</f>
        <v>44075</v>
      </c>
      <c r="H145" s="15">
        <f>'[1]TCE - ANEXO III - Preencher'!I154</f>
        <v>0</v>
      </c>
      <c r="I145" s="15">
        <f>'[1]TCE - ANEXO III - Preencher'!J154</f>
        <v>91.11</v>
      </c>
      <c r="J145" s="15">
        <f>'[1]TCE - ANEXO III - Preencher'!K154</f>
        <v>0</v>
      </c>
      <c r="K145" s="16">
        <f>'[1]TCE - ANEXO III - Preencher'!L154</f>
        <v>148.08247422680424</v>
      </c>
      <c r="L145" s="16">
        <f>'[1]TCE - ANEXO III - Preencher'!M154</f>
        <v>10.45</v>
      </c>
      <c r="M145" s="16">
        <f t="shared" si="13"/>
        <v>137.63247422680425</v>
      </c>
      <c r="N145" s="16">
        <f>'[1]TCE - ANEXO III - Preencher'!O154</f>
        <v>1.65</v>
      </c>
      <c r="O145" s="16">
        <f>'[1]TCE - ANEXO III - Preencher'!P154</f>
        <v>0</v>
      </c>
      <c r="P145" s="17">
        <f t="shared" si="14"/>
        <v>1.65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230.39247422680424</v>
      </c>
    </row>
    <row r="146" spans="1:28" s="4" customFormat="1" x14ac:dyDescent="0.2">
      <c r="A146" s="9">
        <f>IFERROR(VLOOKUP(B146,'[1]DADOS (OCULTAR)'!$P$3:$R$56,3,0),"")</f>
        <v>10869782001206</v>
      </c>
      <c r="B146" s="10" t="str">
        <f>'[1]TCE - ANEXO III - Preencher'!C155</f>
        <v>UPA TORRÕES</v>
      </c>
      <c r="C146" s="11"/>
      <c r="D146" s="12" t="str">
        <f>'[1]TCE - ANEXO III - Preencher'!E155</f>
        <v>RENATA LISBOA BERGAMO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2251-24</v>
      </c>
      <c r="G146" s="14">
        <f>IF('[1]TCE - ANEXO III - Preencher'!H155="","",'[1]TCE - ANEXO III - Preencher'!H155)</f>
        <v>44075</v>
      </c>
      <c r="H146" s="15">
        <f>'[1]TCE - ANEXO III - Preencher'!I155</f>
        <v>0</v>
      </c>
      <c r="I146" s="15">
        <f>'[1]TCE - ANEXO III - Preencher'!J155</f>
        <v>236.62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4</v>
      </c>
      <c r="O146" s="16">
        <f>'[1]TCE - ANEXO III - Preencher'!P155</f>
        <v>0</v>
      </c>
      <c r="P146" s="17">
        <f t="shared" si="14"/>
        <v>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240.62</v>
      </c>
    </row>
    <row r="147" spans="1:28" s="4" customFormat="1" x14ac:dyDescent="0.2">
      <c r="A147" s="9">
        <f>IFERROR(VLOOKUP(B147,'[1]DADOS (OCULTAR)'!$P$3:$R$56,3,0),"")</f>
        <v>10869782001206</v>
      </c>
      <c r="B147" s="10" t="str">
        <f>'[1]TCE - ANEXO III - Preencher'!C156</f>
        <v>UPA TORRÕES</v>
      </c>
      <c r="C147" s="11"/>
      <c r="D147" s="12" t="str">
        <f>'[1]TCE - ANEXO III - Preencher'!E156</f>
        <v>SEVERINO DINO DA SILVA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7711-05</v>
      </c>
      <c r="G147" s="14">
        <f>IF('[1]TCE - ANEXO III - Preencher'!H156="","",'[1]TCE - ANEXO III - Preencher'!H156)</f>
        <v>44075</v>
      </c>
      <c r="H147" s="15">
        <f>'[1]TCE - ANEXO III - Preencher'!I156</f>
        <v>0</v>
      </c>
      <c r="I147" s="15">
        <f>'[1]TCE - ANEXO III - Preencher'!J156</f>
        <v>119.04</v>
      </c>
      <c r="J147" s="15">
        <f>'[1]TCE - ANEXO III - Preencher'!K156</f>
        <v>0</v>
      </c>
      <c r="K147" s="16">
        <f>'[1]TCE - ANEXO III - Preencher'!L156</f>
        <v>210.85810684161223</v>
      </c>
      <c r="L147" s="16">
        <f>'[1]TCE - ANEXO III - Preencher'!M156</f>
        <v>14.88</v>
      </c>
      <c r="M147" s="16">
        <f t="shared" si="13"/>
        <v>195.97810684161223</v>
      </c>
      <c r="N147" s="16">
        <f>'[1]TCE - ANEXO III - Preencher'!O156</f>
        <v>1.65</v>
      </c>
      <c r="O147" s="16">
        <f>'[1]TCE - ANEXO III - Preencher'!P156</f>
        <v>0</v>
      </c>
      <c r="P147" s="17">
        <f t="shared" si="14"/>
        <v>1.65</v>
      </c>
      <c r="Q147" s="16">
        <f>'[1]TCE - ANEXO III - Preencher'!R156</f>
        <v>151.80122854212803</v>
      </c>
      <c r="R147" s="16">
        <f>'[1]TCE - ANEXO III - Preencher'!S156</f>
        <v>89.28</v>
      </c>
      <c r="S147" s="17">
        <f t="shared" si="15"/>
        <v>62.521228542128028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379.18933538374023</v>
      </c>
    </row>
    <row r="148" spans="1:28" s="4" customFormat="1" x14ac:dyDescent="0.2">
      <c r="A148" s="9">
        <f>IFERROR(VLOOKUP(B148,'[1]DADOS (OCULTAR)'!$P$3:$R$56,3,0),"")</f>
        <v>10869782001206</v>
      </c>
      <c r="B148" s="10" t="str">
        <f>'[1]TCE - ANEXO III - Preencher'!C157</f>
        <v>UPA TORRÕES</v>
      </c>
      <c r="C148" s="11"/>
      <c r="D148" s="12" t="str">
        <f>'[1]TCE - ANEXO III - Preencher'!E157</f>
        <v>ITALO HENRIQUE NOGUEIRA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3132-20</v>
      </c>
      <c r="G148" s="14">
        <f>IF('[1]TCE - ANEXO III - Preencher'!H157="","",'[1]TCE - ANEXO III - Preencher'!H157)</f>
        <v>44075</v>
      </c>
      <c r="H148" s="15">
        <f>'[1]TCE - ANEXO III - Preencher'!I157</f>
        <v>0</v>
      </c>
      <c r="I148" s="15">
        <f>'[1]TCE - ANEXO III - Preencher'!J157</f>
        <v>156.27000000000001</v>
      </c>
      <c r="J148" s="15">
        <f>'[1]TCE - ANEXO III - Preencher'!K157</f>
        <v>0</v>
      </c>
      <c r="K148" s="16">
        <f>'[1]TCE - ANEXO III - Preencher'!L157</f>
        <v>207.88228678537973</v>
      </c>
      <c r="L148" s="16">
        <f>'[1]TCE - ANEXO III - Preencher'!M157</f>
        <v>14.67</v>
      </c>
      <c r="M148" s="16">
        <f t="shared" si="13"/>
        <v>193.21228678537975</v>
      </c>
      <c r="N148" s="16">
        <f>'[1]TCE - ANEXO III - Preencher'!O157</f>
        <v>1.65</v>
      </c>
      <c r="O148" s="16">
        <f>'[1]TCE - ANEXO III - Preencher'!P157</f>
        <v>0</v>
      </c>
      <c r="P148" s="17">
        <f t="shared" si="14"/>
        <v>1.65</v>
      </c>
      <c r="Q148" s="16">
        <f>'[1]TCE - ANEXO III - Preencher'!R157</f>
        <v>213.80151321037013</v>
      </c>
      <c r="R148" s="16">
        <f>'[1]TCE - ANEXO III - Preencher'!S157</f>
        <v>87.99</v>
      </c>
      <c r="S148" s="17">
        <f t="shared" si="15"/>
        <v>125.81151321037014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476.94379999574988</v>
      </c>
    </row>
    <row r="149" spans="1:28" s="4" customFormat="1" x14ac:dyDescent="0.2">
      <c r="A149" s="9">
        <f>IFERROR(VLOOKUP(B149,'[1]DADOS (OCULTAR)'!$P$3:$R$56,3,0),"")</f>
        <v>10869782001206</v>
      </c>
      <c r="B149" s="10" t="str">
        <f>'[1]TCE - ANEXO III - Preencher'!C158</f>
        <v>UPA TORRÕES</v>
      </c>
      <c r="C149" s="11"/>
      <c r="D149" s="12" t="str">
        <f>'[1]TCE - ANEXO III - Preencher'!E158</f>
        <v>HENRIQUE BERNARDINO FERREIRA D</v>
      </c>
      <c r="E149" s="10" t="str">
        <f>IF('[1]TCE - ANEXO III - Preencher'!F158="4 - Assistência Odontológica","2 - Outros Profissionais da Saúde",'[1]TCE - ANEXO III - Preencher'!F158)</f>
        <v>1 - Médico</v>
      </c>
      <c r="F149" s="13" t="str">
        <f>'[1]TCE - ANEXO III - Preencher'!G158</f>
        <v>2251-25</v>
      </c>
      <c r="G149" s="14">
        <f>IF('[1]TCE - ANEXO III - Preencher'!H158="","",'[1]TCE - ANEXO III - Preencher'!H158)</f>
        <v>44075</v>
      </c>
      <c r="H149" s="15">
        <f>'[1]TCE - ANEXO III - Preencher'!I158</f>
        <v>0</v>
      </c>
      <c r="I149" s="15">
        <f>'[1]TCE - ANEXO III - Preencher'!J158</f>
        <v>85.54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4</v>
      </c>
      <c r="O149" s="16">
        <f>'[1]TCE - ANEXO III - Preencher'!P158</f>
        <v>0</v>
      </c>
      <c r="P149" s="17">
        <f t="shared" si="14"/>
        <v>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89.54</v>
      </c>
    </row>
    <row r="150" spans="1:28" s="4" customFormat="1" x14ac:dyDescent="0.2">
      <c r="A150" s="9">
        <f>IFERROR(VLOOKUP(B150,'[1]DADOS (OCULTAR)'!$P$3:$R$56,3,0),"")</f>
        <v>10869782001206</v>
      </c>
      <c r="B150" s="10" t="str">
        <f>'[1]TCE - ANEXO III - Preencher'!C159</f>
        <v>UPA TORRÕES</v>
      </c>
      <c r="C150" s="11"/>
      <c r="D150" s="12" t="str">
        <f>'[1]TCE - ANEXO III - Preencher'!E159</f>
        <v>ALEX FERREIRA DA SILVA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4141-05</v>
      </c>
      <c r="G150" s="14">
        <f>IF('[1]TCE - ANEXO III - Preencher'!H159="","",'[1]TCE - ANEXO III - Preencher'!H159)</f>
        <v>44075</v>
      </c>
      <c r="H150" s="15">
        <f>'[1]TCE - ANEXO III - Preencher'!I159</f>
        <v>0</v>
      </c>
      <c r="I150" s="15">
        <f>'[1]TCE - ANEXO III - Preencher'!J159</f>
        <v>92.56</v>
      </c>
      <c r="J150" s="15">
        <f>'[1]TCE - ANEXO III - Preencher'!K159</f>
        <v>0</v>
      </c>
      <c r="K150" s="16">
        <f>'[1]TCE - ANEXO III - Preencher'!L159</f>
        <v>163.95351452671056</v>
      </c>
      <c r="L150" s="16">
        <f>'[1]TCE - ANEXO III - Preencher'!M159</f>
        <v>11.57</v>
      </c>
      <c r="M150" s="16">
        <f t="shared" si="13"/>
        <v>152.38351452671057</v>
      </c>
      <c r="N150" s="16">
        <f>'[1]TCE - ANEXO III - Preencher'!O159</f>
        <v>1.65</v>
      </c>
      <c r="O150" s="16">
        <f>'[1]TCE - ANEXO III - Preencher'!P159</f>
        <v>0</v>
      </c>
      <c r="P150" s="17">
        <f t="shared" si="14"/>
        <v>1.65</v>
      </c>
      <c r="Q150" s="16">
        <f>'[1]TCE - ANEXO III - Preencher'!R159</f>
        <v>295.16607622529716</v>
      </c>
      <c r="R150" s="16">
        <f>'[1]TCE - ANEXO III - Preencher'!S159</f>
        <v>69.42</v>
      </c>
      <c r="S150" s="17">
        <f t="shared" si="15"/>
        <v>225.74607622529714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472.33959075200772</v>
      </c>
    </row>
    <row r="151" spans="1:28" s="4" customFormat="1" x14ac:dyDescent="0.2">
      <c r="A151" s="9">
        <f>IFERROR(VLOOKUP(B151,'[1]DADOS (OCULTAR)'!$P$3:$R$56,3,0),"")</f>
        <v>10869782001206</v>
      </c>
      <c r="B151" s="10" t="str">
        <f>'[1]TCE - ANEXO III - Preencher'!C160</f>
        <v>UPA TORRÕES</v>
      </c>
      <c r="C151" s="11"/>
      <c r="D151" s="12" t="str">
        <f>'[1]TCE - ANEXO III - Preencher'!E160</f>
        <v>ADRIANA TIBURCIO DE SOUZA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3222-05</v>
      </c>
      <c r="G151" s="14">
        <f>IF('[1]TCE - ANEXO III - Preencher'!H160="","",'[1]TCE - ANEXO III - Preencher'!H160)</f>
        <v>44075</v>
      </c>
      <c r="H151" s="15">
        <f>'[1]TCE - ANEXO III - Preencher'!I160</f>
        <v>0</v>
      </c>
      <c r="I151" s="15">
        <f>'[1]TCE - ANEXO III - Preencher'!J160</f>
        <v>149.09</v>
      </c>
      <c r="J151" s="15">
        <f>'[1]TCE - ANEXO III - Preencher'!K160</f>
        <v>0</v>
      </c>
      <c r="K151" s="16">
        <f>'[1]TCE - ANEXO III - Preencher'!L160</f>
        <v>171.74732895970024</v>
      </c>
      <c r="L151" s="16">
        <f>'[1]TCE - ANEXO III - Preencher'!M160</f>
        <v>12.12</v>
      </c>
      <c r="M151" s="16">
        <f t="shared" si="13"/>
        <v>159.62732895970024</v>
      </c>
      <c r="N151" s="16">
        <f>'[1]TCE - ANEXO III - Preencher'!O160</f>
        <v>1.65</v>
      </c>
      <c r="O151" s="16">
        <f>'[1]TCE - ANEXO III - Preencher'!P160</f>
        <v>0</v>
      </c>
      <c r="P151" s="17">
        <f t="shared" si="14"/>
        <v>1.65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310.36732895970022</v>
      </c>
    </row>
    <row r="152" spans="1:28" s="4" customFormat="1" x14ac:dyDescent="0.2">
      <c r="A152" s="9">
        <f>IFERROR(VLOOKUP(B152,'[1]DADOS (OCULTAR)'!$P$3:$R$56,3,0),"")</f>
        <v>10869782001206</v>
      </c>
      <c r="B152" s="10" t="str">
        <f>'[1]TCE - ANEXO III - Preencher'!C161</f>
        <v>UPA TORRÕES</v>
      </c>
      <c r="C152" s="11"/>
      <c r="D152" s="12" t="str">
        <f>'[1]TCE - ANEXO III - Preencher'!E161</f>
        <v>ANA CLAUDIA DA SILVA TAVARES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3222-05</v>
      </c>
      <c r="G152" s="14">
        <f>IF('[1]TCE - ANEXO III - Preencher'!H161="","",'[1]TCE - ANEXO III - Preencher'!H161)</f>
        <v>44075</v>
      </c>
      <c r="H152" s="15">
        <f>'[1]TCE - ANEXO III - Preencher'!I161</f>
        <v>0</v>
      </c>
      <c r="I152" s="15">
        <f>'[1]TCE - ANEXO III - Preencher'!J161</f>
        <v>113.71</v>
      </c>
      <c r="J152" s="15">
        <f>'[1]TCE - ANEXO III - Preencher'!K161</f>
        <v>0</v>
      </c>
      <c r="K152" s="16">
        <f>'[1]TCE - ANEXO III - Preencher'!L161</f>
        <v>171.74732895970024</v>
      </c>
      <c r="L152" s="16">
        <f>'[1]TCE - ANEXO III - Preencher'!M161</f>
        <v>12.12</v>
      </c>
      <c r="M152" s="16">
        <f t="shared" si="13"/>
        <v>159.62732895970024</v>
      </c>
      <c r="N152" s="16">
        <f>'[1]TCE - ANEXO III - Preencher'!O161</f>
        <v>1.65</v>
      </c>
      <c r="O152" s="16">
        <f>'[1]TCE - ANEXO III - Preencher'!P161</f>
        <v>0</v>
      </c>
      <c r="P152" s="17">
        <f t="shared" si="14"/>
        <v>1.65</v>
      </c>
      <c r="Q152" s="16">
        <f>'[1]TCE - ANEXO III - Preencher'!R161</f>
        <v>212.62270793183683</v>
      </c>
      <c r="R152" s="16">
        <f>'[1]TCE - ANEXO III - Preencher'!S161</f>
        <v>72.739999999999995</v>
      </c>
      <c r="S152" s="17">
        <f t="shared" si="15"/>
        <v>139.88270793183682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13</v>
      </c>
      <c r="Z152" s="17">
        <f t="shared" si="17"/>
        <v>-13</v>
      </c>
      <c r="AA152" s="18" t="str">
        <f>IF('[1]TCE - ANEXO III - Preencher'!AB161="","",'[1]TCE - ANEXO III - Preencher'!AB161)</f>
        <v>Mensalidades/Taxas</v>
      </c>
      <c r="AB152" s="16">
        <f t="shared" si="12"/>
        <v>401.87003689153704</v>
      </c>
    </row>
    <row r="153" spans="1:28" s="4" customFormat="1" x14ac:dyDescent="0.2">
      <c r="A153" s="9">
        <f>IFERROR(VLOOKUP(B153,'[1]DADOS (OCULTAR)'!$P$3:$R$56,3,0),"")</f>
        <v>10869782001206</v>
      </c>
      <c r="B153" s="10" t="str">
        <f>'[1]TCE - ANEXO III - Preencher'!C162</f>
        <v>UPA TORRÕES</v>
      </c>
      <c r="C153" s="11"/>
      <c r="D153" s="12" t="str">
        <f>'[1]TCE - ANEXO III - Preencher'!E162</f>
        <v>REBECCA BARBOSA DE FRANCA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 t="str">
        <f>'[1]TCE - ANEXO III - Preencher'!G162</f>
        <v>2410-40</v>
      </c>
      <c r="G153" s="14">
        <f>IF('[1]TCE - ANEXO III - Preencher'!H162="","",'[1]TCE - ANEXO III - Preencher'!H162)</f>
        <v>44075</v>
      </c>
      <c r="H153" s="15">
        <f>'[1]TCE - ANEXO III - Preencher'!I162</f>
        <v>0</v>
      </c>
      <c r="I153" s="15">
        <f>'[1]TCE - ANEXO III - Preencher'!J162</f>
        <v>179.54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1.65</v>
      </c>
      <c r="O153" s="16">
        <f>'[1]TCE - ANEXO III - Preencher'!P162</f>
        <v>0</v>
      </c>
      <c r="P153" s="17">
        <f t="shared" si="14"/>
        <v>1.65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181.19</v>
      </c>
    </row>
    <row r="154" spans="1:28" s="4" customFormat="1" x14ac:dyDescent="0.2">
      <c r="A154" s="9">
        <f>IFERROR(VLOOKUP(B154,'[1]DADOS (OCULTAR)'!$P$3:$R$56,3,0),"")</f>
        <v>10869782001206</v>
      </c>
      <c r="B154" s="10" t="str">
        <f>'[1]TCE - ANEXO III - Preencher'!C163</f>
        <v>UPA TORRÕES</v>
      </c>
      <c r="C154" s="11"/>
      <c r="D154" s="12" t="str">
        <f>'[1]TCE - ANEXO III - Preencher'!E163</f>
        <v>LUCAS JOSE DE BARROS MELO</v>
      </c>
      <c r="E154" s="10" t="str">
        <f>IF('[1]TCE - ANEXO III - Preencher'!F163="4 - Assistência Odontológica","2 - Outros Profissionais da Saúde",'[1]TCE - ANEXO III - Preencher'!F163)</f>
        <v>1 - Médico</v>
      </c>
      <c r="F154" s="13" t="str">
        <f>'[1]TCE - ANEXO III - Preencher'!G163</f>
        <v>2251-25</v>
      </c>
      <c r="G154" s="14">
        <f>IF('[1]TCE - ANEXO III - Preencher'!H163="","",'[1]TCE - ANEXO III - Preencher'!H163)</f>
        <v>44075</v>
      </c>
      <c r="H154" s="15">
        <f>'[1]TCE - ANEXO III - Preencher'!I163</f>
        <v>0</v>
      </c>
      <c r="I154" s="15">
        <f>'[1]TCE - ANEXO III - Preencher'!J163</f>
        <v>443.82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4</v>
      </c>
      <c r="O154" s="16">
        <f>'[1]TCE - ANEXO III - Preencher'!P163</f>
        <v>0</v>
      </c>
      <c r="P154" s="17">
        <f t="shared" si="14"/>
        <v>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447.82</v>
      </c>
    </row>
    <row r="155" spans="1:28" s="4" customFormat="1" x14ac:dyDescent="0.2">
      <c r="A155" s="9">
        <f>IFERROR(VLOOKUP(B155,'[1]DADOS (OCULTAR)'!$P$3:$R$56,3,0),"")</f>
        <v>10869782001206</v>
      </c>
      <c r="B155" s="10" t="str">
        <f>'[1]TCE - ANEXO III - Preencher'!C164</f>
        <v>UPA TORRÕES</v>
      </c>
      <c r="C155" s="11"/>
      <c r="D155" s="12" t="str">
        <f>'[1]TCE - ANEXO III - Preencher'!E164</f>
        <v>LEANDRO PESSOA DOS SANTOS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 t="str">
        <f>'[1]TCE - ANEXO III - Preencher'!G164</f>
        <v>4131-10</v>
      </c>
      <c r="G155" s="14">
        <f>IF('[1]TCE - ANEXO III - Preencher'!H164="","",'[1]TCE - ANEXO III - Preencher'!H164)</f>
        <v>44075</v>
      </c>
      <c r="H155" s="15">
        <f>'[1]TCE - ANEXO III - Preencher'!I164</f>
        <v>0</v>
      </c>
      <c r="I155" s="15">
        <f>'[1]TCE - ANEXO III - Preencher'!J164</f>
        <v>168.28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1.65</v>
      </c>
      <c r="O155" s="16">
        <f>'[1]TCE - ANEXO III - Preencher'!P164</f>
        <v>0</v>
      </c>
      <c r="P155" s="17">
        <f t="shared" si="14"/>
        <v>1.65</v>
      </c>
      <c r="Q155" s="16">
        <f>'[1]TCE - ANEXO III - Preencher'!R164</f>
        <v>180.90664277091622</v>
      </c>
      <c r="R155" s="16">
        <f>'[1]TCE - ANEXO III - Preencher'!S164</f>
        <v>126.22</v>
      </c>
      <c r="S155" s="17">
        <f t="shared" si="15"/>
        <v>54.686642770916222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224.61664277091623</v>
      </c>
    </row>
    <row r="156" spans="1:28" s="4" customFormat="1" x14ac:dyDescent="0.2">
      <c r="A156" s="9">
        <f>IFERROR(VLOOKUP(B156,'[1]DADOS (OCULTAR)'!$P$3:$R$56,3,0),"")</f>
        <v>10869782001206</v>
      </c>
      <c r="B156" s="10" t="str">
        <f>'[1]TCE - ANEXO III - Preencher'!C165</f>
        <v>UPA TORRÕES</v>
      </c>
      <c r="C156" s="11"/>
      <c r="D156" s="12" t="str">
        <f>'[1]TCE - ANEXO III - Preencher'!E165</f>
        <v>PALOMA KARINE ARAUJO DA SILVA</v>
      </c>
      <c r="E156" s="10" t="str">
        <f>IF('[1]TCE - ANEXO III - Preencher'!F165="4 - Assistência Odontológica","2 - Outros Profissionais da Saúde",'[1]TCE - ANEXO III - Preencher'!F165)</f>
        <v>1 - Médico</v>
      </c>
      <c r="F156" s="13" t="str">
        <f>'[1]TCE - ANEXO III - Preencher'!G165</f>
        <v>2251-25</v>
      </c>
      <c r="G156" s="14">
        <f>IF('[1]TCE - ANEXO III - Preencher'!H165="","",'[1]TCE - ANEXO III - Preencher'!H165)</f>
        <v>44075</v>
      </c>
      <c r="H156" s="15">
        <f>'[1]TCE - ANEXO III - Preencher'!I165</f>
        <v>0</v>
      </c>
      <c r="I156" s="15">
        <f>'[1]TCE - ANEXO III - Preencher'!J165</f>
        <v>368.47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4</v>
      </c>
      <c r="O156" s="16">
        <f>'[1]TCE - ANEXO III - Preencher'!P165</f>
        <v>0</v>
      </c>
      <c r="P156" s="17">
        <f t="shared" si="14"/>
        <v>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372.47</v>
      </c>
    </row>
    <row r="157" spans="1:28" s="4" customFormat="1" x14ac:dyDescent="0.2">
      <c r="A157" s="9">
        <f>IFERROR(VLOOKUP(B157,'[1]DADOS (OCULTAR)'!$P$3:$R$56,3,0),"")</f>
        <v>10869782001206</v>
      </c>
      <c r="B157" s="10" t="str">
        <f>'[1]TCE - ANEXO III - Preencher'!C166</f>
        <v>UPA TORRÕES</v>
      </c>
      <c r="C157" s="11"/>
      <c r="D157" s="12" t="str">
        <f>'[1]TCE - ANEXO III - Preencher'!E166</f>
        <v>THAIS ARAUJO NOBREGA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2251-25</v>
      </c>
      <c r="G157" s="14">
        <f>IF('[1]TCE - ANEXO III - Preencher'!H166="","",'[1]TCE - ANEXO III - Preencher'!H166)</f>
        <v>44075</v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4</v>
      </c>
      <c r="O157" s="16">
        <f>'[1]TCE - ANEXO III - Preencher'!P166</f>
        <v>0</v>
      </c>
      <c r="P157" s="17">
        <f t="shared" si="14"/>
        <v>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</v>
      </c>
    </row>
    <row r="158" spans="1:28" s="4" customFormat="1" x14ac:dyDescent="0.2">
      <c r="A158" s="9">
        <f>IFERROR(VLOOKUP(B158,'[1]DADOS (OCULTAR)'!$P$3:$R$56,3,0),"")</f>
        <v>10869782001206</v>
      </c>
      <c r="B158" s="10" t="str">
        <f>'[1]TCE - ANEXO III - Preencher'!C167</f>
        <v>UPA TORRÕES</v>
      </c>
      <c r="C158" s="11"/>
      <c r="D158" s="12" t="str">
        <f>'[1]TCE - ANEXO III - Preencher'!E167</f>
        <v>LEANDRO SOARES DE BRITO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 t="str">
        <f>'[1]TCE - ANEXO III - Preencher'!G167</f>
        <v>5143-20</v>
      </c>
      <c r="G158" s="14">
        <f>IF('[1]TCE - ANEXO III - Preencher'!H167="","",'[1]TCE - ANEXO III - Preencher'!H167)</f>
        <v>44075</v>
      </c>
      <c r="H158" s="15">
        <f>'[1]TCE - ANEXO III - Preencher'!I167</f>
        <v>0</v>
      </c>
      <c r="I158" s="15">
        <f>'[1]TCE - ANEXO III - Preencher'!J167</f>
        <v>106.95</v>
      </c>
      <c r="J158" s="15">
        <f>'[1]TCE - ANEXO III - Preencher'!K167</f>
        <v>0</v>
      </c>
      <c r="K158" s="16">
        <f>'[1]TCE - ANEXO III - Preencher'!L167</f>
        <v>148.08247422680424</v>
      </c>
      <c r="L158" s="16">
        <f>'[1]TCE - ANEXO III - Preencher'!M167</f>
        <v>10.45</v>
      </c>
      <c r="M158" s="16">
        <f t="shared" si="13"/>
        <v>137.63247422680425</v>
      </c>
      <c r="N158" s="16">
        <f>'[1]TCE - ANEXO III - Preencher'!O167</f>
        <v>1.65</v>
      </c>
      <c r="O158" s="16">
        <f>'[1]TCE - ANEXO III - Preencher'!P167</f>
        <v>0</v>
      </c>
      <c r="P158" s="17">
        <f t="shared" si="14"/>
        <v>1.65</v>
      </c>
      <c r="Q158" s="16">
        <f>'[1]TCE - ANEXO III - Preencher'!R167</f>
        <v>211.84662891567459</v>
      </c>
      <c r="R158" s="16">
        <f>'[1]TCE - ANEXO III - Preencher'!S167</f>
        <v>62.7</v>
      </c>
      <c r="S158" s="17">
        <f t="shared" si="15"/>
        <v>149.14662891567457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395.37910314247881</v>
      </c>
    </row>
    <row r="159" spans="1:28" s="4" customFormat="1" x14ac:dyDescent="0.2">
      <c r="A159" s="9">
        <f>IFERROR(VLOOKUP(B159,'[1]DADOS (OCULTAR)'!$P$3:$R$56,3,0),"")</f>
        <v>10869782001206</v>
      </c>
      <c r="B159" s="10" t="str">
        <f>'[1]TCE - ANEXO III - Preencher'!C168</f>
        <v>UPA TORRÕES</v>
      </c>
      <c r="C159" s="11"/>
      <c r="D159" s="12" t="str">
        <f>'[1]TCE - ANEXO III - Preencher'!E168</f>
        <v>VALTIANE LINS DA SILVA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4221-05</v>
      </c>
      <c r="G159" s="14">
        <f>IF('[1]TCE - ANEXO III - Preencher'!H168="","",'[1]TCE - ANEXO III - Preencher'!H168)</f>
        <v>44075</v>
      </c>
      <c r="H159" s="15">
        <f>'[1]TCE - ANEXO III - Preencher'!I168</f>
        <v>0</v>
      </c>
      <c r="I159" s="15">
        <f>'[1]TCE - ANEXO III - Preencher'!J168</f>
        <v>98.42</v>
      </c>
      <c r="J159" s="15">
        <f>'[1]TCE - ANEXO III - Preencher'!K168</f>
        <v>0</v>
      </c>
      <c r="K159" s="16">
        <f>'[1]TCE - ANEXO III - Preencher'!L168</f>
        <v>163.95351452671056</v>
      </c>
      <c r="L159" s="16">
        <f>'[1]TCE - ANEXO III - Preencher'!M168</f>
        <v>11.57</v>
      </c>
      <c r="M159" s="16">
        <f t="shared" si="13"/>
        <v>152.38351452671057</v>
      </c>
      <c r="N159" s="16">
        <f>'[1]TCE - ANEXO III - Preencher'!O168</f>
        <v>1.65</v>
      </c>
      <c r="O159" s="16">
        <f>'[1]TCE - ANEXO III - Preencher'!P168</f>
        <v>0</v>
      </c>
      <c r="P159" s="17">
        <f t="shared" si="14"/>
        <v>1.65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252.45351452671056</v>
      </c>
    </row>
    <row r="160" spans="1:28" s="4" customFormat="1" x14ac:dyDescent="0.2">
      <c r="A160" s="9">
        <f>IFERROR(VLOOKUP(B160,'[1]DADOS (OCULTAR)'!$P$3:$R$56,3,0),"")</f>
        <v>10869782001206</v>
      </c>
      <c r="B160" s="10" t="str">
        <f>'[1]TCE - ANEXO III - Preencher'!C169</f>
        <v>UPA TORRÕES</v>
      </c>
      <c r="C160" s="11"/>
      <c r="D160" s="12" t="str">
        <f>'[1]TCE - ANEXO III - Preencher'!E169</f>
        <v>ERIKA REBECA PASSOS SANTOS SIL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 t="str">
        <f>'[1]TCE - ANEXO III - Preencher'!G169</f>
        <v>1422-05</v>
      </c>
      <c r="G160" s="14">
        <f>IF('[1]TCE - ANEXO III - Preencher'!H169="","",'[1]TCE - ANEXO III - Preencher'!H169)</f>
        <v>44075</v>
      </c>
      <c r="H160" s="15">
        <f>'[1]TCE - ANEXO III - Preencher'!I169</f>
        <v>0</v>
      </c>
      <c r="I160" s="15">
        <f>'[1]TCE - ANEXO III - Preencher'!J169</f>
        <v>240.01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1.65</v>
      </c>
      <c r="O160" s="16">
        <f>'[1]TCE - ANEXO III - Preencher'!P169</f>
        <v>0</v>
      </c>
      <c r="P160" s="17">
        <f t="shared" si="14"/>
        <v>1.65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64</v>
      </c>
      <c r="V160" s="17">
        <f t="shared" si="16"/>
        <v>-64</v>
      </c>
      <c r="W160" s="18" t="str">
        <f>IF('[1]TCE - ANEXO III - Preencher'!X169="","",'[1]TCE - ANEXO III - Preencher'!X169)</f>
        <v>Creche</v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177.66</v>
      </c>
    </row>
    <row r="161" spans="1:28" s="4" customFormat="1" x14ac:dyDescent="0.2">
      <c r="A161" s="9">
        <f>IFERROR(VLOOKUP(B161,'[1]DADOS (OCULTAR)'!$P$3:$R$56,3,0),"")</f>
        <v>10869782001206</v>
      </c>
      <c r="B161" s="10" t="str">
        <f>'[1]TCE - ANEXO III - Preencher'!C170</f>
        <v>UPA TORRÕES</v>
      </c>
      <c r="C161" s="11"/>
      <c r="D161" s="12" t="str">
        <f>'[1]TCE - ANEXO III - Preencher'!E170</f>
        <v>CALINE CARLA DA SILVA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 t="str">
        <f>'[1]TCE - ANEXO III - Preencher'!G170</f>
        <v>5211-30</v>
      </c>
      <c r="G161" s="14">
        <f>IF('[1]TCE - ANEXO III - Preencher'!H170="","",'[1]TCE - ANEXO III - Preencher'!H170)</f>
        <v>44075</v>
      </c>
      <c r="H161" s="15">
        <f>'[1]TCE - ANEXO III - Preencher'!I170</f>
        <v>0</v>
      </c>
      <c r="I161" s="15">
        <f>'[1]TCE - ANEXO III - Preencher'!J170</f>
        <v>130.22</v>
      </c>
      <c r="J161" s="15">
        <f>'[1]TCE - ANEXO III - Preencher'!K170</f>
        <v>0</v>
      </c>
      <c r="K161" s="16">
        <f>'[1]TCE - ANEXO III - Preencher'!L170</f>
        <v>163.95351452671056</v>
      </c>
      <c r="L161" s="16">
        <f>'[1]TCE - ANEXO III - Preencher'!M170</f>
        <v>11.57</v>
      </c>
      <c r="M161" s="16">
        <f t="shared" si="13"/>
        <v>152.38351452671057</v>
      </c>
      <c r="N161" s="16">
        <f>'[1]TCE - ANEXO III - Preencher'!O170</f>
        <v>1.65</v>
      </c>
      <c r="O161" s="16">
        <f>'[1]TCE - ANEXO III - Preencher'!P170</f>
        <v>0</v>
      </c>
      <c r="P161" s="17">
        <f t="shared" si="14"/>
        <v>1.65</v>
      </c>
      <c r="Q161" s="16">
        <f>'[1]TCE - ANEXO III - Preencher'!R170</f>
        <v>108.86607622529714</v>
      </c>
      <c r="R161" s="16">
        <f>'[1]TCE - ANEXO III - Preencher'!S170</f>
        <v>69.42</v>
      </c>
      <c r="S161" s="17">
        <f t="shared" si="15"/>
        <v>39.446076225297134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323.69959075200768</v>
      </c>
    </row>
    <row r="162" spans="1:28" s="4" customFormat="1" x14ac:dyDescent="0.2">
      <c r="A162" s="9">
        <f>IFERROR(VLOOKUP(B162,'[1]DADOS (OCULTAR)'!$P$3:$R$56,3,0),"")</f>
        <v>10869782001206</v>
      </c>
      <c r="B162" s="10" t="str">
        <f>'[1]TCE - ANEXO III - Preencher'!C171</f>
        <v>UPA TORRÕES</v>
      </c>
      <c r="C162" s="11"/>
      <c r="D162" s="12" t="str">
        <f>'[1]TCE - ANEXO III - Preencher'!E171</f>
        <v>FELIPE SILVA FRAGOSO</v>
      </c>
      <c r="E162" s="10" t="str">
        <f>IF('[1]TCE - ANEXO III - Preencher'!F171="4 - Assistência Odontológica","2 - Outros Profissionais da Saúde",'[1]TCE - ANEXO III - Preencher'!F171)</f>
        <v>1 - Médico</v>
      </c>
      <c r="F162" s="13" t="str">
        <f>'[1]TCE - ANEXO III - Preencher'!G171</f>
        <v>2252-70</v>
      </c>
      <c r="G162" s="14">
        <f>IF('[1]TCE - ANEXO III - Preencher'!H171="","",'[1]TCE - ANEXO III - Preencher'!H171)</f>
        <v>44075</v>
      </c>
      <c r="H162" s="15">
        <f>'[1]TCE - ANEXO III - Preencher'!I171</f>
        <v>0</v>
      </c>
      <c r="I162" s="15">
        <f>'[1]TCE - ANEXO III - Preencher'!J171</f>
        <v>445.72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4</v>
      </c>
      <c r="O162" s="16">
        <f>'[1]TCE - ANEXO III - Preencher'!P171</f>
        <v>0</v>
      </c>
      <c r="P162" s="17">
        <f t="shared" si="14"/>
        <v>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449.72</v>
      </c>
    </row>
    <row r="163" spans="1:28" s="4" customFormat="1" x14ac:dyDescent="0.2">
      <c r="A163" s="9">
        <f>IFERROR(VLOOKUP(B163,'[1]DADOS (OCULTAR)'!$P$3:$R$56,3,0),"")</f>
        <v>10869782001206</v>
      </c>
      <c r="B163" s="10" t="str">
        <f>'[1]TCE - ANEXO III - Preencher'!C172</f>
        <v>UPA TORRÕES</v>
      </c>
      <c r="C163" s="11"/>
      <c r="D163" s="12" t="str">
        <f>'[1]TCE - ANEXO III - Preencher'!E172</f>
        <v>VICTOR HUGO MARQUES DA LUZ</v>
      </c>
      <c r="E163" s="10" t="str">
        <f>IF('[1]TCE - ANEXO III - Preencher'!F172="4 - Assistência Odontológica","2 - Outros Profissionais da Saúde",'[1]TCE - ANEXO III - Preencher'!F172)</f>
        <v>1 - Médico</v>
      </c>
      <c r="F163" s="13" t="str">
        <f>'[1]TCE - ANEXO III - Preencher'!G172</f>
        <v>2251-24</v>
      </c>
      <c r="G163" s="14">
        <f>IF('[1]TCE - ANEXO III - Preencher'!H172="","",'[1]TCE - ANEXO III - Preencher'!H172)</f>
        <v>44075</v>
      </c>
      <c r="H163" s="15">
        <f>'[1]TCE - ANEXO III - Preencher'!I172</f>
        <v>0</v>
      </c>
      <c r="I163" s="15">
        <f>'[1]TCE - ANEXO III - Preencher'!J172</f>
        <v>1271.3900000000001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4</v>
      </c>
      <c r="O163" s="16">
        <f>'[1]TCE - ANEXO III - Preencher'!P172</f>
        <v>0</v>
      </c>
      <c r="P163" s="17">
        <f t="shared" si="14"/>
        <v>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1275.3900000000001</v>
      </c>
    </row>
    <row r="164" spans="1:28" s="4" customFormat="1" x14ac:dyDescent="0.2">
      <c r="A164" s="9">
        <f>IFERROR(VLOOKUP(B164,'[1]DADOS (OCULTAR)'!$P$3:$R$56,3,0),"")</f>
        <v>10869782001206</v>
      </c>
      <c r="B164" s="10" t="str">
        <f>'[1]TCE - ANEXO III - Preencher'!C173</f>
        <v>UPA TORRÕES</v>
      </c>
      <c r="C164" s="11"/>
      <c r="D164" s="12" t="str">
        <f>'[1]TCE - ANEXO III - Preencher'!E173</f>
        <v>LUISA DE ANDRADE LIMA VIEIRA D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2251-25</v>
      </c>
      <c r="G164" s="14">
        <f>IF('[1]TCE - ANEXO III - Preencher'!H173="","",'[1]TCE - ANEXO III - Preencher'!H173)</f>
        <v>44075</v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4</v>
      </c>
      <c r="O164" s="16">
        <f>'[1]TCE - ANEXO III - Preencher'!P173</f>
        <v>0</v>
      </c>
      <c r="P164" s="17">
        <f t="shared" si="14"/>
        <v>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</v>
      </c>
    </row>
    <row r="165" spans="1:28" s="4" customFormat="1" x14ac:dyDescent="0.2">
      <c r="A165" s="9">
        <f>IFERROR(VLOOKUP(B165,'[1]DADOS (OCULTAR)'!$P$3:$R$56,3,0),"")</f>
        <v>10869782001206</v>
      </c>
      <c r="B165" s="10" t="str">
        <f>'[1]TCE - ANEXO III - Preencher'!C174</f>
        <v>UPA TORRÕES</v>
      </c>
      <c r="C165" s="11"/>
      <c r="D165" s="12" t="str">
        <f>'[1]TCE - ANEXO III - Preencher'!E174</f>
        <v xml:space="preserve">DANIELLE DA SILVA FERREIRA DE 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 t="str">
        <f>'[1]TCE - ANEXO III - Preencher'!G174</f>
        <v>2522-10</v>
      </c>
      <c r="G165" s="14">
        <f>IF('[1]TCE - ANEXO III - Preencher'!H174="","",'[1]TCE - ANEXO III - Preencher'!H174)</f>
        <v>44075</v>
      </c>
      <c r="H165" s="15">
        <f>'[1]TCE - ANEXO III - Preencher'!I174</f>
        <v>0</v>
      </c>
      <c r="I165" s="15">
        <f>'[1]TCE - ANEXO III - Preencher'!J174</f>
        <v>229.07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1.65</v>
      </c>
      <c r="O165" s="16">
        <f>'[1]TCE - ANEXO III - Preencher'!P174</f>
        <v>0</v>
      </c>
      <c r="P165" s="17">
        <f t="shared" si="14"/>
        <v>1.65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64</v>
      </c>
      <c r="V165" s="17">
        <f t="shared" si="16"/>
        <v>-64</v>
      </c>
      <c r="W165" s="18" t="str">
        <f>IF('[1]TCE - ANEXO III - Preencher'!X174="","",'[1]TCE - ANEXO III - Preencher'!X174)</f>
        <v>Creche</v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166.72</v>
      </c>
    </row>
    <row r="166" spans="1:28" s="4" customFormat="1" x14ac:dyDescent="0.2">
      <c r="A166" s="9">
        <f>IFERROR(VLOOKUP(B166,'[1]DADOS (OCULTAR)'!$P$3:$R$56,3,0),"")</f>
        <v>10869782001206</v>
      </c>
      <c r="B166" s="10" t="str">
        <f>'[1]TCE - ANEXO III - Preencher'!C175</f>
        <v>UPA TORRÕES</v>
      </c>
      <c r="C166" s="11"/>
      <c r="D166" s="12" t="str">
        <f>'[1]TCE - ANEXO III - Preencher'!E175</f>
        <v>NATHALIA VIEIRA DE ALBUQUERQUE</v>
      </c>
      <c r="E166" s="10" t="str">
        <f>IF('[1]TCE - ANEXO III - Preencher'!F175="4 - Assistência Odontológica","2 - Outros Profissionais da Saúde",'[1]TCE - ANEXO III - Preencher'!F175)</f>
        <v>1 - Médico</v>
      </c>
      <c r="F166" s="13" t="str">
        <f>'[1]TCE - ANEXO III - Preencher'!G175</f>
        <v>2251-25</v>
      </c>
      <c r="G166" s="14">
        <f>IF('[1]TCE - ANEXO III - Preencher'!H175="","",'[1]TCE - ANEXO III - Preencher'!H175)</f>
        <v>44075</v>
      </c>
      <c r="H166" s="15">
        <f>'[1]TCE - ANEXO III - Preencher'!I175</f>
        <v>0</v>
      </c>
      <c r="I166" s="15">
        <f>'[1]TCE - ANEXO III - Preencher'!J175</f>
        <v>579.38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4</v>
      </c>
      <c r="O166" s="16">
        <f>'[1]TCE - ANEXO III - Preencher'!P175</f>
        <v>0</v>
      </c>
      <c r="P166" s="17">
        <f t="shared" si="14"/>
        <v>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583.38</v>
      </c>
    </row>
    <row r="167" spans="1:28" s="4" customFormat="1" x14ac:dyDescent="0.2">
      <c r="A167" s="9">
        <f>IFERROR(VLOOKUP(B167,'[1]DADOS (OCULTAR)'!$P$3:$R$56,3,0),"")</f>
        <v>10869782001206</v>
      </c>
      <c r="B167" s="10" t="str">
        <f>'[1]TCE - ANEXO III - Preencher'!C176</f>
        <v>UPA TORRÕES</v>
      </c>
      <c r="C167" s="11"/>
      <c r="D167" s="12" t="str">
        <f>'[1]TCE - ANEXO III - Preencher'!E176</f>
        <v>GESSIENNE CLIVIA ALVES E SOUZA</v>
      </c>
      <c r="E167" s="10" t="str">
        <f>IF('[1]TCE - ANEXO III - Preencher'!F176="4 - Assistência Odontológica","2 - Outros Profissionais da Saúde",'[1]TCE - ANEXO III - Preencher'!F176)</f>
        <v>1 - Médico</v>
      </c>
      <c r="F167" s="13" t="str">
        <f>'[1]TCE - ANEXO III - Preencher'!G176</f>
        <v>2251-25</v>
      </c>
      <c r="G167" s="14">
        <f>IF('[1]TCE - ANEXO III - Preencher'!H176="","",'[1]TCE - ANEXO III - Preencher'!H176)</f>
        <v>44075</v>
      </c>
      <c r="H167" s="15">
        <f>'[1]TCE - ANEXO III - Preencher'!I176</f>
        <v>0</v>
      </c>
      <c r="I167" s="15">
        <f>'[1]TCE - ANEXO III - Preencher'!J176</f>
        <v>318.39999999999998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4</v>
      </c>
      <c r="O167" s="16">
        <f>'[1]TCE - ANEXO III - Preencher'!P176</f>
        <v>0</v>
      </c>
      <c r="P167" s="17">
        <f t="shared" si="14"/>
        <v>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322.39999999999998</v>
      </c>
    </row>
    <row r="168" spans="1:28" s="4" customFormat="1" x14ac:dyDescent="0.2">
      <c r="A168" s="9">
        <f>IFERROR(VLOOKUP(B168,'[1]DADOS (OCULTAR)'!$P$3:$R$56,3,0),"")</f>
        <v>10869782001206</v>
      </c>
      <c r="B168" s="10" t="str">
        <f>'[1]TCE - ANEXO III - Preencher'!C177</f>
        <v>UPA TORRÕES</v>
      </c>
      <c r="C168" s="11"/>
      <c r="D168" s="12" t="str">
        <f>'[1]TCE - ANEXO III - Preencher'!E177</f>
        <v>RAFAELA MACIEL CASTRO HUTTL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2251-25</v>
      </c>
      <c r="G168" s="14">
        <f>IF('[1]TCE - ANEXO III - Preencher'!H177="","",'[1]TCE - ANEXO III - Preencher'!H177)</f>
        <v>44075</v>
      </c>
      <c r="H168" s="15">
        <f>'[1]TCE - ANEXO III - Preencher'!I177</f>
        <v>0</v>
      </c>
      <c r="I168" s="15">
        <f>'[1]TCE - ANEXO III - Preencher'!J177</f>
        <v>298.06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4</v>
      </c>
      <c r="O168" s="16">
        <f>'[1]TCE - ANEXO III - Preencher'!P177</f>
        <v>0</v>
      </c>
      <c r="P168" s="17">
        <f t="shared" si="14"/>
        <v>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302.06</v>
      </c>
    </row>
    <row r="169" spans="1:28" s="4" customFormat="1" x14ac:dyDescent="0.2">
      <c r="A169" s="9">
        <f>IFERROR(VLOOKUP(B169,'[1]DADOS (OCULTAR)'!$P$3:$R$56,3,0),"")</f>
        <v>10869782001206</v>
      </c>
      <c r="B169" s="10" t="str">
        <f>'[1]TCE - ANEXO III - Preencher'!C178</f>
        <v>UPA TORRÕES</v>
      </c>
      <c r="C169" s="11"/>
      <c r="D169" s="12" t="str">
        <f>'[1]TCE - ANEXO III - Preencher'!E178</f>
        <v>SIMONE FERREIRA SOARES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 t="str">
        <f>'[1]TCE - ANEXO III - Preencher'!G178</f>
        <v>3516-05</v>
      </c>
      <c r="G169" s="14">
        <f>IF('[1]TCE - ANEXO III - Preencher'!H178="","",'[1]TCE - ANEXO III - Preencher'!H178)</f>
        <v>44075</v>
      </c>
      <c r="H169" s="15">
        <f>'[1]TCE - ANEXO III - Preencher'!I178</f>
        <v>0</v>
      </c>
      <c r="I169" s="15">
        <f>'[1]TCE - ANEXO III - Preencher'!J178</f>
        <v>118.72</v>
      </c>
      <c r="J169" s="15">
        <f>'[1]TCE - ANEXO III - Preencher'!K178</f>
        <v>0</v>
      </c>
      <c r="K169" s="16">
        <f>'[1]TCE - ANEXO III - Preencher'!L178</f>
        <v>210.2912839737584</v>
      </c>
      <c r="L169" s="16">
        <f>'[1]TCE - ANEXO III - Preencher'!M178</f>
        <v>14.84</v>
      </c>
      <c r="M169" s="16">
        <f t="shared" si="13"/>
        <v>195.45128397375839</v>
      </c>
      <c r="N169" s="16">
        <f>'[1]TCE - ANEXO III - Preencher'!O178</f>
        <v>1.65</v>
      </c>
      <c r="O169" s="16">
        <f>'[1]TCE - ANEXO III - Preencher'!P178</f>
        <v>0</v>
      </c>
      <c r="P169" s="17">
        <f t="shared" si="14"/>
        <v>1.65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315.82128397375834</v>
      </c>
    </row>
    <row r="170" spans="1:28" s="4" customFormat="1" x14ac:dyDescent="0.2">
      <c r="A170" s="9">
        <f>IFERROR(VLOOKUP(B170,'[1]DADOS (OCULTAR)'!$P$3:$R$56,3,0),"")</f>
        <v>10869782001206</v>
      </c>
      <c r="B170" s="10" t="str">
        <f>'[1]TCE - ANEXO III - Preencher'!C179</f>
        <v>UPA TORRÕES</v>
      </c>
      <c r="C170" s="11"/>
      <c r="D170" s="12" t="str">
        <f>'[1]TCE - ANEXO III - Preencher'!E179</f>
        <v>DIEGO BRANCO TABOSA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2235-05</v>
      </c>
      <c r="G170" s="14">
        <f>IF('[1]TCE - ANEXO III - Preencher'!H179="","",'[1]TCE - ANEXO III - Preencher'!H179)</f>
        <v>44075</v>
      </c>
      <c r="H170" s="15">
        <f>'[1]TCE - ANEXO III - Preencher'!I179</f>
        <v>0</v>
      </c>
      <c r="I170" s="15">
        <f>'[1]TCE - ANEXO III - Preencher'!J179</f>
        <v>169.87</v>
      </c>
      <c r="J170" s="15">
        <f>'[1]TCE - ANEXO III - Preencher'!K179</f>
        <v>0</v>
      </c>
      <c r="K170" s="16">
        <f>'[1]TCE - ANEXO III - Preencher'!L179</f>
        <v>37.126897844423652</v>
      </c>
      <c r="L170" s="16">
        <f>'[1]TCE - ANEXO III - Preencher'!M179</f>
        <v>2.62</v>
      </c>
      <c r="M170" s="16">
        <f t="shared" si="13"/>
        <v>34.506897844423655</v>
      </c>
      <c r="N170" s="16">
        <f>'[1]TCE - ANEXO III - Preencher'!O179</f>
        <v>1.28</v>
      </c>
      <c r="O170" s="16">
        <f>'[1]TCE - ANEXO III - Preencher'!P179</f>
        <v>0</v>
      </c>
      <c r="P170" s="17">
        <f t="shared" si="14"/>
        <v>1.28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205.65689784442367</v>
      </c>
    </row>
    <row r="171" spans="1:28" s="4" customFormat="1" x14ac:dyDescent="0.2">
      <c r="A171" s="9">
        <f>IFERROR(VLOOKUP(B171,'[1]DADOS (OCULTAR)'!$P$3:$R$56,3,0),"")</f>
        <v>10869782001206</v>
      </c>
      <c r="B171" s="10" t="str">
        <f>'[1]TCE - ANEXO III - Preencher'!C180</f>
        <v>UPA TORRÕES</v>
      </c>
      <c r="C171" s="11"/>
      <c r="D171" s="12" t="str">
        <f>'[1]TCE - ANEXO III - Preencher'!E180</f>
        <v xml:space="preserve">CONCEICAO MICHELLE DOS SANTOS 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2235-05</v>
      </c>
      <c r="G171" s="14">
        <f>IF('[1]TCE - ANEXO III - Preencher'!H180="","",'[1]TCE - ANEXO III - Preencher'!H180)</f>
        <v>44075</v>
      </c>
      <c r="H171" s="15">
        <f>'[1]TCE - ANEXO III - Preencher'!I180</f>
        <v>0</v>
      </c>
      <c r="I171" s="15">
        <f>'[1]TCE - ANEXO III - Preencher'!J180</f>
        <v>230.89</v>
      </c>
      <c r="J171" s="15">
        <f>'[1]TCE - ANEXO III - Preencher'!K180</f>
        <v>0</v>
      </c>
      <c r="K171" s="16">
        <f>'[1]TCE - ANEXO III - Preencher'!L180</f>
        <v>37.126897844423652</v>
      </c>
      <c r="L171" s="16">
        <f>'[1]TCE - ANEXO III - Preencher'!M180</f>
        <v>2.62</v>
      </c>
      <c r="M171" s="16">
        <f t="shared" si="13"/>
        <v>34.506897844423655</v>
      </c>
      <c r="N171" s="16">
        <f>'[1]TCE - ANEXO III - Preencher'!O180</f>
        <v>1.28</v>
      </c>
      <c r="O171" s="16">
        <f>'[1]TCE - ANEXO III - Preencher'!P180</f>
        <v>0</v>
      </c>
      <c r="P171" s="17">
        <f t="shared" si="14"/>
        <v>1.28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266.67689784442359</v>
      </c>
    </row>
    <row r="172" spans="1:28" s="4" customFormat="1" x14ac:dyDescent="0.2">
      <c r="A172" s="9">
        <f>IFERROR(VLOOKUP(B172,'[1]DADOS (OCULTAR)'!$P$3:$R$56,3,0),"")</f>
        <v>10869782001206</v>
      </c>
      <c r="B172" s="10" t="str">
        <f>'[1]TCE - ANEXO III - Preencher'!C181</f>
        <v>UPA TORRÕES</v>
      </c>
      <c r="C172" s="11"/>
      <c r="D172" s="12" t="str">
        <f>'[1]TCE - ANEXO III - Preencher'!E181</f>
        <v>GABRIELA ALBUQUERQUE FERNANDES</v>
      </c>
      <c r="E172" s="10" t="str">
        <f>IF('[1]TCE - ANEXO III - Preencher'!F181="4 - Assistência Odontológica","2 - Outros Profissionais da Saúde",'[1]TCE - ANEXO III - Preencher'!F181)</f>
        <v>1 - Médico</v>
      </c>
      <c r="F172" s="13" t="str">
        <f>'[1]TCE - ANEXO III - Preencher'!G181</f>
        <v>2251-25</v>
      </c>
      <c r="G172" s="14">
        <f>IF('[1]TCE - ANEXO III - Preencher'!H181="","",'[1]TCE - ANEXO III - Preencher'!H181)</f>
        <v>44075</v>
      </c>
      <c r="H172" s="15">
        <f>'[1]TCE - ANEXO III - Preencher'!I181</f>
        <v>0</v>
      </c>
      <c r="I172" s="15">
        <f>'[1]TCE - ANEXO III - Preencher'!J181</f>
        <v>359.5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4</v>
      </c>
      <c r="O172" s="16">
        <f>'[1]TCE - ANEXO III - Preencher'!P181</f>
        <v>0</v>
      </c>
      <c r="P172" s="17">
        <f t="shared" si="14"/>
        <v>4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363.5</v>
      </c>
    </row>
    <row r="173" spans="1:28" s="4" customFormat="1" x14ac:dyDescent="0.2">
      <c r="A173" s="9">
        <f>IFERROR(VLOOKUP(B173,'[1]DADOS (OCULTAR)'!$P$3:$R$56,3,0),"")</f>
        <v>10869782001206</v>
      </c>
      <c r="B173" s="10" t="str">
        <f>'[1]TCE - ANEXO III - Preencher'!C182</f>
        <v>UPA TORRÕES</v>
      </c>
      <c r="C173" s="11"/>
      <c r="D173" s="12" t="str">
        <f>'[1]TCE - ANEXO III - Preencher'!E182</f>
        <v xml:space="preserve">ALINE GOMES DO NASCIMENTO 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2251-24</v>
      </c>
      <c r="G173" s="14">
        <f>IF('[1]TCE - ANEXO III - Preencher'!H182="","",'[1]TCE - ANEXO III - Preencher'!H182)</f>
        <v>44075</v>
      </c>
      <c r="H173" s="15">
        <f>'[1]TCE - ANEXO III - Preencher'!I182</f>
        <v>0</v>
      </c>
      <c r="I173" s="15">
        <f>'[1]TCE - ANEXO III - Preencher'!J182</f>
        <v>236.62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4</v>
      </c>
      <c r="O173" s="16">
        <f>'[1]TCE - ANEXO III - Preencher'!P182</f>
        <v>0</v>
      </c>
      <c r="P173" s="17">
        <f t="shared" si="14"/>
        <v>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240.62</v>
      </c>
    </row>
    <row r="174" spans="1:28" s="4" customFormat="1" x14ac:dyDescent="0.2">
      <c r="A174" s="9">
        <f>IFERROR(VLOOKUP(B174,'[1]DADOS (OCULTAR)'!$P$3:$R$56,3,0),"")</f>
        <v>10869782001206</v>
      </c>
      <c r="B174" s="10" t="str">
        <f>'[1]TCE - ANEXO III - Preencher'!C183</f>
        <v>UPA TORRÕES</v>
      </c>
      <c r="C174" s="11"/>
      <c r="D174" s="12" t="str">
        <f>'[1]TCE - ANEXO III - Preencher'!E183</f>
        <v xml:space="preserve">THARLA ANDREZA WANDERLEY GREM 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 t="str">
        <f>'[1]TCE - ANEXO III - Preencher'!G183</f>
        <v>1312-10</v>
      </c>
      <c r="G174" s="14">
        <f>IF('[1]TCE - ANEXO III - Preencher'!H183="","",'[1]TCE - ANEXO III - Preencher'!H183)</f>
        <v>44075</v>
      </c>
      <c r="H174" s="15">
        <f>'[1]TCE - ANEXO III - Preencher'!I183</f>
        <v>0</v>
      </c>
      <c r="I174" s="15">
        <f>'[1]TCE - ANEXO III - Preencher'!J183</f>
        <v>79.650000000000006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1.65</v>
      </c>
      <c r="O174" s="16">
        <f>'[1]TCE - ANEXO III - Preencher'!P183</f>
        <v>0</v>
      </c>
      <c r="P174" s="17">
        <f t="shared" si="14"/>
        <v>1.65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81.300000000000011</v>
      </c>
    </row>
    <row r="175" spans="1:28" s="4" customFormat="1" x14ac:dyDescent="0.2">
      <c r="A175" s="9">
        <f>IFERROR(VLOOKUP(B175,'[1]DADOS (OCULTAR)'!$P$3:$R$56,3,0),"")</f>
        <v>10869782001206</v>
      </c>
      <c r="B175" s="10" t="str">
        <f>'[1]TCE - ANEXO III - Preencher'!C184</f>
        <v>UPA TORRÕES</v>
      </c>
      <c r="C175" s="11"/>
      <c r="D175" s="12" t="str">
        <f>'[1]TCE - ANEXO III - Preencher'!E184</f>
        <v>ALLYSON DE OLIVEIRA TITO</v>
      </c>
      <c r="E175" s="10" t="str">
        <f>IF('[1]TCE - ANEXO III - Preencher'!F184="4 - Assistência Odontológica","2 - Outros Profissionais da Saúde",'[1]TCE - ANEXO III - Preencher'!F184)</f>
        <v>1 - Médico</v>
      </c>
      <c r="F175" s="13" t="str">
        <f>'[1]TCE - ANEXO III - Preencher'!G184</f>
        <v>2251-25</v>
      </c>
      <c r="G175" s="14">
        <f>IF('[1]TCE - ANEXO III - Preencher'!H184="","",'[1]TCE - ANEXO III - Preencher'!H184)</f>
        <v>44075</v>
      </c>
      <c r="H175" s="15">
        <f>'[1]TCE - ANEXO III - Preencher'!I184</f>
        <v>0</v>
      </c>
      <c r="I175" s="15">
        <f>'[1]TCE - ANEXO III - Preencher'!J184</f>
        <v>472.73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4</v>
      </c>
      <c r="O175" s="16">
        <f>'[1]TCE - ANEXO III - Preencher'!P184</f>
        <v>0</v>
      </c>
      <c r="P175" s="17">
        <f t="shared" si="14"/>
        <v>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476.73</v>
      </c>
    </row>
    <row r="176" spans="1:28" s="4" customFormat="1" x14ac:dyDescent="0.2">
      <c r="A176" s="9">
        <f>IFERROR(VLOOKUP(B176,'[1]DADOS (OCULTAR)'!$P$3:$R$56,3,0),"")</f>
        <v>10869782001206</v>
      </c>
      <c r="B176" s="10" t="str">
        <f>'[1]TCE - ANEXO III - Preencher'!C185</f>
        <v>UPA TORRÕES</v>
      </c>
      <c r="C176" s="11"/>
      <c r="D176" s="12" t="str">
        <f>'[1]TCE - ANEXO III - Preencher'!E185</f>
        <v>FERNANDO HENRIQUE PEREIRA FERN</v>
      </c>
      <c r="E176" s="10" t="str">
        <f>IF('[1]TCE - ANEXO III - Preencher'!F185="4 - Assistência Odontológica","2 - Outros Profissionais da Saúde",'[1]TCE - ANEXO III - Preencher'!F185)</f>
        <v>1 - Médico</v>
      </c>
      <c r="F176" s="13" t="str">
        <f>'[1]TCE - ANEXO III - Preencher'!G185</f>
        <v>2251-24</v>
      </c>
      <c r="G176" s="14">
        <f>IF('[1]TCE - ANEXO III - Preencher'!H185="","",'[1]TCE - ANEXO III - Preencher'!H185)</f>
        <v>44075</v>
      </c>
      <c r="H176" s="15">
        <f>'[1]TCE - ANEXO III - Preencher'!I185</f>
        <v>0</v>
      </c>
      <c r="I176" s="15">
        <f>'[1]TCE - ANEXO III - Preencher'!J185</f>
        <v>410.76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4</v>
      </c>
      <c r="O176" s="16">
        <f>'[1]TCE - ANEXO III - Preencher'!P185</f>
        <v>0</v>
      </c>
      <c r="P176" s="17">
        <f t="shared" si="14"/>
        <v>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414.76</v>
      </c>
    </row>
    <row r="177" spans="1:28" s="4" customFormat="1" x14ac:dyDescent="0.2">
      <c r="A177" s="9">
        <f>IFERROR(VLOOKUP(B177,'[1]DADOS (OCULTAR)'!$P$3:$R$56,3,0),"")</f>
        <v>10869782001206</v>
      </c>
      <c r="B177" s="10" t="str">
        <f>'[1]TCE - ANEXO III - Preencher'!C186</f>
        <v>UPA TORRÕES</v>
      </c>
      <c r="C177" s="11"/>
      <c r="D177" s="12" t="str">
        <f>'[1]TCE - ANEXO III - Preencher'!E186</f>
        <v>NATALIA CRISTINA DA SILVA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 t="str">
        <f>'[1]TCE - ANEXO III - Preencher'!G186</f>
        <v>5211-30</v>
      </c>
      <c r="G177" s="14">
        <f>IF('[1]TCE - ANEXO III - Preencher'!H186="","",'[1]TCE - ANEXO III - Preencher'!H186)</f>
        <v>44075</v>
      </c>
      <c r="H177" s="15">
        <f>'[1]TCE - ANEXO III - Preencher'!I186</f>
        <v>0</v>
      </c>
      <c r="I177" s="15">
        <f>'[1]TCE - ANEXO III - Preencher'!J186</f>
        <v>98.17</v>
      </c>
      <c r="J177" s="15">
        <f>'[1]TCE - ANEXO III - Preencher'!K186</f>
        <v>0</v>
      </c>
      <c r="K177" s="16">
        <f>'[1]TCE - ANEXO III - Preencher'!L186</f>
        <v>163.95351452671056</v>
      </c>
      <c r="L177" s="16">
        <f>'[1]TCE - ANEXO III - Preencher'!M186</f>
        <v>11.57</v>
      </c>
      <c r="M177" s="16">
        <f t="shared" si="13"/>
        <v>152.38351452671057</v>
      </c>
      <c r="N177" s="16">
        <f>'[1]TCE - ANEXO III - Preencher'!O186</f>
        <v>1.65</v>
      </c>
      <c r="O177" s="16">
        <f>'[1]TCE - ANEXO III - Preencher'!P186</f>
        <v>0</v>
      </c>
      <c r="P177" s="17">
        <f t="shared" si="14"/>
        <v>1.65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252.20351452671056</v>
      </c>
    </row>
    <row r="178" spans="1:28" s="4" customFormat="1" x14ac:dyDescent="0.2">
      <c r="A178" s="9">
        <f>IFERROR(VLOOKUP(B178,'[1]DADOS (OCULTAR)'!$P$3:$R$56,3,0),"")</f>
        <v>10869782001206</v>
      </c>
      <c r="B178" s="10" t="str">
        <f>'[1]TCE - ANEXO III - Preencher'!C187</f>
        <v>UPA TORRÕES</v>
      </c>
      <c r="C178" s="11"/>
      <c r="D178" s="12" t="str">
        <f>'[1]TCE - ANEXO III - Preencher'!E187</f>
        <v>NAILZA MARIA DA SILVA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3241-15</v>
      </c>
      <c r="G178" s="14">
        <f>IF('[1]TCE - ANEXO III - Preencher'!H187="","",'[1]TCE - ANEXO III - Preencher'!H187)</f>
        <v>44075</v>
      </c>
      <c r="H178" s="15">
        <f>'[1]TCE - ANEXO III - Preencher'!I187</f>
        <v>0</v>
      </c>
      <c r="I178" s="15">
        <f>'[1]TCE - ANEXO III - Preencher'!J187</f>
        <v>295.19</v>
      </c>
      <c r="J178" s="15">
        <f>'[1]TCE - ANEXO III - Preencher'!K187</f>
        <v>0</v>
      </c>
      <c r="K178" s="16">
        <f>'[1]TCE - ANEXO III - Preencher'!L187</f>
        <v>230.13008434864125</v>
      </c>
      <c r="L178" s="16">
        <f>'[1]TCE - ANEXO III - Preencher'!M187</f>
        <v>16.239999999999998</v>
      </c>
      <c r="M178" s="16">
        <f t="shared" si="13"/>
        <v>213.89008434864124</v>
      </c>
      <c r="N178" s="16">
        <f>'[1]TCE - ANEXO III - Preencher'!O187</f>
        <v>9.5</v>
      </c>
      <c r="O178" s="16">
        <f>'[1]TCE - ANEXO III - Preencher'!P187</f>
        <v>4</v>
      </c>
      <c r="P178" s="17">
        <f t="shared" si="14"/>
        <v>5.5</v>
      </c>
      <c r="Q178" s="16">
        <f>'[1]TCE - ANEXO III - Preencher'!R187</f>
        <v>59.466888614756584</v>
      </c>
      <c r="R178" s="16">
        <f>'[1]TCE - ANEXO III - Preencher'!S187</f>
        <v>55.2</v>
      </c>
      <c r="S178" s="17">
        <f t="shared" si="15"/>
        <v>4.2668886147565814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518.84697296339777</v>
      </c>
    </row>
    <row r="179" spans="1:28" s="4" customFormat="1" x14ac:dyDescent="0.2">
      <c r="A179" s="9">
        <f>IFERROR(VLOOKUP(B179,'[1]DADOS (OCULTAR)'!$P$3:$R$56,3,0),"")</f>
        <v>10869782001206</v>
      </c>
      <c r="B179" s="10" t="str">
        <f>'[1]TCE - ANEXO III - Preencher'!C188</f>
        <v>UPA TORRÕES</v>
      </c>
      <c r="C179" s="11"/>
      <c r="D179" s="12" t="str">
        <f>'[1]TCE - ANEXO III - Preencher'!E188</f>
        <v>PAULO ROBERTO ANGEIRAS DA SILV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3241-15</v>
      </c>
      <c r="G179" s="14">
        <f>IF('[1]TCE - ANEXO III - Preencher'!H188="","",'[1]TCE - ANEXO III - Preencher'!H188)</f>
        <v>44075</v>
      </c>
      <c r="H179" s="15">
        <f>'[1]TCE - ANEXO III - Preencher'!I188</f>
        <v>0</v>
      </c>
      <c r="I179" s="15">
        <f>'[1]TCE - ANEXO III - Preencher'!J188</f>
        <v>277.94</v>
      </c>
      <c r="J179" s="15">
        <f>'[1]TCE - ANEXO III - Preencher'!K188</f>
        <v>0</v>
      </c>
      <c r="K179" s="16">
        <f>'[1]TCE - ANEXO III - Preencher'!L188</f>
        <v>115.06504217432062</v>
      </c>
      <c r="L179" s="16">
        <f>'[1]TCE - ANEXO III - Preencher'!M188</f>
        <v>8.1199999999999992</v>
      </c>
      <c r="M179" s="16">
        <f t="shared" si="13"/>
        <v>106.94504217432062</v>
      </c>
      <c r="N179" s="16">
        <f>'[1]TCE - ANEXO III - Preencher'!O188</f>
        <v>9.5</v>
      </c>
      <c r="O179" s="16">
        <f>'[1]TCE - ANEXO III - Preencher'!P188</f>
        <v>4</v>
      </c>
      <c r="P179" s="17">
        <f t="shared" si="14"/>
        <v>5.5</v>
      </c>
      <c r="Q179" s="16">
        <f>'[1]TCE - ANEXO III - Preencher'!R188</f>
        <v>140.15826423052215</v>
      </c>
      <c r="R179" s="16">
        <f>'[1]TCE - ANEXO III - Preencher'!S188</f>
        <v>60.91</v>
      </c>
      <c r="S179" s="17">
        <f t="shared" si="15"/>
        <v>79.248264230522153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469.63330640484276</v>
      </c>
    </row>
    <row r="180" spans="1:28" s="4" customFormat="1" x14ac:dyDescent="0.2">
      <c r="A180" s="9">
        <f>IFERROR(VLOOKUP(B180,'[1]DADOS (OCULTAR)'!$P$3:$R$56,3,0),"")</f>
        <v>10869782001206</v>
      </c>
      <c r="B180" s="10" t="str">
        <f>'[1]TCE - ANEXO III - Preencher'!C189</f>
        <v>UPA TORRÕES</v>
      </c>
      <c r="C180" s="11"/>
      <c r="D180" s="12" t="str">
        <f>'[1]TCE - ANEXO III - Preencher'!E189</f>
        <v>SANDRA HELENA FERREIRA DE SENA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 t="str">
        <f>'[1]TCE - ANEXO III - Preencher'!G189</f>
        <v>5143-20</v>
      </c>
      <c r="G180" s="14">
        <f>IF('[1]TCE - ANEXO III - Preencher'!H189="","",'[1]TCE - ANEXO III - Preencher'!H189)</f>
        <v>44075</v>
      </c>
      <c r="H180" s="15">
        <f>'[1]TCE - ANEXO III - Preencher'!I189</f>
        <v>0</v>
      </c>
      <c r="I180" s="15">
        <f>'[1]TCE - ANEXO III - Preencher'!J189</f>
        <v>117.05</v>
      </c>
      <c r="J180" s="15">
        <f>'[1]TCE - ANEXO III - Preencher'!K189</f>
        <v>0</v>
      </c>
      <c r="K180" s="16">
        <f>'[1]TCE - ANEXO III - Preencher'!L189</f>
        <v>148.08247422680424</v>
      </c>
      <c r="L180" s="16">
        <f>'[1]TCE - ANEXO III - Preencher'!M189</f>
        <v>10.45</v>
      </c>
      <c r="M180" s="16">
        <f t="shared" si="13"/>
        <v>137.63247422680425</v>
      </c>
      <c r="N180" s="16">
        <f>'[1]TCE - ANEXO III - Preencher'!O189</f>
        <v>1.65</v>
      </c>
      <c r="O180" s="16">
        <f>'[1]TCE - ANEXO III - Preencher'!P189</f>
        <v>0</v>
      </c>
      <c r="P180" s="17">
        <f t="shared" si="14"/>
        <v>1.65</v>
      </c>
      <c r="Q180" s="16">
        <f>'[1]TCE - ANEXO III - Preencher'!R189</f>
        <v>211.84662891567459</v>
      </c>
      <c r="R180" s="16">
        <f>'[1]TCE - ANEXO III - Preencher'!S189</f>
        <v>62.7</v>
      </c>
      <c r="S180" s="17">
        <f t="shared" si="15"/>
        <v>149.14662891567457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405.47910314247878</v>
      </c>
    </row>
    <row r="181" spans="1:28" s="4" customFormat="1" x14ac:dyDescent="0.2">
      <c r="A181" s="9">
        <f>IFERROR(VLOOKUP(B181,'[1]DADOS (OCULTAR)'!$P$3:$R$56,3,0),"")</f>
        <v>10869782001206</v>
      </c>
      <c r="B181" s="10" t="str">
        <f>'[1]TCE - ANEXO III - Preencher'!C190</f>
        <v>UPA TORRÕES</v>
      </c>
      <c r="C181" s="11"/>
      <c r="D181" s="12" t="str">
        <f>'[1]TCE - ANEXO III - Preencher'!E190</f>
        <v xml:space="preserve">WENDERSON MARINHO SOARES 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5151-10</v>
      </c>
      <c r="G181" s="14">
        <f>IF('[1]TCE - ANEXO III - Preencher'!H190="","",'[1]TCE - ANEXO III - Preencher'!H190)</f>
        <v>44075</v>
      </c>
      <c r="H181" s="15">
        <f>'[1]TCE - ANEXO III - Preencher'!I190</f>
        <v>0</v>
      </c>
      <c r="I181" s="15">
        <f>'[1]TCE - ANEXO III - Preencher'!J190</f>
        <v>113.71</v>
      </c>
      <c r="J181" s="15">
        <f>'[1]TCE - ANEXO III - Preencher'!K190</f>
        <v>0</v>
      </c>
      <c r="K181" s="16">
        <f>'[1]TCE - ANEXO III - Preencher'!L190</f>
        <v>161.40281162136847</v>
      </c>
      <c r="L181" s="16">
        <f>'[1]TCE - ANEXO III - Preencher'!M190</f>
        <v>11.39</v>
      </c>
      <c r="M181" s="16">
        <f t="shared" si="13"/>
        <v>150.01281162136848</v>
      </c>
      <c r="N181" s="16">
        <f>'[1]TCE - ANEXO III - Preencher'!O190</f>
        <v>1.65</v>
      </c>
      <c r="O181" s="16">
        <f>'[1]TCE - ANEXO III - Preencher'!P190</f>
        <v>0</v>
      </c>
      <c r="P181" s="17">
        <f t="shared" si="14"/>
        <v>1.65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265.37281162136844</v>
      </c>
    </row>
    <row r="182" spans="1:28" s="4" customFormat="1" x14ac:dyDescent="0.2">
      <c r="A182" s="9">
        <f>IFERROR(VLOOKUP(B182,'[1]DADOS (OCULTAR)'!$P$3:$R$56,3,0),"")</f>
        <v>10869782001206</v>
      </c>
      <c r="B182" s="10" t="str">
        <f>'[1]TCE - ANEXO III - Preencher'!C191</f>
        <v>UPA TORRÕES</v>
      </c>
      <c r="C182" s="11"/>
      <c r="D182" s="12" t="str">
        <f>'[1]TCE - ANEXO III - Preencher'!E191</f>
        <v xml:space="preserve">HERMINIA DE SOUZA MACHADO 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2235-05</v>
      </c>
      <c r="G182" s="14">
        <f>IF('[1]TCE - ANEXO III - Preencher'!H191="","",'[1]TCE - ANEXO III - Preencher'!H191)</f>
        <v>44075</v>
      </c>
      <c r="H182" s="15">
        <f>'[1]TCE - ANEXO III - Preencher'!I191</f>
        <v>0</v>
      </c>
      <c r="I182" s="15">
        <f>'[1]TCE - ANEXO III - Preencher'!J191</f>
        <v>13.62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1.28</v>
      </c>
      <c r="O182" s="16">
        <f>'[1]TCE - ANEXO III - Preencher'!P191</f>
        <v>0</v>
      </c>
      <c r="P182" s="17">
        <f t="shared" si="14"/>
        <v>1.28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14.899999999999999</v>
      </c>
    </row>
    <row r="183" spans="1:28" s="4" customFormat="1" x14ac:dyDescent="0.2">
      <c r="A183" s="9">
        <f>IFERROR(VLOOKUP(B183,'[1]DADOS (OCULTAR)'!$P$3:$R$56,3,0),"")</f>
        <v>10869782001206</v>
      </c>
      <c r="B183" s="10" t="str">
        <f>'[1]TCE - ANEXO III - Preencher'!C192</f>
        <v>UPA TORRÕES</v>
      </c>
      <c r="C183" s="11"/>
      <c r="D183" s="12" t="str">
        <f>'[1]TCE - ANEXO III - Preencher'!E192</f>
        <v>HOSANA ALVES MANSUR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 t="str">
        <f>'[1]TCE - ANEXO III - Preencher'!G192</f>
        <v>5143-20</v>
      </c>
      <c r="G183" s="14">
        <f>IF('[1]TCE - ANEXO III - Preencher'!H192="","",'[1]TCE - ANEXO III - Preencher'!H192)</f>
        <v>44075</v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1.65</v>
      </c>
      <c r="O183" s="16">
        <f>'[1]TCE - ANEXO III - Preencher'!P192</f>
        <v>0</v>
      </c>
      <c r="P183" s="17">
        <f t="shared" si="14"/>
        <v>1.65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1.65</v>
      </c>
    </row>
    <row r="184" spans="1:28" s="4" customFormat="1" x14ac:dyDescent="0.2">
      <c r="A184" s="9">
        <f>IFERROR(VLOOKUP(B184,'[1]DADOS (OCULTAR)'!$P$3:$R$56,3,0),"")</f>
        <v>10869782001206</v>
      </c>
      <c r="B184" s="10" t="str">
        <f>'[1]TCE - ANEXO III - Preencher'!C193</f>
        <v>UPA TORRÕES</v>
      </c>
      <c r="C184" s="11"/>
      <c r="D184" s="12" t="str">
        <f>'[1]TCE - ANEXO III - Preencher'!E193</f>
        <v xml:space="preserve">RUTH ELISA DE LIMA FREITAS </v>
      </c>
      <c r="E184" s="10" t="str">
        <f>IF('[1]TCE - ANEXO III - Preencher'!F193="4 - Assistência Odontológica","2 - Outros Profissionais da Saúde",'[1]TCE - ANEXO III - Preencher'!F193)</f>
        <v>1 - Médico</v>
      </c>
      <c r="F184" s="13" t="str">
        <f>'[1]TCE - ANEXO III - Preencher'!G193</f>
        <v>2251-25</v>
      </c>
      <c r="G184" s="14">
        <f>IF('[1]TCE - ANEXO III - Preencher'!H193="","",'[1]TCE - ANEXO III - Preencher'!H193)</f>
        <v>44075</v>
      </c>
      <c r="H184" s="15">
        <f>'[1]TCE - ANEXO III - Preencher'!I193</f>
        <v>0</v>
      </c>
      <c r="I184" s="15">
        <f>'[1]TCE - ANEXO III - Preencher'!J193</f>
        <v>298.05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4</v>
      </c>
      <c r="O184" s="16">
        <f>'[1]TCE - ANEXO III - Preencher'!P193</f>
        <v>0</v>
      </c>
      <c r="P184" s="17">
        <f t="shared" si="14"/>
        <v>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302.05</v>
      </c>
    </row>
    <row r="185" spans="1:28" s="4" customFormat="1" x14ac:dyDescent="0.2">
      <c r="A185" s="9">
        <f>IFERROR(VLOOKUP(B185,'[1]DADOS (OCULTAR)'!$P$3:$R$56,3,0),"")</f>
        <v>10869782001206</v>
      </c>
      <c r="B185" s="10" t="str">
        <f>'[1]TCE - ANEXO III - Preencher'!C194</f>
        <v>UPA TORRÕES</v>
      </c>
      <c r="C185" s="11"/>
      <c r="D185" s="12" t="str">
        <f>'[1]TCE - ANEXO III - Preencher'!E194</f>
        <v>CICERO FLAVIO DA SILVA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 t="str">
        <f>'[1]TCE - ANEXO III - Preencher'!G194</f>
        <v>7823-05</v>
      </c>
      <c r="G185" s="14">
        <f>IF('[1]TCE - ANEXO III - Preencher'!H194="","",'[1]TCE - ANEXO III - Preencher'!H194)</f>
        <v>44075</v>
      </c>
      <c r="H185" s="15">
        <f>'[1]TCE - ANEXO III - Preencher'!I194</f>
        <v>0</v>
      </c>
      <c r="I185" s="15">
        <f>'[1]TCE - ANEXO III - Preencher'!J194</f>
        <v>184.13</v>
      </c>
      <c r="J185" s="15">
        <f>'[1]TCE - ANEXO III - Preencher'!K194</f>
        <v>0</v>
      </c>
      <c r="K185" s="16">
        <f>'[1]TCE - ANEXO III - Preencher'!L194</f>
        <v>269.52427366448012</v>
      </c>
      <c r="L185" s="16">
        <f>'[1]TCE - ANEXO III - Preencher'!M194</f>
        <v>19.02</v>
      </c>
      <c r="M185" s="16">
        <f t="shared" si="13"/>
        <v>250.50427366448011</v>
      </c>
      <c r="N185" s="16">
        <f>'[1]TCE - ANEXO III - Preencher'!O194</f>
        <v>1.81</v>
      </c>
      <c r="O185" s="16">
        <f>'[1]TCE - ANEXO III - Preencher'!P194</f>
        <v>0</v>
      </c>
      <c r="P185" s="17">
        <f t="shared" si="14"/>
        <v>1.81</v>
      </c>
      <c r="Q185" s="16">
        <f>'[1]TCE - ANEXO III - Preencher'!R194</f>
        <v>215.82287439290428</v>
      </c>
      <c r="R185" s="16">
        <f>'[1]TCE - ANEXO III - Preencher'!S194</f>
        <v>114.14</v>
      </c>
      <c r="S185" s="17">
        <f t="shared" si="15"/>
        <v>101.68287439290428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538.12714805738437</v>
      </c>
    </row>
    <row r="186" spans="1:28" s="4" customFormat="1" x14ac:dyDescent="0.2">
      <c r="A186" s="9">
        <f>IFERROR(VLOOKUP(B186,'[1]DADOS (OCULTAR)'!$P$3:$R$56,3,0),"")</f>
        <v>10869782001206</v>
      </c>
      <c r="B186" s="10" t="str">
        <f>'[1]TCE - ANEXO III - Preencher'!C195</f>
        <v>UPA TORRÕES</v>
      </c>
      <c r="C186" s="11"/>
      <c r="D186" s="12" t="str">
        <f>'[1]TCE - ANEXO III - Preencher'!E195</f>
        <v>RAFAEL GOUVEIA GOMES DA SILVA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3222-05</v>
      </c>
      <c r="G186" s="14">
        <f>IF('[1]TCE - ANEXO III - Preencher'!H195="","",'[1]TCE - ANEXO III - Preencher'!H195)</f>
        <v>44075</v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1.65</v>
      </c>
      <c r="O186" s="16">
        <f>'[1]TCE - ANEXO III - Preencher'!P195</f>
        <v>0</v>
      </c>
      <c r="P186" s="17">
        <f t="shared" si="14"/>
        <v>1.65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13</v>
      </c>
      <c r="Z186" s="17">
        <f t="shared" si="17"/>
        <v>-13</v>
      </c>
      <c r="AA186" s="18" t="str">
        <f>IF('[1]TCE - ANEXO III - Preencher'!AB195="","",'[1]TCE - ANEXO III - Preencher'!AB195)</f>
        <v>Mensalidades/Taxas</v>
      </c>
      <c r="AB186" s="16">
        <f t="shared" si="12"/>
        <v>-11.35</v>
      </c>
    </row>
    <row r="187" spans="1:28" s="4" customFormat="1" x14ac:dyDescent="0.2">
      <c r="A187" s="9">
        <f>IFERROR(VLOOKUP(B187,'[1]DADOS (OCULTAR)'!$P$3:$R$56,3,0),"")</f>
        <v>10869782001206</v>
      </c>
      <c r="B187" s="10" t="str">
        <f>'[1]TCE - ANEXO III - Preencher'!C196</f>
        <v>UPA TORRÕES</v>
      </c>
      <c r="C187" s="11"/>
      <c r="D187" s="12" t="str">
        <f>'[1]TCE - ANEXO III - Preencher'!E196</f>
        <v>FABIOLA MARIA DA SILVA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3222-05</v>
      </c>
      <c r="G187" s="14">
        <f>IF('[1]TCE - ANEXO III - Preencher'!H196="","",'[1]TCE - ANEXO III - Preencher'!H196)</f>
        <v>44075</v>
      </c>
      <c r="H187" s="15">
        <f>'[1]TCE - ANEXO III - Preencher'!I196</f>
        <v>0</v>
      </c>
      <c r="I187" s="15">
        <f>'[1]TCE - ANEXO III - Preencher'!J196</f>
        <v>113.71</v>
      </c>
      <c r="J187" s="15">
        <f>'[1]TCE - ANEXO III - Preencher'!K196</f>
        <v>0</v>
      </c>
      <c r="K187" s="16">
        <f>'[1]TCE - ANEXO III - Preencher'!L196</f>
        <v>171.74732895970024</v>
      </c>
      <c r="L187" s="16">
        <f>'[1]TCE - ANEXO III - Preencher'!M196</f>
        <v>12.12</v>
      </c>
      <c r="M187" s="16">
        <f t="shared" si="13"/>
        <v>159.62732895970024</v>
      </c>
      <c r="N187" s="16">
        <f>'[1]TCE - ANEXO III - Preencher'!O196</f>
        <v>1.65</v>
      </c>
      <c r="O187" s="16">
        <f>'[1]TCE - ANEXO III - Preencher'!P196</f>
        <v>0</v>
      </c>
      <c r="P187" s="17">
        <f t="shared" si="14"/>
        <v>1.65</v>
      </c>
      <c r="Q187" s="16">
        <f>'[1]TCE - ANEXO III - Preencher'!R196</f>
        <v>250.12270793183683</v>
      </c>
      <c r="R187" s="16">
        <f>'[1]TCE - ANEXO III - Preencher'!S196</f>
        <v>72.739999999999995</v>
      </c>
      <c r="S187" s="17">
        <f t="shared" si="15"/>
        <v>177.38270793183682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452.37003689153704</v>
      </c>
    </row>
    <row r="188" spans="1:28" s="4" customFormat="1" x14ac:dyDescent="0.2">
      <c r="A188" s="9">
        <f>IFERROR(VLOOKUP(B188,'[1]DADOS (OCULTAR)'!$P$3:$R$56,3,0),"")</f>
        <v>10869782001206</v>
      </c>
      <c r="B188" s="10" t="str">
        <f>'[1]TCE - ANEXO III - Preencher'!C197</f>
        <v>UPA TORRÕES</v>
      </c>
      <c r="C188" s="11"/>
      <c r="D188" s="12" t="str">
        <f>'[1]TCE - ANEXO III - Preencher'!E197</f>
        <v>LETICIA GOES BEZERRA</v>
      </c>
      <c r="E188" s="10" t="str">
        <f>IF('[1]TCE - ANEXO III - Preencher'!F197="4 - Assistência Odontológica","2 - Outros Profissionais da Saúde",'[1]TCE - ANEXO III - Preencher'!F197)</f>
        <v>1 - Médico</v>
      </c>
      <c r="F188" s="13" t="str">
        <f>'[1]TCE - ANEXO III - Preencher'!G197</f>
        <v>2251-24</v>
      </c>
      <c r="G188" s="14">
        <f>IF('[1]TCE - ANEXO III - Preencher'!H197="","",'[1]TCE - ANEXO III - Preencher'!H197)</f>
        <v>44075</v>
      </c>
      <c r="H188" s="15">
        <f>'[1]TCE - ANEXO III - Preencher'!I197</f>
        <v>0</v>
      </c>
      <c r="I188" s="15">
        <f>'[1]TCE - ANEXO III - Preencher'!J197</f>
        <v>298.98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4</v>
      </c>
      <c r="O188" s="16">
        <f>'[1]TCE - ANEXO III - Preencher'!P197</f>
        <v>0</v>
      </c>
      <c r="P188" s="17">
        <f t="shared" si="14"/>
        <v>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302.98</v>
      </c>
    </row>
    <row r="189" spans="1:28" s="4" customFormat="1" x14ac:dyDescent="0.2">
      <c r="A189" s="9">
        <f>IFERROR(VLOOKUP(B189,'[1]DADOS (OCULTAR)'!$P$3:$R$56,3,0),"")</f>
        <v>10869782001206</v>
      </c>
      <c r="B189" s="10" t="str">
        <f>'[1]TCE - ANEXO III - Preencher'!C198</f>
        <v>UPA TORRÕES</v>
      </c>
      <c r="C189" s="11"/>
      <c r="D189" s="12" t="str">
        <f>'[1]TCE - ANEXO III - Preencher'!E198</f>
        <v xml:space="preserve">ANA CECILIA CARVALHO TORRES 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2251-25</v>
      </c>
      <c r="G189" s="14">
        <f>IF('[1]TCE - ANEXO III - Preencher'!H198="","",'[1]TCE - ANEXO III - Preencher'!H198)</f>
        <v>44075</v>
      </c>
      <c r="H189" s="15">
        <f>'[1]TCE - ANEXO III - Preencher'!I198</f>
        <v>0</v>
      </c>
      <c r="I189" s="15">
        <f>'[1]TCE - ANEXO III - Preencher'!J198</f>
        <v>403.77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4</v>
      </c>
      <c r="O189" s="16">
        <f>'[1]TCE - ANEXO III - Preencher'!P198</f>
        <v>0</v>
      </c>
      <c r="P189" s="17">
        <f t="shared" si="14"/>
        <v>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407.77</v>
      </c>
    </row>
    <row r="190" spans="1:28" s="4" customFormat="1" x14ac:dyDescent="0.2">
      <c r="A190" s="9">
        <f>IFERROR(VLOOKUP(B190,'[1]DADOS (OCULTAR)'!$P$3:$R$56,3,0),"")</f>
        <v>10869782001206</v>
      </c>
      <c r="B190" s="10" t="str">
        <f>'[1]TCE - ANEXO III - Preencher'!C199</f>
        <v>UPA TORRÕES</v>
      </c>
      <c r="C190" s="11"/>
      <c r="D190" s="12" t="str">
        <f>'[1]TCE - ANEXO III - Preencher'!E199</f>
        <v>ANTONIO LUIZ MENEZES CARNEIRO</v>
      </c>
      <c r="E190" s="10" t="str">
        <f>IF('[1]TCE - ANEXO III - Preencher'!F199="4 - Assistência Odontológica","2 - Outros Profissionais da Saúde",'[1]TCE - ANEXO III - Preencher'!F199)</f>
        <v>1 - Médico</v>
      </c>
      <c r="F190" s="13" t="str">
        <f>'[1]TCE - ANEXO III - Preencher'!G199</f>
        <v>2251-25</v>
      </c>
      <c r="G190" s="14">
        <f>IF('[1]TCE - ANEXO III - Preencher'!H199="","",'[1]TCE - ANEXO III - Preencher'!H199)</f>
        <v>44075</v>
      </c>
      <c r="H190" s="15">
        <f>'[1]TCE - ANEXO III - Preencher'!I199</f>
        <v>0</v>
      </c>
      <c r="I190" s="15">
        <f>'[1]TCE - ANEXO III - Preencher'!J199</f>
        <v>326.19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4</v>
      </c>
      <c r="O190" s="16">
        <f>'[1]TCE - ANEXO III - Preencher'!P199</f>
        <v>0</v>
      </c>
      <c r="P190" s="17">
        <f t="shared" si="14"/>
        <v>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330.19</v>
      </c>
    </row>
    <row r="191" spans="1:28" s="4" customFormat="1" x14ac:dyDescent="0.2">
      <c r="A191" s="9">
        <f>IFERROR(VLOOKUP(B191,'[1]DADOS (OCULTAR)'!$P$3:$R$56,3,0),"")</f>
        <v>10869782001206</v>
      </c>
      <c r="B191" s="10" t="str">
        <f>'[1]TCE - ANEXO III - Preencher'!C200</f>
        <v>UPA TORRÕES</v>
      </c>
      <c r="C191" s="11"/>
      <c r="D191" s="12" t="str">
        <f>'[1]TCE - ANEXO III - Preencher'!E200</f>
        <v xml:space="preserve">JOAO PAULO MANGUEIRA DE LIMA </v>
      </c>
      <c r="E191" s="10" t="str">
        <f>IF('[1]TCE - ANEXO III - Preencher'!F200="4 - Assistência Odontológica","2 - Outros Profissionais da Saúde",'[1]TCE - ANEXO III - Preencher'!F200)</f>
        <v>1 - Médico</v>
      </c>
      <c r="F191" s="13" t="str">
        <f>'[1]TCE - ANEXO III - Preencher'!G200</f>
        <v>2251-25</v>
      </c>
      <c r="G191" s="14">
        <f>IF('[1]TCE - ANEXO III - Preencher'!H200="","",'[1]TCE - ANEXO III - Preencher'!H200)</f>
        <v>44075</v>
      </c>
      <c r="H191" s="15">
        <f>'[1]TCE - ANEXO III - Preencher'!I200</f>
        <v>0</v>
      </c>
      <c r="I191" s="15">
        <f>'[1]TCE - ANEXO III - Preencher'!J200</f>
        <v>259.61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4</v>
      </c>
      <c r="O191" s="16">
        <f>'[1]TCE - ANEXO III - Preencher'!P200</f>
        <v>0</v>
      </c>
      <c r="P191" s="17">
        <f t="shared" si="14"/>
        <v>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263.61</v>
      </c>
    </row>
    <row r="192" spans="1:28" s="4" customFormat="1" x14ac:dyDescent="0.2">
      <c r="A192" s="9">
        <f>IFERROR(VLOOKUP(B192,'[1]DADOS (OCULTAR)'!$P$3:$R$56,3,0),"")</f>
        <v>10869782001206</v>
      </c>
      <c r="B192" s="10" t="str">
        <f>'[1]TCE - ANEXO III - Preencher'!C201</f>
        <v>UPA TORRÕES</v>
      </c>
      <c r="C192" s="11"/>
      <c r="D192" s="12" t="str">
        <f>'[1]TCE - ANEXO III - Preencher'!E201</f>
        <v>JAILSON NUNES DO NASCIMENTO</v>
      </c>
      <c r="E192" s="10" t="str">
        <f>IF('[1]TCE - ANEXO III - Preencher'!F201="4 - Assistência Odontológica","2 - Outros Profissionais da Saúde",'[1]TCE - ANEXO III - Preencher'!F201)</f>
        <v>1 - Médico</v>
      </c>
      <c r="F192" s="13" t="str">
        <f>'[1]TCE - ANEXO III - Preencher'!G201</f>
        <v>2251-25</v>
      </c>
      <c r="G192" s="14">
        <f>IF('[1]TCE - ANEXO III - Preencher'!H201="","",'[1]TCE - ANEXO III - Preencher'!H201)</f>
        <v>44075</v>
      </c>
      <c r="H192" s="15">
        <f>'[1]TCE - ANEXO III - Preencher'!I201</f>
        <v>0</v>
      </c>
      <c r="I192" s="15">
        <f>'[1]TCE - ANEXO III - Preencher'!J201</f>
        <v>450.76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4</v>
      </c>
      <c r="O192" s="16">
        <f>'[1]TCE - ANEXO III - Preencher'!P201</f>
        <v>0</v>
      </c>
      <c r="P192" s="17">
        <f t="shared" si="14"/>
        <v>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454.76</v>
      </c>
    </row>
    <row r="193" spans="1:28" s="4" customFormat="1" x14ac:dyDescent="0.2">
      <c r="A193" s="9">
        <f>IFERROR(VLOOKUP(B193,'[1]DADOS (OCULTAR)'!$P$3:$R$56,3,0),"")</f>
        <v>10869782001206</v>
      </c>
      <c r="B193" s="10" t="str">
        <f>'[1]TCE - ANEXO III - Preencher'!C202</f>
        <v>UPA TORRÕES</v>
      </c>
      <c r="C193" s="11"/>
      <c r="D193" s="12" t="str">
        <f>'[1]TCE - ANEXO III - Preencher'!E202</f>
        <v>PALOMA RAFAELA BARBOSA DE ALBU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3222-05</v>
      </c>
      <c r="G193" s="14">
        <f>IF('[1]TCE - ANEXO III - Preencher'!H202="","",'[1]TCE - ANEXO III - Preencher'!H202)</f>
        <v>44075</v>
      </c>
      <c r="H193" s="15">
        <f>'[1]TCE - ANEXO III - Preencher'!I202</f>
        <v>0</v>
      </c>
      <c r="I193" s="15">
        <f>'[1]TCE - ANEXO III - Preencher'!J202</f>
        <v>146.63999999999999</v>
      </c>
      <c r="J193" s="15">
        <f>'[1]TCE - ANEXO III - Preencher'!K202</f>
        <v>0</v>
      </c>
      <c r="K193" s="16">
        <f>'[1]TCE - ANEXO III - Preencher'!L202</f>
        <v>171.74732895970024</v>
      </c>
      <c r="L193" s="16">
        <f>'[1]TCE - ANEXO III - Preencher'!M202</f>
        <v>12.12</v>
      </c>
      <c r="M193" s="16">
        <f t="shared" si="13"/>
        <v>159.62732895970024</v>
      </c>
      <c r="N193" s="16">
        <f>'[1]TCE - ANEXO III - Preencher'!O202</f>
        <v>1.65</v>
      </c>
      <c r="O193" s="16">
        <f>'[1]TCE - ANEXO III - Preencher'!P202</f>
        <v>0</v>
      </c>
      <c r="P193" s="17">
        <f t="shared" si="14"/>
        <v>1.65</v>
      </c>
      <c r="Q193" s="16">
        <f>'[1]TCE - ANEXO III - Preencher'!R202</f>
        <v>212.62270793183683</v>
      </c>
      <c r="R193" s="16">
        <f>'[1]TCE - ANEXO III - Preencher'!S202</f>
        <v>72.739999999999995</v>
      </c>
      <c r="S193" s="17">
        <f t="shared" si="15"/>
        <v>139.88270793183682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447.80003689153699</v>
      </c>
    </row>
    <row r="194" spans="1:28" s="4" customFormat="1" x14ac:dyDescent="0.2">
      <c r="A194" s="9">
        <f>IFERROR(VLOOKUP(B194,'[1]DADOS (OCULTAR)'!$P$3:$R$56,3,0),"")</f>
        <v>10869782001206</v>
      </c>
      <c r="B194" s="10" t="str">
        <f>'[1]TCE - ANEXO III - Preencher'!C203</f>
        <v>UPA TORRÕES</v>
      </c>
      <c r="C194" s="11"/>
      <c r="D194" s="12" t="str">
        <f>'[1]TCE - ANEXO III - Preencher'!E203</f>
        <v>ANA PAULA PERES DO NASCIMENTO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 t="str">
        <f>'[1]TCE - ANEXO III - Preencher'!G203</f>
        <v>4101-05</v>
      </c>
      <c r="G194" s="14">
        <f>IF('[1]TCE - ANEXO III - Preencher'!H203="","",'[1]TCE - ANEXO III - Preencher'!H203)</f>
        <v>44075</v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1.65</v>
      </c>
      <c r="O194" s="16">
        <f>'[1]TCE - ANEXO III - Preencher'!P203</f>
        <v>0</v>
      </c>
      <c r="P194" s="17">
        <f t="shared" si="14"/>
        <v>1.65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1.65</v>
      </c>
    </row>
    <row r="195" spans="1:28" s="4" customFormat="1" x14ac:dyDescent="0.2">
      <c r="A195" s="9">
        <f>IFERROR(VLOOKUP(B195,'[1]DADOS (OCULTAR)'!$P$3:$R$56,3,0),"")</f>
        <v>10869782001206</v>
      </c>
      <c r="B195" s="10" t="str">
        <f>'[1]TCE - ANEXO III - Preencher'!C204</f>
        <v>UPA TORRÕES</v>
      </c>
      <c r="C195" s="11"/>
      <c r="D195" s="12" t="str">
        <f>'[1]TCE - ANEXO III - Preencher'!E204</f>
        <v>LEILA ROBERTA PIMENTEL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 t="str">
        <f>'[1]TCE - ANEXO III - Preencher'!G204</f>
        <v>5143-20</v>
      </c>
      <c r="G195" s="14">
        <f>IF('[1]TCE - ANEXO III - Preencher'!H204="","",'[1]TCE - ANEXO III - Preencher'!H204)</f>
        <v>44075</v>
      </c>
      <c r="H195" s="15">
        <f>'[1]TCE - ANEXO III - Preencher'!I204</f>
        <v>0</v>
      </c>
      <c r="I195" s="15">
        <f>'[1]TCE - ANEXO III - Preencher'!J204</f>
        <v>140.68</v>
      </c>
      <c r="J195" s="15">
        <f>'[1]TCE - ANEXO III - Preencher'!K204</f>
        <v>0</v>
      </c>
      <c r="K195" s="16">
        <f>'[1]TCE - ANEXO III - Preencher'!L204</f>
        <v>148.08247422680424</v>
      </c>
      <c r="L195" s="16">
        <f>'[1]TCE - ANEXO III - Preencher'!M204</f>
        <v>10.45</v>
      </c>
      <c r="M195" s="16">
        <f t="shared" si="13"/>
        <v>137.63247422680425</v>
      </c>
      <c r="N195" s="16">
        <f>'[1]TCE - ANEXO III - Preencher'!O204</f>
        <v>1.65</v>
      </c>
      <c r="O195" s="16">
        <f>'[1]TCE - ANEXO III - Preencher'!P204</f>
        <v>0</v>
      </c>
      <c r="P195" s="17">
        <f t="shared" si="14"/>
        <v>1.65</v>
      </c>
      <c r="Q195" s="16">
        <f>'[1]TCE - ANEXO III - Preencher'!R204</f>
        <v>211.84662891567459</v>
      </c>
      <c r="R195" s="16">
        <f>'[1]TCE - ANEXO III - Preencher'!S204</f>
        <v>62.7</v>
      </c>
      <c r="S195" s="17">
        <f t="shared" si="15"/>
        <v>149.14662891567457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429.10910314247883</v>
      </c>
    </row>
    <row r="196" spans="1:28" s="4" customFormat="1" x14ac:dyDescent="0.2">
      <c r="A196" s="9">
        <f>IFERROR(VLOOKUP(B196,'[1]DADOS (OCULTAR)'!$P$3:$R$56,3,0),"")</f>
        <v>10869782001206</v>
      </c>
      <c r="B196" s="10" t="str">
        <f>'[1]TCE - ANEXO III - Preencher'!C205</f>
        <v>UPA TORRÕES</v>
      </c>
      <c r="C196" s="11"/>
      <c r="D196" s="12" t="str">
        <f>'[1]TCE - ANEXO III - Preencher'!E205</f>
        <v xml:space="preserve">HELENA MARIA FONSECA DE SOUSA 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2251-24</v>
      </c>
      <c r="G196" s="14">
        <f>IF('[1]TCE - ANEXO III - Preencher'!H205="","",'[1]TCE - ANEXO III - Preencher'!H205)</f>
        <v>44075</v>
      </c>
      <c r="H196" s="15">
        <f>'[1]TCE - ANEXO III - Preencher'!I205</f>
        <v>0</v>
      </c>
      <c r="I196" s="15">
        <f>'[1]TCE - ANEXO III - Preencher'!J205</f>
        <v>644.21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4</v>
      </c>
      <c r="O196" s="16">
        <f>'[1]TCE - ANEXO III - Preencher'!P205</f>
        <v>0</v>
      </c>
      <c r="P196" s="17">
        <f t="shared" ref="P196:P259" si="20">N196-O196</f>
        <v>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648.21</v>
      </c>
    </row>
    <row r="197" spans="1:28" s="4" customFormat="1" x14ac:dyDescent="0.2">
      <c r="A197" s="9">
        <f>IFERROR(VLOOKUP(B197,'[1]DADOS (OCULTAR)'!$P$3:$R$56,3,0),"")</f>
        <v>10869782001206</v>
      </c>
      <c r="B197" s="10" t="str">
        <f>'[1]TCE - ANEXO III - Preencher'!C206</f>
        <v>UPA TORRÕES</v>
      </c>
      <c r="C197" s="11"/>
      <c r="D197" s="12" t="str">
        <f>'[1]TCE - ANEXO III - Preencher'!E206</f>
        <v xml:space="preserve">ANDRE ARCANJO TAVARES 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5211-30</v>
      </c>
      <c r="G197" s="14">
        <f>IF('[1]TCE - ANEXO III - Preencher'!H206="","",'[1]TCE - ANEXO III - Preencher'!H206)</f>
        <v>44075</v>
      </c>
      <c r="H197" s="15">
        <f>'[1]TCE - ANEXO III - Preencher'!I206</f>
        <v>0</v>
      </c>
      <c r="I197" s="15">
        <f>'[1]TCE - ANEXO III - Preencher'!J206</f>
        <v>92.56</v>
      </c>
      <c r="J197" s="15">
        <f>'[1]TCE - ANEXO III - Preencher'!K206</f>
        <v>0</v>
      </c>
      <c r="K197" s="16">
        <f>'[1]TCE - ANEXO III - Preencher'!L206</f>
        <v>163.95351452671056</v>
      </c>
      <c r="L197" s="16">
        <f>'[1]TCE - ANEXO III - Preencher'!M206</f>
        <v>11.57</v>
      </c>
      <c r="M197" s="16">
        <f t="shared" si="19"/>
        <v>152.38351452671057</v>
      </c>
      <c r="N197" s="16">
        <f>'[1]TCE - ANEXO III - Preencher'!O206</f>
        <v>1.65</v>
      </c>
      <c r="O197" s="16">
        <f>'[1]TCE - ANEXO III - Preencher'!P206</f>
        <v>0</v>
      </c>
      <c r="P197" s="17">
        <f t="shared" si="20"/>
        <v>1.65</v>
      </c>
      <c r="Q197" s="16">
        <f>'[1]TCE - ANEXO III - Preencher'!R206</f>
        <v>295.16607622529716</v>
      </c>
      <c r="R197" s="16">
        <f>'[1]TCE - ANEXO III - Preencher'!S206</f>
        <v>69.42</v>
      </c>
      <c r="S197" s="17">
        <f t="shared" si="21"/>
        <v>225.74607622529714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472.33959075200772</v>
      </c>
    </row>
    <row r="198" spans="1:28" s="4" customFormat="1" x14ac:dyDescent="0.2">
      <c r="A198" s="9">
        <f>IFERROR(VLOOKUP(B198,'[1]DADOS (OCULTAR)'!$P$3:$R$56,3,0),"")</f>
        <v>10869782001206</v>
      </c>
      <c r="B198" s="10" t="str">
        <f>'[1]TCE - ANEXO III - Preencher'!C207</f>
        <v>UPA TORRÕES</v>
      </c>
      <c r="C198" s="11"/>
      <c r="D198" s="12" t="str">
        <f>'[1]TCE - ANEXO III - Preencher'!E207</f>
        <v>ANESIA JOSE DOS SANTOS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 t="str">
        <f>'[1]TCE - ANEXO III - Preencher'!G207</f>
        <v>2522-10</v>
      </c>
      <c r="G198" s="14">
        <f>IF('[1]TCE - ANEXO III - Preencher'!H207="","",'[1]TCE - ANEXO III - Preencher'!H207)</f>
        <v>44075</v>
      </c>
      <c r="H198" s="15">
        <f>'[1]TCE - ANEXO III - Preencher'!I207</f>
        <v>0</v>
      </c>
      <c r="I198" s="15">
        <f>'[1]TCE - ANEXO III - Preencher'!J207</f>
        <v>105.58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1.65</v>
      </c>
      <c r="O198" s="16">
        <f>'[1]TCE - ANEXO III - Preencher'!P207</f>
        <v>0</v>
      </c>
      <c r="P198" s="17">
        <f t="shared" si="20"/>
        <v>1.65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107.23</v>
      </c>
    </row>
    <row r="199" spans="1:28" s="4" customFormat="1" x14ac:dyDescent="0.2">
      <c r="A199" s="9">
        <f>IFERROR(VLOOKUP(B199,'[1]DADOS (OCULTAR)'!$P$3:$R$56,3,0),"")</f>
        <v>10869782001206</v>
      </c>
      <c r="B199" s="10" t="str">
        <f>'[1]TCE - ANEXO III - Preencher'!C208</f>
        <v>UPA TORRÕES</v>
      </c>
      <c r="C199" s="11"/>
      <c r="D199" s="12" t="str">
        <f>'[1]TCE - ANEXO III - Preencher'!E208</f>
        <v>ISAIAS COUTINHO COSTA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3222-05</v>
      </c>
      <c r="G199" s="14">
        <f>IF('[1]TCE - ANEXO III - Preencher'!H208="","",'[1]TCE - ANEXO III - Preencher'!H208)</f>
        <v>44075</v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1.65</v>
      </c>
      <c r="O199" s="16">
        <f>'[1]TCE - ANEXO III - Preencher'!P208</f>
        <v>0</v>
      </c>
      <c r="P199" s="17">
        <f t="shared" si="20"/>
        <v>1.65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13</v>
      </c>
      <c r="Z199" s="17">
        <f t="shared" si="23"/>
        <v>-13</v>
      </c>
      <c r="AA199" s="18" t="str">
        <f>IF('[1]TCE - ANEXO III - Preencher'!AB208="","",'[1]TCE - ANEXO III - Preencher'!AB208)</f>
        <v>Mensalidades/Taxas</v>
      </c>
      <c r="AB199" s="16">
        <f t="shared" si="18"/>
        <v>-11.35</v>
      </c>
    </row>
    <row r="200" spans="1:28" s="4" customFormat="1" x14ac:dyDescent="0.2">
      <c r="A200" s="9">
        <f>IFERROR(VLOOKUP(B200,'[1]DADOS (OCULTAR)'!$P$3:$R$56,3,0),"")</f>
        <v>10869782001206</v>
      </c>
      <c r="B200" s="10" t="str">
        <f>'[1]TCE - ANEXO III - Preencher'!C209</f>
        <v>UPA TORRÕES</v>
      </c>
      <c r="C200" s="11"/>
      <c r="D200" s="12" t="str">
        <f>'[1]TCE - ANEXO III - Preencher'!E209</f>
        <v xml:space="preserve">CARLOS JOSE DOS SANTOS 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 t="str">
        <f>'[1]TCE - ANEXO III - Preencher'!G209</f>
        <v>5143-20</v>
      </c>
      <c r="G200" s="14">
        <f>IF('[1]TCE - ANEXO III - Preencher'!H209="","",'[1]TCE - ANEXO III - Preencher'!H209)</f>
        <v>44075</v>
      </c>
      <c r="H200" s="15">
        <f>'[1]TCE - ANEXO III - Preencher'!I209</f>
        <v>0</v>
      </c>
      <c r="I200" s="15">
        <f>'[1]TCE - ANEXO III - Preencher'!J209</f>
        <v>112.89</v>
      </c>
      <c r="J200" s="15">
        <f>'[1]TCE - ANEXO III - Preencher'!K209</f>
        <v>0</v>
      </c>
      <c r="K200" s="16">
        <f>'[1]TCE - ANEXO III - Preencher'!L209</f>
        <v>148.08247422680424</v>
      </c>
      <c r="L200" s="16">
        <f>'[1]TCE - ANEXO III - Preencher'!M209</f>
        <v>10.45</v>
      </c>
      <c r="M200" s="16">
        <f t="shared" si="19"/>
        <v>137.63247422680425</v>
      </c>
      <c r="N200" s="16">
        <f>'[1]TCE - ANEXO III - Preencher'!O209</f>
        <v>1.65</v>
      </c>
      <c r="O200" s="16">
        <f>'[1]TCE - ANEXO III - Preencher'!P209</f>
        <v>0</v>
      </c>
      <c r="P200" s="17">
        <f t="shared" si="20"/>
        <v>1.65</v>
      </c>
      <c r="Q200" s="16">
        <f>'[1]TCE - ANEXO III - Preencher'!R209</f>
        <v>211.84662891567459</v>
      </c>
      <c r="R200" s="16">
        <f>'[1]TCE - ANEXO III - Preencher'!S209</f>
        <v>62.7</v>
      </c>
      <c r="S200" s="17">
        <f t="shared" si="21"/>
        <v>149.14662891567457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401.31910314247887</v>
      </c>
    </row>
    <row r="201" spans="1:28" s="4" customFormat="1" x14ac:dyDescent="0.2">
      <c r="A201" s="9">
        <f>IFERROR(VLOOKUP(B201,'[1]DADOS (OCULTAR)'!$P$3:$R$56,3,0),"")</f>
        <v>10869782001206</v>
      </c>
      <c r="B201" s="10" t="str">
        <f>'[1]TCE - ANEXO III - Preencher'!C210</f>
        <v>UPA TORRÕES</v>
      </c>
      <c r="C201" s="11"/>
      <c r="D201" s="12" t="str">
        <f>'[1]TCE - ANEXO III - Preencher'!E210</f>
        <v>JACQUELINE MARIA DA SILVA SOUZ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3222-05</v>
      </c>
      <c r="G201" s="14">
        <f>IF('[1]TCE - ANEXO III - Preencher'!H210="","",'[1]TCE - ANEXO III - Preencher'!H210)</f>
        <v>44075</v>
      </c>
      <c r="H201" s="15">
        <f>'[1]TCE - ANEXO III - Preencher'!I210</f>
        <v>0</v>
      </c>
      <c r="I201" s="15">
        <f>'[1]TCE - ANEXO III - Preencher'!J210</f>
        <v>113.71</v>
      </c>
      <c r="J201" s="15">
        <f>'[1]TCE - ANEXO III - Preencher'!K210</f>
        <v>0</v>
      </c>
      <c r="K201" s="16">
        <f>'[1]TCE - ANEXO III - Preencher'!L210</f>
        <v>171.74732895970024</v>
      </c>
      <c r="L201" s="16">
        <f>'[1]TCE - ANEXO III - Preencher'!M210</f>
        <v>12.12</v>
      </c>
      <c r="M201" s="16">
        <f t="shared" si="19"/>
        <v>159.62732895970024</v>
      </c>
      <c r="N201" s="16">
        <f>'[1]TCE - ANEXO III - Preencher'!O210</f>
        <v>1.65</v>
      </c>
      <c r="O201" s="16">
        <f>'[1]TCE - ANEXO III - Preencher'!P210</f>
        <v>0</v>
      </c>
      <c r="P201" s="17">
        <f t="shared" si="20"/>
        <v>1.65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13</v>
      </c>
      <c r="Z201" s="17">
        <f t="shared" si="23"/>
        <v>-13</v>
      </c>
      <c r="AA201" s="18" t="str">
        <f>IF('[1]TCE - ANEXO III - Preencher'!AB210="","",'[1]TCE - ANEXO III - Preencher'!AB210)</f>
        <v>Mensalidades/Taxas</v>
      </c>
      <c r="AB201" s="16">
        <f t="shared" si="18"/>
        <v>261.98732895970022</v>
      </c>
    </row>
    <row r="202" spans="1:28" s="4" customFormat="1" x14ac:dyDescent="0.2">
      <c r="A202" s="9">
        <f>IFERROR(VLOOKUP(B202,'[1]DADOS (OCULTAR)'!$P$3:$R$56,3,0),"")</f>
        <v>10869782001206</v>
      </c>
      <c r="B202" s="10" t="str">
        <f>'[1]TCE - ANEXO III - Preencher'!C211</f>
        <v>UPA TORRÕES</v>
      </c>
      <c r="C202" s="11"/>
      <c r="D202" s="12" t="str">
        <f>'[1]TCE - ANEXO III - Preencher'!E211</f>
        <v>GILBERTO DA COSTA MENDONCA SIL</v>
      </c>
      <c r="E202" s="10" t="str">
        <f>IF('[1]TCE - ANEXO III - Preencher'!F211="4 - Assistência Odontológica","2 - Outros Profissionais da Saúde",'[1]TCE - ANEXO III - Preencher'!F211)</f>
        <v>1 - Médico</v>
      </c>
      <c r="F202" s="13" t="str">
        <f>'[1]TCE - ANEXO III - Preencher'!G211</f>
        <v>2251-25</v>
      </c>
      <c r="G202" s="14">
        <f>IF('[1]TCE - ANEXO III - Preencher'!H211="","",'[1]TCE - ANEXO III - Preencher'!H211)</f>
        <v>44075</v>
      </c>
      <c r="H202" s="15">
        <f>'[1]TCE - ANEXO III - Preencher'!I211</f>
        <v>0</v>
      </c>
      <c r="I202" s="15">
        <f>'[1]TCE - ANEXO III - Preencher'!J211</f>
        <v>389.61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4</v>
      </c>
      <c r="O202" s="16">
        <f>'[1]TCE - ANEXO III - Preencher'!P211</f>
        <v>0</v>
      </c>
      <c r="P202" s="17">
        <f t="shared" si="20"/>
        <v>4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393.61</v>
      </c>
    </row>
    <row r="203" spans="1:28" s="4" customFormat="1" x14ac:dyDescent="0.2">
      <c r="A203" s="9">
        <f>IFERROR(VLOOKUP(B203,'[1]DADOS (OCULTAR)'!$P$3:$R$56,3,0),"")</f>
        <v>10869782001206</v>
      </c>
      <c r="B203" s="10" t="str">
        <f>'[1]TCE - ANEXO III - Preencher'!C212</f>
        <v>UPA TORRÕES</v>
      </c>
      <c r="C203" s="11"/>
      <c r="D203" s="12" t="str">
        <f>'[1]TCE - ANEXO III - Preencher'!E212</f>
        <v>CLAUDENICE DA SILVA RODRIGUES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3222-05</v>
      </c>
      <c r="G203" s="14">
        <f>IF('[1]TCE - ANEXO III - Preencher'!H212="","",'[1]TCE - ANEXO III - Preencher'!H212)</f>
        <v>44075</v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1.65</v>
      </c>
      <c r="O203" s="16">
        <f>'[1]TCE - ANEXO III - Preencher'!P212</f>
        <v>0</v>
      </c>
      <c r="P203" s="17">
        <f t="shared" si="20"/>
        <v>1.65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66.11</v>
      </c>
      <c r="V203" s="17">
        <f t="shared" si="22"/>
        <v>-66.11</v>
      </c>
      <c r="W203" s="18" t="str">
        <f>IF('[1]TCE - ANEXO III - Preencher'!X212="","",'[1]TCE - ANEXO III - Preencher'!X212)</f>
        <v>Creche</v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-64.459999999999994</v>
      </c>
    </row>
    <row r="204" spans="1:28" s="4" customFormat="1" x14ac:dyDescent="0.2">
      <c r="A204" s="9">
        <f>IFERROR(VLOOKUP(B204,'[1]DADOS (OCULTAR)'!$P$3:$R$56,3,0),"")</f>
        <v>10869782001206</v>
      </c>
      <c r="B204" s="10" t="str">
        <f>'[1]TCE - ANEXO III - Preencher'!C213</f>
        <v>UPA TORRÕES</v>
      </c>
      <c r="C204" s="11"/>
      <c r="D204" s="12" t="str">
        <f>'[1]TCE - ANEXO III - Preencher'!E213</f>
        <v>RAYANA DE ALBUQUERQUE GUIMARAE</v>
      </c>
      <c r="E204" s="10" t="str">
        <f>IF('[1]TCE - ANEXO III - Preencher'!F213="4 - Assistência Odontológica","2 - Outros Profissionais da Saúde",'[1]TCE - ANEXO III - Preencher'!F213)</f>
        <v>1 - Médico</v>
      </c>
      <c r="F204" s="13" t="str">
        <f>'[1]TCE - ANEXO III - Preencher'!G213</f>
        <v>2251-25</v>
      </c>
      <c r="G204" s="14">
        <f>IF('[1]TCE - ANEXO III - Preencher'!H213="","",'[1]TCE - ANEXO III - Preencher'!H213)</f>
        <v>44075</v>
      </c>
      <c r="H204" s="15">
        <f>'[1]TCE - ANEXO III - Preencher'!I213</f>
        <v>0</v>
      </c>
      <c r="I204" s="15">
        <f>'[1]TCE - ANEXO III - Preencher'!J213</f>
        <v>298.06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4</v>
      </c>
      <c r="O204" s="16">
        <f>'[1]TCE - ANEXO III - Preencher'!P213</f>
        <v>0</v>
      </c>
      <c r="P204" s="17">
        <f t="shared" si="20"/>
        <v>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302.06</v>
      </c>
    </row>
    <row r="205" spans="1:28" s="4" customFormat="1" x14ac:dyDescent="0.2">
      <c r="A205" s="9">
        <f>IFERROR(VLOOKUP(B205,'[1]DADOS (OCULTAR)'!$P$3:$R$56,3,0),"")</f>
        <v>10869782001206</v>
      </c>
      <c r="B205" s="10" t="str">
        <f>'[1]TCE - ANEXO III - Preencher'!C214</f>
        <v>UPA TORRÕES</v>
      </c>
      <c r="C205" s="11"/>
      <c r="D205" s="12" t="str">
        <f>'[1]TCE - ANEXO III - Preencher'!E214</f>
        <v>DOUGLAS VINICIUS NASCIMENTO DA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 t="str">
        <f>'[1]TCE - ANEXO III - Preencher'!G214</f>
        <v>4110-10</v>
      </c>
      <c r="G205" s="14">
        <f>IF('[1]TCE - ANEXO III - Preencher'!H214="","",'[1]TCE - ANEXO III - Preencher'!H214)</f>
        <v>44075</v>
      </c>
      <c r="H205" s="15">
        <f>'[1]TCE - ANEXO III - Preencher'!I214</f>
        <v>0</v>
      </c>
      <c r="I205" s="15">
        <f>'[1]TCE - ANEXO III - Preencher'!J214</f>
        <v>9.82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1.65</v>
      </c>
      <c r="O205" s="16">
        <f>'[1]TCE - ANEXO III - Preencher'!P214</f>
        <v>0</v>
      </c>
      <c r="P205" s="17">
        <f t="shared" si="20"/>
        <v>1.65</v>
      </c>
      <c r="Q205" s="16">
        <f>'[1]TCE - ANEXO III - Preencher'!R214</f>
        <v>292.07644691493806</v>
      </c>
      <c r="R205" s="16">
        <f>'[1]TCE - ANEXO III - Preencher'!S214</f>
        <v>29.45</v>
      </c>
      <c r="S205" s="17">
        <f t="shared" si="21"/>
        <v>262.62644691493807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274.0964469149381</v>
      </c>
    </row>
    <row r="206" spans="1:28" s="4" customFormat="1" x14ac:dyDescent="0.2">
      <c r="A206" s="9">
        <f>IFERROR(VLOOKUP(B206,'[1]DADOS (OCULTAR)'!$P$3:$R$56,3,0),"")</f>
        <v>10869782001206</v>
      </c>
      <c r="B206" s="10" t="str">
        <f>'[1]TCE - ANEXO III - Preencher'!C215</f>
        <v>UPA TORRÕES</v>
      </c>
      <c r="C206" s="11"/>
      <c r="D206" s="12" t="str">
        <f>'[1]TCE - ANEXO III - Preencher'!E215</f>
        <v>HELYSANIA SHADYLLA SANTOS DE F</v>
      </c>
      <c r="E206" s="10" t="str">
        <f>IF('[1]TCE - ANEXO III - Preencher'!F215="4 - Assistência Odontológica","2 - Outros Profissionais da Saúde",'[1]TCE - ANEXO III - Preencher'!F215)</f>
        <v>1 - Médico</v>
      </c>
      <c r="F206" s="13" t="str">
        <f>'[1]TCE - ANEXO III - Preencher'!G215</f>
        <v>2251-24</v>
      </c>
      <c r="G206" s="14">
        <f>IF('[1]TCE - ANEXO III - Preencher'!H215="","",'[1]TCE - ANEXO III - Preencher'!H215)</f>
        <v>44075</v>
      </c>
      <c r="H206" s="15">
        <f>'[1]TCE - ANEXO III - Preencher'!I215</f>
        <v>0</v>
      </c>
      <c r="I206" s="15">
        <f>'[1]TCE - ANEXO III - Preencher'!J215</f>
        <v>298.33999999999997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4</v>
      </c>
      <c r="O206" s="16">
        <f>'[1]TCE - ANEXO III - Preencher'!P215</f>
        <v>0</v>
      </c>
      <c r="P206" s="17">
        <f t="shared" si="20"/>
        <v>4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302.33999999999997</v>
      </c>
    </row>
    <row r="207" spans="1:28" s="4" customFormat="1" x14ac:dyDescent="0.2">
      <c r="A207" s="9">
        <f>IFERROR(VLOOKUP(B207,'[1]DADOS (OCULTAR)'!$P$3:$R$56,3,0),"")</f>
        <v>10869782001206</v>
      </c>
      <c r="B207" s="10" t="str">
        <f>'[1]TCE - ANEXO III - Preencher'!C216</f>
        <v>UPA TORRÕES</v>
      </c>
      <c r="C207" s="11"/>
      <c r="D207" s="12" t="str">
        <f>'[1]TCE - ANEXO III - Preencher'!E216</f>
        <v xml:space="preserve">ANA ROGERIA GOMES COELHO 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 t="str">
        <f>'[1]TCE - ANEXO III - Preencher'!G216</f>
        <v>2522-10</v>
      </c>
      <c r="G207" s="14">
        <f>IF('[1]TCE - ANEXO III - Preencher'!H216="","",'[1]TCE - ANEXO III - Preencher'!H216)</f>
        <v>44075</v>
      </c>
      <c r="H207" s="15">
        <f>'[1]TCE - ANEXO III - Preencher'!I216</f>
        <v>0</v>
      </c>
      <c r="I207" s="15">
        <f>'[1]TCE - ANEXO III - Preencher'!J216</f>
        <v>217.35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1.65</v>
      </c>
      <c r="O207" s="16">
        <f>'[1]TCE - ANEXO III - Preencher'!P216</f>
        <v>0</v>
      </c>
      <c r="P207" s="17">
        <f t="shared" si="20"/>
        <v>1.65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219</v>
      </c>
    </row>
    <row r="208" spans="1:28" s="4" customFormat="1" x14ac:dyDescent="0.2">
      <c r="A208" s="9">
        <f>IFERROR(VLOOKUP(B208,'[1]DADOS (OCULTAR)'!$P$3:$R$56,3,0),"")</f>
        <v>10869782001206</v>
      </c>
      <c r="B208" s="10" t="str">
        <f>'[1]TCE - ANEXO III - Preencher'!C217</f>
        <v>UPA TORRÕES</v>
      </c>
      <c r="C208" s="11"/>
      <c r="D208" s="12" t="str">
        <f>'[1]TCE - ANEXO III - Preencher'!E217</f>
        <v>IGOR FIGUEIREDO GONCALVES</v>
      </c>
      <c r="E208" s="10" t="str">
        <f>IF('[1]TCE - ANEXO III - Preencher'!F217="4 - Assistência Odontológica","2 - Outros Profissionais da Saúde",'[1]TCE - ANEXO III - Preencher'!F217)</f>
        <v>1 - Médico</v>
      </c>
      <c r="F208" s="13" t="str">
        <f>'[1]TCE - ANEXO III - Preencher'!G217</f>
        <v>2251-25</v>
      </c>
      <c r="G208" s="14">
        <f>IF('[1]TCE - ANEXO III - Preencher'!H217="","",'[1]TCE - ANEXO III - Preencher'!H217)</f>
        <v>44075</v>
      </c>
      <c r="H208" s="15">
        <f>'[1]TCE - ANEXO III - Preencher'!I217</f>
        <v>0</v>
      </c>
      <c r="I208" s="15">
        <f>'[1]TCE - ANEXO III - Preencher'!J217</f>
        <v>422.62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4</v>
      </c>
      <c r="O208" s="16">
        <f>'[1]TCE - ANEXO III - Preencher'!P217</f>
        <v>0</v>
      </c>
      <c r="P208" s="17">
        <f t="shared" si="20"/>
        <v>4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426.62</v>
      </c>
    </row>
    <row r="209" spans="1:28" s="4" customFormat="1" x14ac:dyDescent="0.2">
      <c r="A209" s="9">
        <f>IFERROR(VLOOKUP(B209,'[1]DADOS (OCULTAR)'!$P$3:$R$56,3,0),"")</f>
        <v>10869782001206</v>
      </c>
      <c r="B209" s="10" t="str">
        <f>'[1]TCE - ANEXO III - Preencher'!C218</f>
        <v>UPA TORRÕES</v>
      </c>
      <c r="C209" s="11"/>
      <c r="D209" s="12" t="str">
        <f>'[1]TCE - ANEXO III - Preencher'!E218</f>
        <v>DAYANE SILVA QUEIROZ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2234-05</v>
      </c>
      <c r="G209" s="14">
        <f>IF('[1]TCE - ANEXO III - Preencher'!H218="","",'[1]TCE - ANEXO III - Preencher'!H218)</f>
        <v>44075</v>
      </c>
      <c r="H209" s="15">
        <f>'[1]TCE - ANEXO III - Preencher'!I218</f>
        <v>0</v>
      </c>
      <c r="I209" s="15">
        <f>'[1]TCE - ANEXO III - Preencher'!J218</f>
        <v>210.6</v>
      </c>
      <c r="J209" s="15">
        <f>'[1]TCE - ANEXO III - Preencher'!K218</f>
        <v>0</v>
      </c>
      <c r="K209" s="16">
        <f>'[1]TCE - ANEXO III - Preencher'!L218</f>
        <v>186.48472352389896</v>
      </c>
      <c r="L209" s="16">
        <f>'[1]TCE - ANEXO III - Preencher'!M218</f>
        <v>13.16</v>
      </c>
      <c r="M209" s="16">
        <f t="shared" si="19"/>
        <v>173.32472352389897</v>
      </c>
      <c r="N209" s="16">
        <f>'[1]TCE - ANEXO III - Preencher'!O218</f>
        <v>1.65</v>
      </c>
      <c r="O209" s="16">
        <f>'[1]TCE - ANEXO III - Preencher'!P218</f>
        <v>0</v>
      </c>
      <c r="P209" s="17">
        <f t="shared" si="20"/>
        <v>1.65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385.57472352389891</v>
      </c>
    </row>
    <row r="210" spans="1:28" s="4" customFormat="1" x14ac:dyDescent="0.2">
      <c r="A210" s="9">
        <f>IFERROR(VLOOKUP(B210,'[1]DADOS (OCULTAR)'!$P$3:$R$56,3,0),"")</f>
        <v>10869782001206</v>
      </c>
      <c r="B210" s="10" t="str">
        <f>'[1]TCE - ANEXO III - Preencher'!C219</f>
        <v>UPA TORRÕES</v>
      </c>
      <c r="C210" s="11"/>
      <c r="D210" s="12" t="str">
        <f>'[1]TCE - ANEXO III - Preencher'!E219</f>
        <v>ANESIA BEZERRA DA FONSECA</v>
      </c>
      <c r="E210" s="10" t="str">
        <f>IF('[1]TCE - ANEXO III - Preencher'!F219="4 - Assistência Odontológica","2 - Outros Profissionais da Saúde",'[1]TCE - ANEXO III - Preencher'!F219)</f>
        <v>1 - Médico</v>
      </c>
      <c r="F210" s="13" t="str">
        <f>'[1]TCE - ANEXO III - Preencher'!G219</f>
        <v>2251-25</v>
      </c>
      <c r="G210" s="14">
        <f>IF('[1]TCE - ANEXO III - Preencher'!H219="","",'[1]TCE - ANEXO III - Preencher'!H219)</f>
        <v>44075</v>
      </c>
      <c r="H210" s="15">
        <f>'[1]TCE - ANEXO III - Preencher'!I219</f>
        <v>0</v>
      </c>
      <c r="I210" s="15">
        <f>'[1]TCE - ANEXO III - Preencher'!J219</f>
        <v>653.47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4</v>
      </c>
      <c r="O210" s="16">
        <f>'[1]TCE - ANEXO III - Preencher'!P219</f>
        <v>0</v>
      </c>
      <c r="P210" s="17">
        <f t="shared" si="20"/>
        <v>4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657.47</v>
      </c>
    </row>
    <row r="211" spans="1:28" s="4" customFormat="1" x14ac:dyDescent="0.2">
      <c r="A211" s="9">
        <f>IFERROR(VLOOKUP(B211,'[1]DADOS (OCULTAR)'!$P$3:$R$56,3,0),"")</f>
        <v>10869782001206</v>
      </c>
      <c r="B211" s="10" t="str">
        <f>'[1]TCE - ANEXO III - Preencher'!C220</f>
        <v>UPA TORRÕES</v>
      </c>
      <c r="C211" s="11"/>
      <c r="D211" s="12" t="str">
        <f>'[1]TCE - ANEXO III - Preencher'!E220</f>
        <v>GERSON MENDES DA SILVA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 t="str">
        <f>'[1]TCE - ANEXO III - Preencher'!G220</f>
        <v>5151-10</v>
      </c>
      <c r="G211" s="14">
        <f>IF('[1]TCE - ANEXO III - Preencher'!H220="","",'[1]TCE - ANEXO III - Preencher'!H220)</f>
        <v>44075</v>
      </c>
      <c r="H211" s="15">
        <f>'[1]TCE - ANEXO III - Preencher'!I220</f>
        <v>0</v>
      </c>
      <c r="I211" s="15">
        <f>'[1]TCE - ANEXO III - Preencher'!J220</f>
        <v>115.07</v>
      </c>
      <c r="J211" s="15">
        <f>'[1]TCE - ANEXO III - Preencher'!K220</f>
        <v>0</v>
      </c>
      <c r="K211" s="16">
        <f>'[1]TCE - ANEXO III - Preencher'!L220</f>
        <v>163.95351452671056</v>
      </c>
      <c r="L211" s="16">
        <f>'[1]TCE - ANEXO III - Preencher'!M220</f>
        <v>11.57</v>
      </c>
      <c r="M211" s="16">
        <f t="shared" si="19"/>
        <v>152.38351452671057</v>
      </c>
      <c r="N211" s="16">
        <f>'[1]TCE - ANEXO III - Preencher'!O220</f>
        <v>1.65</v>
      </c>
      <c r="O211" s="16">
        <f>'[1]TCE - ANEXO III - Preencher'!P220</f>
        <v>0</v>
      </c>
      <c r="P211" s="17">
        <f t="shared" si="20"/>
        <v>1.65</v>
      </c>
      <c r="Q211" s="16">
        <f>'[1]TCE - ANEXO III - Preencher'!R220</f>
        <v>212.36607622529712</v>
      </c>
      <c r="R211" s="16">
        <f>'[1]TCE - ANEXO III - Preencher'!S220</f>
        <v>69.42</v>
      </c>
      <c r="S211" s="17">
        <f t="shared" si="21"/>
        <v>142.94607622529713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412.0495907520077</v>
      </c>
    </row>
    <row r="212" spans="1:28" s="4" customFormat="1" x14ac:dyDescent="0.2">
      <c r="A212" s="9">
        <f>IFERROR(VLOOKUP(B212,'[1]DADOS (OCULTAR)'!$P$3:$R$56,3,0),"")</f>
        <v>10869782001206</v>
      </c>
      <c r="B212" s="10" t="str">
        <f>'[1]TCE - ANEXO III - Preencher'!C221</f>
        <v>UPA TORRÕES</v>
      </c>
      <c r="C212" s="11"/>
      <c r="D212" s="12" t="str">
        <f>'[1]TCE - ANEXO III - Preencher'!E221</f>
        <v>SIMONE MARIA DE ARAUJO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 t="str">
        <f>'[1]TCE - ANEXO III - Preencher'!G221</f>
        <v>1421-05</v>
      </c>
      <c r="G212" s="14">
        <f>IF('[1]TCE - ANEXO III - Preencher'!H221="","",'[1]TCE - ANEXO III - Preencher'!H221)</f>
        <v>44075</v>
      </c>
      <c r="H212" s="15">
        <f>'[1]TCE - ANEXO III - Preencher'!I221</f>
        <v>0</v>
      </c>
      <c r="I212" s="15">
        <f>'[1]TCE - ANEXO III - Preencher'!J221</f>
        <v>640.01</v>
      </c>
      <c r="J212" s="15">
        <f>'[1]TCE - ANEXO III - Preencher'!K221</f>
        <v>0</v>
      </c>
      <c r="K212" s="16">
        <f>'[1]TCE - ANEXO III - Preencher'!L221</f>
        <v>1133.6457357075924</v>
      </c>
      <c r="L212" s="16">
        <f>'[1]TCE - ANEXO III - Preencher'!M221</f>
        <v>80</v>
      </c>
      <c r="M212" s="16">
        <f t="shared" si="19"/>
        <v>1053.6457357075924</v>
      </c>
      <c r="N212" s="16">
        <f>'[1]TCE - ANEXO III - Preencher'!O221</f>
        <v>1.65</v>
      </c>
      <c r="O212" s="16">
        <f>'[1]TCE - ANEXO III - Preencher'!P221</f>
        <v>0</v>
      </c>
      <c r="P212" s="17">
        <f t="shared" si="20"/>
        <v>1.65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1695.3057357075925</v>
      </c>
    </row>
    <row r="213" spans="1:28" s="4" customFormat="1" x14ac:dyDescent="0.2">
      <c r="A213" s="9">
        <f>IFERROR(VLOOKUP(B213,'[1]DADOS (OCULTAR)'!$P$3:$R$56,3,0),"")</f>
        <v>10869782001206</v>
      </c>
      <c r="B213" s="10" t="str">
        <f>'[1]TCE - ANEXO III - Preencher'!C222</f>
        <v>UPA TORRÕES</v>
      </c>
      <c r="C213" s="11"/>
      <c r="D213" s="12" t="str">
        <f>'[1]TCE - ANEXO III - Preencher'!E222</f>
        <v>JEAN VITOR FERREIRA DA SILVA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 t="str">
        <f>'[1]TCE - ANEXO III - Preencher'!G222</f>
        <v>4110-10</v>
      </c>
      <c r="G213" s="14">
        <f>IF('[1]TCE - ANEXO III - Preencher'!H222="","",'[1]TCE - ANEXO III - Preencher'!H222)</f>
        <v>44075</v>
      </c>
      <c r="H213" s="15">
        <f>'[1]TCE - ANEXO III - Preencher'!I222</f>
        <v>0</v>
      </c>
      <c r="I213" s="15">
        <f>'[1]TCE - ANEXO III - Preencher'!J222</f>
        <v>9.82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1.65</v>
      </c>
      <c r="O213" s="16">
        <f>'[1]TCE - ANEXO III - Preencher'!P222</f>
        <v>0</v>
      </c>
      <c r="P213" s="17">
        <f t="shared" si="20"/>
        <v>1.65</v>
      </c>
      <c r="Q213" s="16">
        <f>'[1]TCE - ANEXO III - Preencher'!R222</f>
        <v>292.07644691493806</v>
      </c>
      <c r="R213" s="16">
        <f>'[1]TCE - ANEXO III - Preencher'!S222</f>
        <v>29.45</v>
      </c>
      <c r="S213" s="17">
        <f t="shared" si="21"/>
        <v>262.62644691493807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274.0964469149381</v>
      </c>
    </row>
    <row r="214" spans="1:28" s="4" customFormat="1" x14ac:dyDescent="0.2">
      <c r="A214" s="9">
        <f>IFERROR(VLOOKUP(B214,'[1]DADOS (OCULTAR)'!$P$3:$R$56,3,0),"")</f>
        <v>10869782001206</v>
      </c>
      <c r="B214" s="10" t="str">
        <f>'[1]TCE - ANEXO III - Preencher'!C223</f>
        <v>UPA TORRÕES</v>
      </c>
      <c r="C214" s="11"/>
      <c r="D214" s="12" t="str">
        <f>'[1]TCE - ANEXO III - Preencher'!E223</f>
        <v xml:space="preserve">LAURA MARIA DA HORA ALVES 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 t="str">
        <f>'[1]TCE - ANEXO III - Preencher'!G223</f>
        <v>4110-10</v>
      </c>
      <c r="G214" s="14">
        <f>IF('[1]TCE - ANEXO III - Preencher'!H223="","",'[1]TCE - ANEXO III - Preencher'!H223)</f>
        <v>44075</v>
      </c>
      <c r="H214" s="15">
        <f>'[1]TCE - ANEXO III - Preencher'!I223</f>
        <v>0</v>
      </c>
      <c r="I214" s="15">
        <f>'[1]TCE - ANEXO III - Preencher'!J223</f>
        <v>9.82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1.65</v>
      </c>
      <c r="O214" s="16">
        <f>'[1]TCE - ANEXO III - Preencher'!P223</f>
        <v>0</v>
      </c>
      <c r="P214" s="17">
        <f t="shared" si="20"/>
        <v>1.65</v>
      </c>
      <c r="Q214" s="16">
        <f>'[1]TCE - ANEXO III - Preencher'!R223</f>
        <v>292.07644691493806</v>
      </c>
      <c r="R214" s="16">
        <f>'[1]TCE - ANEXO III - Preencher'!S223</f>
        <v>29.45</v>
      </c>
      <c r="S214" s="17">
        <f t="shared" si="21"/>
        <v>262.62644691493807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274.0964469149381</v>
      </c>
    </row>
    <row r="215" spans="1:28" s="4" customFormat="1" x14ac:dyDescent="0.2">
      <c r="A215" s="9">
        <f>IFERROR(VLOOKUP(B215,'[1]DADOS (OCULTAR)'!$P$3:$R$56,3,0),"")</f>
        <v>10869782001206</v>
      </c>
      <c r="B215" s="10" t="str">
        <f>'[1]TCE - ANEXO III - Preencher'!C224</f>
        <v>UPA TORRÕES</v>
      </c>
      <c r="C215" s="11"/>
      <c r="D215" s="12" t="str">
        <f>'[1]TCE - ANEXO III - Preencher'!E224</f>
        <v>ADRIELLE MARIA OLIVEIRA FIRMIN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 t="str">
        <f>'[1]TCE - ANEXO III - Preencher'!G224</f>
        <v>4110-10</v>
      </c>
      <c r="G215" s="14">
        <f>IF('[1]TCE - ANEXO III - Preencher'!H224="","",'[1]TCE - ANEXO III - Preencher'!H224)</f>
        <v>44075</v>
      </c>
      <c r="H215" s="15">
        <f>'[1]TCE - ANEXO III - Preencher'!I224</f>
        <v>0</v>
      </c>
      <c r="I215" s="15">
        <f>'[1]TCE - ANEXO III - Preencher'!J224</f>
        <v>9.82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1.65</v>
      </c>
      <c r="O215" s="16">
        <f>'[1]TCE - ANEXO III - Preencher'!P224</f>
        <v>0</v>
      </c>
      <c r="P215" s="17">
        <f t="shared" si="20"/>
        <v>1.65</v>
      </c>
      <c r="Q215" s="16">
        <f>'[1]TCE - ANEXO III - Preencher'!R224</f>
        <v>292.07644691493806</v>
      </c>
      <c r="R215" s="16">
        <f>'[1]TCE - ANEXO III - Preencher'!S224</f>
        <v>29.45</v>
      </c>
      <c r="S215" s="17">
        <f t="shared" si="21"/>
        <v>262.62644691493807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274.0964469149381</v>
      </c>
    </row>
    <row r="216" spans="1:28" s="4" customFormat="1" x14ac:dyDescent="0.2">
      <c r="A216" s="9">
        <f>IFERROR(VLOOKUP(B216,'[1]DADOS (OCULTAR)'!$P$3:$R$56,3,0),"")</f>
        <v>10869782001206</v>
      </c>
      <c r="B216" s="10" t="str">
        <f>'[1]TCE - ANEXO III - Preencher'!C225</f>
        <v>UPA TORRÕES</v>
      </c>
      <c r="C216" s="11"/>
      <c r="D216" s="12" t="str">
        <f>'[1]TCE - ANEXO III - Preencher'!E225</f>
        <v>THAIS DIAS XAVIER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 t="str">
        <f>'[1]TCE - ANEXO III - Preencher'!G225</f>
        <v>4110-10</v>
      </c>
      <c r="G216" s="14">
        <f>IF('[1]TCE - ANEXO III - Preencher'!H225="","",'[1]TCE - ANEXO III - Preencher'!H225)</f>
        <v>44075</v>
      </c>
      <c r="H216" s="15">
        <f>'[1]TCE - ANEXO III - Preencher'!I225</f>
        <v>0</v>
      </c>
      <c r="I216" s="15">
        <f>'[1]TCE - ANEXO III - Preencher'!J225</f>
        <v>9.81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1.65</v>
      </c>
      <c r="O216" s="16">
        <f>'[1]TCE - ANEXO III - Preencher'!P225</f>
        <v>0</v>
      </c>
      <c r="P216" s="17">
        <f t="shared" si="20"/>
        <v>1.65</v>
      </c>
      <c r="Q216" s="16">
        <f>'[1]TCE - ANEXO III - Preencher'!R225</f>
        <v>292.07644691493806</v>
      </c>
      <c r="R216" s="16">
        <f>'[1]TCE - ANEXO III - Preencher'!S225</f>
        <v>29.45</v>
      </c>
      <c r="S216" s="17">
        <f t="shared" si="21"/>
        <v>262.62644691493807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274.08644691493805</v>
      </c>
    </row>
    <row r="217" spans="1:28" s="4" customFormat="1" x14ac:dyDescent="0.2">
      <c r="A217" s="9">
        <f>IFERROR(VLOOKUP(B217,'[1]DADOS (OCULTAR)'!$P$3:$R$56,3,0),"")</f>
        <v>10869782001206</v>
      </c>
      <c r="B217" s="10" t="str">
        <f>'[1]TCE - ANEXO III - Preencher'!C226</f>
        <v>UPA TORRÕES</v>
      </c>
      <c r="C217" s="11"/>
      <c r="D217" s="12" t="str">
        <f>'[1]TCE - ANEXO III - Preencher'!E226</f>
        <v xml:space="preserve">AMANDA DIAS DA SILVA </v>
      </c>
      <c r="E217" s="10" t="str">
        <f>IF('[1]TCE - ANEXO III - Preencher'!F226="4 - Assistência Odontológica","2 - Outros Profissionais da Saúde",'[1]TCE - ANEXO III - Preencher'!F226)</f>
        <v>3 - Administrativo</v>
      </c>
      <c r="F217" s="13" t="str">
        <f>'[1]TCE - ANEXO III - Preencher'!G226</f>
        <v>5143-20</v>
      </c>
      <c r="G217" s="14">
        <f>IF('[1]TCE - ANEXO III - Preencher'!H226="","",'[1]TCE - ANEXO III - Preencher'!H226)</f>
        <v>44075</v>
      </c>
      <c r="H217" s="15">
        <f>'[1]TCE - ANEXO III - Preencher'!I226</f>
        <v>0</v>
      </c>
      <c r="I217" s="15">
        <f>'[1]TCE - ANEXO III - Preencher'!J226</f>
        <v>121.1</v>
      </c>
      <c r="J217" s="15">
        <f>'[1]TCE - ANEXO III - Preencher'!K226</f>
        <v>0</v>
      </c>
      <c r="K217" s="16">
        <f>'[1]TCE - ANEXO III - Preencher'!L226</f>
        <v>148.08247422680424</v>
      </c>
      <c r="L217" s="16">
        <f>'[1]TCE - ANEXO III - Preencher'!M226</f>
        <v>10.45</v>
      </c>
      <c r="M217" s="16">
        <f t="shared" si="19"/>
        <v>137.63247422680425</v>
      </c>
      <c r="N217" s="16">
        <f>'[1]TCE - ANEXO III - Preencher'!O226</f>
        <v>1.65</v>
      </c>
      <c r="O217" s="16">
        <f>'[1]TCE - ANEXO III - Preencher'!P226</f>
        <v>0</v>
      </c>
      <c r="P217" s="17">
        <f t="shared" si="20"/>
        <v>1.65</v>
      </c>
      <c r="Q217" s="16">
        <f>'[1]TCE - ANEXO III - Preencher'!R226</f>
        <v>211.84662891567459</v>
      </c>
      <c r="R217" s="16">
        <f>'[1]TCE - ANEXO III - Preencher'!S226</f>
        <v>62.7</v>
      </c>
      <c r="S217" s="17">
        <f t="shared" si="21"/>
        <v>149.14662891567457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409.52910314247879</v>
      </c>
    </row>
    <row r="218" spans="1:28" s="4" customFormat="1" x14ac:dyDescent="0.2">
      <c r="A218" s="9">
        <f>IFERROR(VLOOKUP(B218,'[1]DADOS (OCULTAR)'!$P$3:$R$56,3,0),"")</f>
        <v>10869782001206</v>
      </c>
      <c r="B218" s="10" t="str">
        <f>'[1]TCE - ANEXO III - Preencher'!C227</f>
        <v>UPA TORRÕES</v>
      </c>
      <c r="C218" s="11"/>
      <c r="D218" s="12" t="str">
        <f>'[1]TCE - ANEXO III - Preencher'!E227</f>
        <v>HORTENCIA ELIEDJA DAS GRACAS D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 t="str">
        <f>'[1]TCE - ANEXO III - Preencher'!G227</f>
        <v>4110-10</v>
      </c>
      <c r="G218" s="14">
        <f>IF('[1]TCE - ANEXO III - Preencher'!H227="","",'[1]TCE - ANEXO III - Preencher'!H227)</f>
        <v>44075</v>
      </c>
      <c r="H218" s="15">
        <f>'[1]TCE - ANEXO III - Preencher'!I227</f>
        <v>0</v>
      </c>
      <c r="I218" s="15">
        <f>'[1]TCE - ANEXO III - Preencher'!J227</f>
        <v>83.6</v>
      </c>
      <c r="J218" s="15">
        <f>'[1]TCE - ANEXO III - Preencher'!K227</f>
        <v>0</v>
      </c>
      <c r="K218" s="16">
        <f>'[1]TCE - ANEXO III - Preencher'!L227</f>
        <v>148.08247422680424</v>
      </c>
      <c r="L218" s="16">
        <f>'[1]TCE - ANEXO III - Preencher'!M227</f>
        <v>10.45</v>
      </c>
      <c r="M218" s="16">
        <f t="shared" si="19"/>
        <v>137.63247422680425</v>
      </c>
      <c r="N218" s="16">
        <f>'[1]TCE - ANEXO III - Preencher'!O227</f>
        <v>1.65</v>
      </c>
      <c r="O218" s="16">
        <f>'[1]TCE - ANEXO III - Preencher'!P227</f>
        <v>0</v>
      </c>
      <c r="P218" s="17">
        <f t="shared" si="20"/>
        <v>1.65</v>
      </c>
      <c r="Q218" s="16">
        <f>'[1]TCE - ANEXO III - Preencher'!R227</f>
        <v>294.64662891567463</v>
      </c>
      <c r="R218" s="16">
        <f>'[1]TCE - ANEXO III - Preencher'!S227</f>
        <v>62.7</v>
      </c>
      <c r="S218" s="17">
        <f t="shared" si="21"/>
        <v>231.94662891567464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454.82910314247886</v>
      </c>
    </row>
    <row r="219" spans="1:28" s="4" customFormat="1" x14ac:dyDescent="0.2">
      <c r="A219" s="9">
        <f>IFERROR(VLOOKUP(B219,'[1]DADOS (OCULTAR)'!$P$3:$R$56,3,0),"")</f>
        <v>10869782001206</v>
      </c>
      <c r="B219" s="10" t="str">
        <f>'[1]TCE - ANEXO III - Preencher'!C228</f>
        <v>UPA TORRÕES</v>
      </c>
      <c r="C219" s="11"/>
      <c r="D219" s="12" t="str">
        <f>'[1]TCE - ANEXO III - Preencher'!E228</f>
        <v>LARISSA VIDAL FONTINELE</v>
      </c>
      <c r="E219" s="10" t="str">
        <f>IF('[1]TCE - ANEXO III - Preencher'!F228="4 - Assistência Odontológica","2 - Outros Profissionais da Saúde",'[1]TCE - ANEXO III - Preencher'!F228)</f>
        <v>1 - Médico</v>
      </c>
      <c r="F219" s="13" t="str">
        <f>'[1]TCE - ANEXO III - Preencher'!G228</f>
        <v>2251-25</v>
      </c>
      <c r="G219" s="14">
        <f>IF('[1]TCE - ANEXO III - Preencher'!H228="","",'[1]TCE - ANEXO III - Preencher'!H228)</f>
        <v>44075</v>
      </c>
      <c r="H219" s="15">
        <f>'[1]TCE - ANEXO III - Preencher'!I228</f>
        <v>0</v>
      </c>
      <c r="I219" s="15">
        <f>'[1]TCE - ANEXO III - Preencher'!J228</f>
        <v>607.52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4</v>
      </c>
      <c r="O219" s="16">
        <f>'[1]TCE - ANEXO III - Preencher'!P228</f>
        <v>0</v>
      </c>
      <c r="P219" s="17">
        <f t="shared" si="20"/>
        <v>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611.52</v>
      </c>
    </row>
    <row r="220" spans="1:28" s="4" customFormat="1" x14ac:dyDescent="0.2">
      <c r="A220" s="9">
        <f>IFERROR(VLOOKUP(B220,'[1]DADOS (OCULTAR)'!$P$3:$R$56,3,0),"")</f>
        <v>10869782001206</v>
      </c>
      <c r="B220" s="10" t="str">
        <f>'[1]TCE - ANEXO III - Preencher'!C229</f>
        <v>UPA TORRÕES</v>
      </c>
      <c r="C220" s="11"/>
      <c r="D220" s="12" t="str">
        <f>'[1]TCE - ANEXO III - Preencher'!E229</f>
        <v>IGOR MONTEIRO NOBREGA</v>
      </c>
      <c r="E220" s="10" t="str">
        <f>IF('[1]TCE - ANEXO III - Preencher'!F229="4 - Assistência Odontológica","2 - Outros Profissionais da Saúde",'[1]TCE - ANEXO III - Preencher'!F229)</f>
        <v>1 - Médico</v>
      </c>
      <c r="F220" s="13" t="str">
        <f>'[1]TCE - ANEXO III - Preencher'!G229</f>
        <v>2251-25</v>
      </c>
      <c r="G220" s="14">
        <f>IF('[1]TCE - ANEXO III - Preencher'!H229="","",'[1]TCE - ANEXO III - Preencher'!H229)</f>
        <v>44075</v>
      </c>
      <c r="H220" s="15">
        <f>'[1]TCE - ANEXO III - Preencher'!I229</f>
        <v>0</v>
      </c>
      <c r="I220" s="15">
        <f>'[1]TCE - ANEXO III - Preencher'!J229</f>
        <v>619.38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4</v>
      </c>
      <c r="O220" s="16">
        <f>'[1]TCE - ANEXO III - Preencher'!P229</f>
        <v>0</v>
      </c>
      <c r="P220" s="17">
        <f t="shared" si="20"/>
        <v>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623.38</v>
      </c>
    </row>
    <row r="221" spans="1:28" s="4" customFormat="1" x14ac:dyDescent="0.2">
      <c r="A221" s="9">
        <f>IFERROR(VLOOKUP(B221,'[1]DADOS (OCULTAR)'!$P$3:$R$56,3,0),"")</f>
        <v>10869782001206</v>
      </c>
      <c r="B221" s="10" t="str">
        <f>'[1]TCE - ANEXO III - Preencher'!C230</f>
        <v>UPA TORRÕES</v>
      </c>
      <c r="C221" s="11"/>
      <c r="D221" s="12" t="str">
        <f>'[1]TCE - ANEXO III - Preencher'!E230</f>
        <v>WASHINGTON FARIAS DA SILVEIRA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 t="str">
        <f>'[1]TCE - ANEXO III - Preencher'!G230</f>
        <v>4101-05</v>
      </c>
      <c r="G221" s="14">
        <f>IF('[1]TCE - ANEXO III - Preencher'!H230="","",'[1]TCE - ANEXO III - Preencher'!H230)</f>
        <v>44075</v>
      </c>
      <c r="H221" s="15">
        <f>'[1]TCE - ANEXO III - Preencher'!I230</f>
        <v>0</v>
      </c>
      <c r="I221" s="15">
        <f>'[1]TCE - ANEXO III - Preencher'!J230</f>
        <v>124.33</v>
      </c>
      <c r="J221" s="15">
        <f>'[1]TCE - ANEXO III - Preencher'!K230</f>
        <v>0</v>
      </c>
      <c r="K221" s="16">
        <f>'[1]TCE - ANEXO III - Preencher'!L230</f>
        <v>148.08247422680424</v>
      </c>
      <c r="L221" s="16">
        <f>'[1]TCE - ANEXO III - Preencher'!M230</f>
        <v>10.45</v>
      </c>
      <c r="M221" s="16">
        <f t="shared" si="19"/>
        <v>137.63247422680425</v>
      </c>
      <c r="N221" s="16">
        <f>'[1]TCE - ANEXO III - Preencher'!O230</f>
        <v>1.65</v>
      </c>
      <c r="O221" s="16">
        <f>'[1]TCE - ANEXO III - Preencher'!P230</f>
        <v>0</v>
      </c>
      <c r="P221" s="17">
        <f t="shared" si="20"/>
        <v>1.65</v>
      </c>
      <c r="Q221" s="16">
        <f>'[1]TCE - ANEXO III - Preencher'!R230</f>
        <v>294.64662891567463</v>
      </c>
      <c r="R221" s="16">
        <f>'[1]TCE - ANEXO III - Preencher'!S230</f>
        <v>62.7</v>
      </c>
      <c r="S221" s="17">
        <f t="shared" si="21"/>
        <v>231.94662891567464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495.55910314247888</v>
      </c>
    </row>
    <row r="222" spans="1:28" s="4" customFormat="1" x14ac:dyDescent="0.2">
      <c r="A222" s="9">
        <f>IFERROR(VLOOKUP(B222,'[1]DADOS (OCULTAR)'!$P$3:$R$56,3,0),"")</f>
        <v>10869782001206</v>
      </c>
      <c r="B222" s="10" t="str">
        <f>'[1]TCE - ANEXO III - Preencher'!C231</f>
        <v>UPA TORRÕES</v>
      </c>
      <c r="C222" s="11"/>
      <c r="D222" s="12" t="str">
        <f>'[1]TCE - ANEXO III - Preencher'!E231</f>
        <v>ANTONIO CARLOS DA SILVA SANTOS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3222-05</v>
      </c>
      <c r="G222" s="14">
        <f>IF('[1]TCE - ANEXO III - Preencher'!H231="","",'[1]TCE - ANEXO III - Preencher'!H231)</f>
        <v>44075</v>
      </c>
      <c r="H222" s="15">
        <f>'[1]TCE - ANEXO III - Preencher'!I231</f>
        <v>0</v>
      </c>
      <c r="I222" s="15">
        <f>'[1]TCE - ANEXO III - Preencher'!J231</f>
        <v>120</v>
      </c>
      <c r="J222" s="15">
        <f>'[1]TCE - ANEXO III - Preencher'!K231</f>
        <v>0</v>
      </c>
      <c r="K222" s="16">
        <f>'[1]TCE - ANEXO III - Preencher'!L231</f>
        <v>171.74732895970024</v>
      </c>
      <c r="L222" s="16">
        <f>'[1]TCE - ANEXO III - Preencher'!M231</f>
        <v>12.12</v>
      </c>
      <c r="M222" s="16">
        <f t="shared" si="19"/>
        <v>159.62732895970024</v>
      </c>
      <c r="N222" s="16">
        <f>'[1]TCE - ANEXO III - Preencher'!O231</f>
        <v>1.65</v>
      </c>
      <c r="O222" s="16">
        <f>'[1]TCE - ANEXO III - Preencher'!P231</f>
        <v>0</v>
      </c>
      <c r="P222" s="17">
        <f t="shared" si="20"/>
        <v>1.65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281.27732895970018</v>
      </c>
    </row>
    <row r="223" spans="1:28" s="4" customFormat="1" x14ac:dyDescent="0.2">
      <c r="A223" s="9">
        <f>IFERROR(VLOOKUP(B223,'[1]DADOS (OCULTAR)'!$P$3:$R$56,3,0),"")</f>
        <v>10869782001206</v>
      </c>
      <c r="B223" s="10" t="str">
        <f>'[1]TCE - ANEXO III - Preencher'!C232</f>
        <v>UPA TORRÕES</v>
      </c>
      <c r="C223" s="11"/>
      <c r="D223" s="12" t="str">
        <f>'[1]TCE - ANEXO III - Preencher'!E232</f>
        <v>ISABELA DE SOUSA SARAIVA</v>
      </c>
      <c r="E223" s="10" t="str">
        <f>IF('[1]TCE - ANEXO III - Preencher'!F232="4 - Assistência Odontológica","2 - Outros Profissionais da Saúde",'[1]TCE - ANEXO III - Preencher'!F232)</f>
        <v>1 - Médico</v>
      </c>
      <c r="F223" s="13" t="str">
        <f>'[1]TCE - ANEXO III - Preencher'!G232</f>
        <v>2251-24</v>
      </c>
      <c r="G223" s="14">
        <f>IF('[1]TCE - ANEXO III - Preencher'!H232="","",'[1]TCE - ANEXO III - Preencher'!H232)</f>
        <v>44075</v>
      </c>
      <c r="H223" s="15">
        <f>'[1]TCE - ANEXO III - Preencher'!I232</f>
        <v>0</v>
      </c>
      <c r="I223" s="15">
        <f>'[1]TCE - ANEXO III - Preencher'!J232</f>
        <v>298.37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4</v>
      </c>
      <c r="O223" s="16">
        <f>'[1]TCE - ANEXO III - Preencher'!P232</f>
        <v>0</v>
      </c>
      <c r="P223" s="17">
        <f t="shared" si="20"/>
        <v>4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302.37</v>
      </c>
    </row>
    <row r="224" spans="1:28" s="4" customFormat="1" x14ac:dyDescent="0.2">
      <c r="A224" s="9">
        <f>IFERROR(VLOOKUP(B224,'[1]DADOS (OCULTAR)'!$P$3:$R$56,3,0),"")</f>
        <v>10869782001206</v>
      </c>
      <c r="B224" s="10" t="str">
        <f>'[1]TCE - ANEXO III - Preencher'!C233</f>
        <v>UPA TORRÕES</v>
      </c>
      <c r="C224" s="11"/>
      <c r="D224" s="12" t="str">
        <f>'[1]TCE - ANEXO III - Preencher'!E233</f>
        <v>LUNARA OLIVEIRA DE FARIAS SANT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2235-05</v>
      </c>
      <c r="G224" s="14">
        <f>IF('[1]TCE - ANEXO III - Preencher'!H233="","",'[1]TCE - ANEXO III - Preencher'!H233)</f>
        <v>44075</v>
      </c>
      <c r="H224" s="15">
        <f>'[1]TCE - ANEXO III - Preencher'!I233</f>
        <v>0</v>
      </c>
      <c r="I224" s="15">
        <f>'[1]TCE - ANEXO III - Preencher'!J233</f>
        <v>187.52</v>
      </c>
      <c r="J224" s="15">
        <f>'[1]TCE - ANEXO III - Preencher'!K233</f>
        <v>0</v>
      </c>
      <c r="K224" s="16">
        <f>'[1]TCE - ANEXO III - Preencher'!L233</f>
        <v>33.86766635426433</v>
      </c>
      <c r="L224" s="16">
        <f>'[1]TCE - ANEXO III - Preencher'!M233</f>
        <v>2.39</v>
      </c>
      <c r="M224" s="16">
        <f t="shared" si="19"/>
        <v>31.477666354264329</v>
      </c>
      <c r="N224" s="16">
        <f>'[1]TCE - ANEXO III - Preencher'!O233</f>
        <v>1.28</v>
      </c>
      <c r="O224" s="16">
        <f>'[1]TCE - ANEXO III - Preencher'!P233</f>
        <v>0</v>
      </c>
      <c r="P224" s="17">
        <f t="shared" si="20"/>
        <v>1.28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1.64</v>
      </c>
      <c r="V224" s="17">
        <f t="shared" si="22"/>
        <v>-1.64</v>
      </c>
      <c r="W224" s="18" t="str">
        <f>IF('[1]TCE - ANEXO III - Preencher'!X233="","",'[1]TCE - ANEXO III - Preencher'!X233)</f>
        <v>Creche</v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218.63766635426435</v>
      </c>
    </row>
    <row r="225" spans="1:28" s="4" customFormat="1" x14ac:dyDescent="0.2">
      <c r="A225" s="9">
        <f>IFERROR(VLOOKUP(B225,'[1]DADOS (OCULTAR)'!$P$3:$R$56,3,0),"")</f>
        <v>10869782001206</v>
      </c>
      <c r="B225" s="10" t="str">
        <f>'[1]TCE - ANEXO III - Preencher'!C234</f>
        <v>UPA TORRÕES</v>
      </c>
      <c r="C225" s="11"/>
      <c r="D225" s="12" t="str">
        <f>'[1]TCE - ANEXO III - Preencher'!E234</f>
        <v>SANDRO ACACI CORREIA DE ARAUJO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 t="str">
        <f>'[1]TCE - ANEXO III - Preencher'!G234</f>
        <v>5151-10</v>
      </c>
      <c r="G225" s="14">
        <f>IF('[1]TCE - ANEXO III - Preencher'!H234="","",'[1]TCE - ANEXO III - Preencher'!H234)</f>
        <v>44075</v>
      </c>
      <c r="H225" s="15">
        <f>'[1]TCE - ANEXO III - Preencher'!I234</f>
        <v>0</v>
      </c>
      <c r="I225" s="15">
        <f>'[1]TCE - ANEXO III - Preencher'!J234</f>
        <v>124.39</v>
      </c>
      <c r="J225" s="15">
        <f>'[1]TCE - ANEXO III - Preencher'!K234</f>
        <v>0</v>
      </c>
      <c r="K225" s="16">
        <f>'[1]TCE - ANEXO III - Preencher'!L234</f>
        <v>163.95351452671056</v>
      </c>
      <c r="L225" s="16">
        <f>'[1]TCE - ANEXO III - Preencher'!M234</f>
        <v>11.57</v>
      </c>
      <c r="M225" s="16">
        <f t="shared" si="19"/>
        <v>152.38351452671057</v>
      </c>
      <c r="N225" s="16">
        <f>'[1]TCE - ANEXO III - Preencher'!O234</f>
        <v>1.65</v>
      </c>
      <c r="O225" s="16">
        <f>'[1]TCE - ANEXO III - Preencher'!P234</f>
        <v>0</v>
      </c>
      <c r="P225" s="17">
        <f t="shared" si="20"/>
        <v>1.65</v>
      </c>
      <c r="Q225" s="16">
        <f>'[1]TCE - ANEXO III - Preencher'!R234</f>
        <v>212.36607622529712</v>
      </c>
      <c r="R225" s="16">
        <f>'[1]TCE - ANEXO III - Preencher'!S234</f>
        <v>69.42</v>
      </c>
      <c r="S225" s="17">
        <f t="shared" si="21"/>
        <v>142.94607622529713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421.3695907520077</v>
      </c>
    </row>
    <row r="226" spans="1:28" s="4" customFormat="1" x14ac:dyDescent="0.2">
      <c r="A226" s="9">
        <f>IFERROR(VLOOKUP(B226,'[1]DADOS (OCULTAR)'!$P$3:$R$56,3,0),"")</f>
        <v>10869782001206</v>
      </c>
      <c r="B226" s="10" t="str">
        <f>'[1]TCE - ANEXO III - Preencher'!C235</f>
        <v>UPA TORRÕES</v>
      </c>
      <c r="C226" s="11"/>
      <c r="D226" s="12" t="str">
        <f>'[1]TCE - ANEXO III - Preencher'!E235</f>
        <v>XENIO GOMES DO PRADO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3222-05</v>
      </c>
      <c r="G226" s="14">
        <f>IF('[1]TCE - ANEXO III - Preencher'!H235="","",'[1]TCE - ANEXO III - Preencher'!H235)</f>
        <v>44075</v>
      </c>
      <c r="H226" s="15">
        <f>'[1]TCE - ANEXO III - Preencher'!I235</f>
        <v>0</v>
      </c>
      <c r="I226" s="15">
        <f>'[1]TCE - ANEXO III - Preencher'!J235</f>
        <v>131.80000000000001</v>
      </c>
      <c r="J226" s="15">
        <f>'[1]TCE - ANEXO III - Preencher'!K235</f>
        <v>0</v>
      </c>
      <c r="K226" s="16">
        <f>'[1]TCE - ANEXO III - Preencher'!L235</f>
        <v>171.74732895970024</v>
      </c>
      <c r="L226" s="16">
        <f>'[1]TCE - ANEXO III - Preencher'!M235</f>
        <v>12.12</v>
      </c>
      <c r="M226" s="16">
        <f t="shared" si="19"/>
        <v>159.62732895970024</v>
      </c>
      <c r="N226" s="16">
        <f>'[1]TCE - ANEXO III - Preencher'!O235</f>
        <v>1.65</v>
      </c>
      <c r="O226" s="16">
        <f>'[1]TCE - ANEXO III - Preencher'!P235</f>
        <v>0</v>
      </c>
      <c r="P226" s="17">
        <f t="shared" si="20"/>
        <v>1.65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13</v>
      </c>
      <c r="Z226" s="17">
        <f t="shared" si="23"/>
        <v>-13</v>
      </c>
      <c r="AA226" s="18" t="str">
        <f>IF('[1]TCE - ANEXO III - Preencher'!AB235="","",'[1]TCE - ANEXO III - Preencher'!AB235)</f>
        <v>Mensalidades/Taxas</v>
      </c>
      <c r="AB226" s="16">
        <f t="shared" si="18"/>
        <v>280.07732895970025</v>
      </c>
    </row>
    <row r="227" spans="1:28" s="4" customFormat="1" x14ac:dyDescent="0.2">
      <c r="A227" s="9">
        <f>IFERROR(VLOOKUP(B227,'[1]DADOS (OCULTAR)'!$P$3:$R$56,3,0),"")</f>
        <v>10869782001206</v>
      </c>
      <c r="B227" s="10" t="str">
        <f>'[1]TCE - ANEXO III - Preencher'!C236</f>
        <v>UPA TORRÕES</v>
      </c>
      <c r="C227" s="11"/>
      <c r="D227" s="12" t="str">
        <f>'[1]TCE - ANEXO III - Preencher'!E236</f>
        <v xml:space="preserve">ETIENE GONCALVES FERRAZ 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3222-05</v>
      </c>
      <c r="G227" s="14">
        <f>IF('[1]TCE - ANEXO III - Preencher'!H236="","",'[1]TCE - ANEXO III - Preencher'!H236)</f>
        <v>44075</v>
      </c>
      <c r="H227" s="15">
        <f>'[1]TCE - ANEXO III - Preencher'!I236</f>
        <v>0</v>
      </c>
      <c r="I227" s="15">
        <f>'[1]TCE - ANEXO III - Preencher'!J236</f>
        <v>113.71</v>
      </c>
      <c r="J227" s="15">
        <f>'[1]TCE - ANEXO III - Preencher'!K236</f>
        <v>0</v>
      </c>
      <c r="K227" s="16">
        <f>'[1]TCE - ANEXO III - Preencher'!L236</f>
        <v>171.74732895970024</v>
      </c>
      <c r="L227" s="16">
        <f>'[1]TCE - ANEXO III - Preencher'!M236</f>
        <v>12.12</v>
      </c>
      <c r="M227" s="16">
        <f t="shared" si="19"/>
        <v>159.62732895970024</v>
      </c>
      <c r="N227" s="16">
        <f>'[1]TCE - ANEXO III - Preencher'!O236</f>
        <v>1.65</v>
      </c>
      <c r="O227" s="16">
        <f>'[1]TCE - ANEXO III - Preencher'!P236</f>
        <v>0</v>
      </c>
      <c r="P227" s="17">
        <f t="shared" si="20"/>
        <v>1.65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274.98732895970022</v>
      </c>
    </row>
    <row r="228" spans="1:28" s="4" customFormat="1" x14ac:dyDescent="0.2">
      <c r="A228" s="9">
        <f>IFERROR(VLOOKUP(B228,'[1]DADOS (OCULTAR)'!$P$3:$R$56,3,0),"")</f>
        <v>10869782001206</v>
      </c>
      <c r="B228" s="10" t="str">
        <f>'[1]TCE - ANEXO III - Preencher'!C237</f>
        <v>UPA TORRÕES</v>
      </c>
      <c r="C228" s="11"/>
      <c r="D228" s="12" t="str">
        <f>'[1]TCE - ANEXO III - Preencher'!E237</f>
        <v>ANA IRIS BRITO DA SILVA VERISS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3222-05</v>
      </c>
      <c r="G228" s="14">
        <f>IF('[1]TCE - ANEXO III - Preencher'!H237="","",'[1]TCE - ANEXO III - Preencher'!H237)</f>
        <v>44075</v>
      </c>
      <c r="H228" s="15">
        <f>'[1]TCE - ANEXO III - Preencher'!I237</f>
        <v>0</v>
      </c>
      <c r="I228" s="15">
        <f>'[1]TCE - ANEXO III - Preencher'!J237</f>
        <v>119.45</v>
      </c>
      <c r="J228" s="15">
        <f>'[1]TCE - ANEXO III - Preencher'!K237</f>
        <v>0</v>
      </c>
      <c r="K228" s="16">
        <f>'[1]TCE - ANEXO III - Preencher'!L237</f>
        <v>171.74732895970024</v>
      </c>
      <c r="L228" s="16">
        <f>'[1]TCE - ANEXO III - Preencher'!M237</f>
        <v>12.12</v>
      </c>
      <c r="M228" s="16">
        <f t="shared" si="19"/>
        <v>159.62732895970024</v>
      </c>
      <c r="N228" s="16">
        <f>'[1]TCE - ANEXO III - Preencher'!O237</f>
        <v>1.65</v>
      </c>
      <c r="O228" s="16">
        <f>'[1]TCE - ANEXO III - Preencher'!P237</f>
        <v>0</v>
      </c>
      <c r="P228" s="17">
        <f t="shared" si="20"/>
        <v>1.65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13</v>
      </c>
      <c r="Z228" s="17">
        <f t="shared" si="23"/>
        <v>-13</v>
      </c>
      <c r="AA228" s="18" t="str">
        <f>IF('[1]TCE - ANEXO III - Preencher'!AB237="","",'[1]TCE - ANEXO III - Preencher'!AB237)</f>
        <v>Mensalidades/Taxas</v>
      </c>
      <c r="AB228" s="16">
        <f t="shared" si="18"/>
        <v>267.72732895970023</v>
      </c>
    </row>
    <row r="229" spans="1:28" s="4" customFormat="1" x14ac:dyDescent="0.2">
      <c r="A229" s="9">
        <f>IFERROR(VLOOKUP(B229,'[1]DADOS (OCULTAR)'!$P$3:$R$56,3,0),"")</f>
        <v>10869782001206</v>
      </c>
      <c r="B229" s="10" t="str">
        <f>'[1]TCE - ANEXO III - Preencher'!C238</f>
        <v>UPA TORRÕES</v>
      </c>
      <c r="C229" s="11"/>
      <c r="D229" s="12" t="str">
        <f>'[1]TCE - ANEXO III - Preencher'!E238</f>
        <v xml:space="preserve">JOABE OLIVEIRA VASCONCELOS </v>
      </c>
      <c r="E229" s="10" t="str">
        <f>IF('[1]TCE - ANEXO III - Preencher'!F238="4 - Assistência Odontológica","2 - Outros Profissionais da Saúde",'[1]TCE - ANEXO III - Preencher'!F238)</f>
        <v>1 - Médico</v>
      </c>
      <c r="F229" s="13" t="str">
        <f>'[1]TCE - ANEXO III - Preencher'!G238</f>
        <v>2251-25</v>
      </c>
      <c r="G229" s="14">
        <f>IF('[1]TCE - ANEXO III - Preencher'!H238="","",'[1]TCE - ANEXO III - Preencher'!H238)</f>
        <v>44075</v>
      </c>
      <c r="H229" s="15">
        <f>'[1]TCE - ANEXO III - Preencher'!I238</f>
        <v>0</v>
      </c>
      <c r="I229" s="15">
        <f>'[1]TCE - ANEXO III - Preencher'!J238</f>
        <v>175.2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4</v>
      </c>
      <c r="O229" s="16">
        <f>'[1]TCE - ANEXO III - Preencher'!P238</f>
        <v>0</v>
      </c>
      <c r="P229" s="17">
        <f t="shared" si="20"/>
        <v>4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179.2</v>
      </c>
    </row>
    <row r="230" spans="1:28" s="4" customFormat="1" x14ac:dyDescent="0.2">
      <c r="A230" s="9">
        <f>IFERROR(VLOOKUP(B230,'[1]DADOS (OCULTAR)'!$P$3:$R$56,3,0),"")</f>
        <v>10869782001206</v>
      </c>
      <c r="B230" s="10" t="str">
        <f>'[1]TCE - ANEXO III - Preencher'!C239</f>
        <v>UPA TORRÕES</v>
      </c>
      <c r="C230" s="11"/>
      <c r="D230" s="12" t="str">
        <f>'[1]TCE - ANEXO III - Preencher'!E239</f>
        <v xml:space="preserve">THIAGO FRANCISCO DOS SANTOS 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2235-05</v>
      </c>
      <c r="G230" s="14">
        <f>IF('[1]TCE - ANEXO III - Preencher'!H239="","",'[1]TCE - ANEXO III - Preencher'!H239)</f>
        <v>44075</v>
      </c>
      <c r="H230" s="15">
        <f>'[1]TCE - ANEXO III - Preencher'!I239</f>
        <v>0</v>
      </c>
      <c r="I230" s="15">
        <f>'[1]TCE - ANEXO III - Preencher'!J239</f>
        <v>173.32</v>
      </c>
      <c r="J230" s="15">
        <f>'[1]TCE - ANEXO III - Preencher'!K239</f>
        <v>0</v>
      </c>
      <c r="K230" s="16">
        <f>'[1]TCE - ANEXO III - Preencher'!L239</f>
        <v>33.86766635426433</v>
      </c>
      <c r="L230" s="16">
        <f>'[1]TCE - ANEXO III - Preencher'!M239</f>
        <v>2.39</v>
      </c>
      <c r="M230" s="16">
        <f t="shared" si="19"/>
        <v>31.477666354264329</v>
      </c>
      <c r="N230" s="16">
        <f>'[1]TCE - ANEXO III - Preencher'!O239</f>
        <v>1.28</v>
      </c>
      <c r="O230" s="16">
        <f>'[1]TCE - ANEXO III - Preencher'!P239</f>
        <v>0</v>
      </c>
      <c r="P230" s="17">
        <f t="shared" si="20"/>
        <v>1.28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206.07766635426432</v>
      </c>
    </row>
    <row r="231" spans="1:28" s="4" customFormat="1" x14ac:dyDescent="0.2">
      <c r="A231" s="9">
        <f>IFERROR(VLOOKUP(B231,'[1]DADOS (OCULTAR)'!$P$3:$R$56,3,0),"")</f>
        <v>10869782001206</v>
      </c>
      <c r="B231" s="10" t="str">
        <f>'[1]TCE - ANEXO III - Preencher'!C240</f>
        <v>UPA TORRÕES</v>
      </c>
      <c r="C231" s="11"/>
      <c r="D231" s="12" t="str">
        <f>'[1]TCE - ANEXO III - Preencher'!E240</f>
        <v>MAESILLY LIMA DA SILVA</v>
      </c>
      <c r="E231" s="10" t="str">
        <f>IF('[1]TCE - ANEXO III - Preencher'!F240="4 - Assistência Odontológica","2 - Outros Profissionais da Saúde",'[1]TCE - ANEXO III - Preencher'!F240)</f>
        <v>1 - Médico</v>
      </c>
      <c r="F231" s="13" t="str">
        <f>'[1]TCE - ANEXO III - Preencher'!G240</f>
        <v>2251-25</v>
      </c>
      <c r="G231" s="14">
        <f>IF('[1]TCE - ANEXO III - Preencher'!H240="","",'[1]TCE - ANEXO III - Preencher'!H240)</f>
        <v>44075</v>
      </c>
      <c r="H231" s="15">
        <f>'[1]TCE - ANEXO III - Preencher'!I240</f>
        <v>0</v>
      </c>
      <c r="I231" s="15">
        <f>'[1]TCE - ANEXO III - Preencher'!J240</f>
        <v>326.18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4</v>
      </c>
      <c r="O231" s="16">
        <f>'[1]TCE - ANEXO III - Preencher'!P240</f>
        <v>0</v>
      </c>
      <c r="P231" s="17">
        <f t="shared" si="20"/>
        <v>4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330.18</v>
      </c>
    </row>
    <row r="232" spans="1:28" s="4" customFormat="1" x14ac:dyDescent="0.2">
      <c r="A232" s="9">
        <f>IFERROR(VLOOKUP(B232,'[1]DADOS (OCULTAR)'!$P$3:$R$56,3,0),"")</f>
        <v>10869782001206</v>
      </c>
      <c r="B232" s="10" t="str">
        <f>'[1]TCE - ANEXO III - Preencher'!C241</f>
        <v>UPA TORRÕES</v>
      </c>
      <c r="C232" s="11"/>
      <c r="D232" s="12" t="str">
        <f>'[1]TCE - ANEXO III - Preencher'!E241</f>
        <v xml:space="preserve">MAXWELL ALEX DE LIMA MOURA </v>
      </c>
      <c r="E232" s="10" t="str">
        <f>IF('[1]TCE - ANEXO III - Preencher'!F241="4 - Assistência Odontológica","2 - Outros Profissionais da Saúde",'[1]TCE - ANEXO III - Preencher'!F241)</f>
        <v>1 - Médico</v>
      </c>
      <c r="F232" s="13" t="str">
        <f>'[1]TCE - ANEXO III - Preencher'!G241</f>
        <v>2251-24</v>
      </c>
      <c r="G232" s="14">
        <f>IF('[1]TCE - ANEXO III - Preencher'!H241="","",'[1]TCE - ANEXO III - Preencher'!H241)</f>
        <v>44075</v>
      </c>
      <c r="H232" s="15">
        <f>'[1]TCE - ANEXO III - Preencher'!I241</f>
        <v>0</v>
      </c>
      <c r="I232" s="15">
        <f>'[1]TCE - ANEXO III - Preencher'!J241</f>
        <v>298.26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4</v>
      </c>
      <c r="O232" s="16">
        <f>'[1]TCE - ANEXO III - Preencher'!P241</f>
        <v>0</v>
      </c>
      <c r="P232" s="17">
        <f t="shared" si="20"/>
        <v>4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302.26</v>
      </c>
    </row>
    <row r="233" spans="1:28" s="4" customFormat="1" x14ac:dyDescent="0.2">
      <c r="A233" s="9">
        <f>IFERROR(VLOOKUP(B233,'[1]DADOS (OCULTAR)'!$P$3:$R$56,3,0),"")</f>
        <v>10869782001206</v>
      </c>
      <c r="B233" s="10" t="str">
        <f>'[1]TCE - ANEXO III - Preencher'!C242</f>
        <v>UPA TORRÕES</v>
      </c>
      <c r="C233" s="11"/>
      <c r="D233" s="12" t="str">
        <f>'[1]TCE - ANEXO III - Preencher'!E242</f>
        <v xml:space="preserve">IGOR VINICIUS DE SOUZA LIRA 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2235-05</v>
      </c>
      <c r="G233" s="14">
        <f>IF('[1]TCE - ANEXO III - Preencher'!H242="","",'[1]TCE - ANEXO III - Preencher'!H242)</f>
        <v>44075</v>
      </c>
      <c r="H233" s="15">
        <f>'[1]TCE - ANEXO III - Preencher'!I242</f>
        <v>0</v>
      </c>
      <c r="I233" s="15">
        <f>'[1]TCE - ANEXO III - Preencher'!J242</f>
        <v>164.21</v>
      </c>
      <c r="J233" s="15">
        <f>'[1]TCE - ANEXO III - Preencher'!K242</f>
        <v>0</v>
      </c>
      <c r="K233" s="16">
        <f>'[1]TCE - ANEXO III - Preencher'!L242</f>
        <v>33.86766635426433</v>
      </c>
      <c r="L233" s="16">
        <f>'[1]TCE - ANEXO III - Preencher'!M242</f>
        <v>2.39</v>
      </c>
      <c r="M233" s="16">
        <f t="shared" si="19"/>
        <v>31.477666354264329</v>
      </c>
      <c r="N233" s="16">
        <f>'[1]TCE - ANEXO III - Preencher'!O242</f>
        <v>1.28</v>
      </c>
      <c r="O233" s="16">
        <f>'[1]TCE - ANEXO III - Preencher'!P242</f>
        <v>0</v>
      </c>
      <c r="P233" s="17">
        <f t="shared" si="20"/>
        <v>1.28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196.96766635426434</v>
      </c>
    </row>
    <row r="234" spans="1:28" s="4" customFormat="1" x14ac:dyDescent="0.2">
      <c r="A234" s="9">
        <f>IFERROR(VLOOKUP(B234,'[1]DADOS (OCULTAR)'!$P$3:$R$56,3,0),"")</f>
        <v>10869782001206</v>
      </c>
      <c r="B234" s="10" t="str">
        <f>'[1]TCE - ANEXO III - Preencher'!C243</f>
        <v>UPA TORRÕES</v>
      </c>
      <c r="C234" s="11"/>
      <c r="D234" s="12" t="str">
        <f>'[1]TCE - ANEXO III - Preencher'!E243</f>
        <v xml:space="preserve">ELIZANGELA MARIA FERREIRA 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3222-05</v>
      </c>
      <c r="G234" s="14">
        <f>IF('[1]TCE - ANEXO III - Preencher'!H243="","",'[1]TCE - ANEXO III - Preencher'!H243)</f>
        <v>44075</v>
      </c>
      <c r="H234" s="15">
        <f>'[1]TCE - ANEXO III - Preencher'!I243</f>
        <v>0</v>
      </c>
      <c r="I234" s="15">
        <f>'[1]TCE - ANEXO III - Preencher'!J243</f>
        <v>120.09</v>
      </c>
      <c r="J234" s="15">
        <f>'[1]TCE - ANEXO III - Preencher'!K243</f>
        <v>0</v>
      </c>
      <c r="K234" s="16">
        <f>'[1]TCE - ANEXO III - Preencher'!L243</f>
        <v>171.74732895970024</v>
      </c>
      <c r="L234" s="16">
        <f>'[1]TCE - ANEXO III - Preencher'!M243</f>
        <v>12.12</v>
      </c>
      <c r="M234" s="16">
        <f t="shared" si="19"/>
        <v>159.62732895970024</v>
      </c>
      <c r="N234" s="16">
        <f>'[1]TCE - ANEXO III - Preencher'!O243</f>
        <v>1.65</v>
      </c>
      <c r="O234" s="16">
        <f>'[1]TCE - ANEXO III - Preencher'!P243</f>
        <v>0</v>
      </c>
      <c r="P234" s="17">
        <f t="shared" si="20"/>
        <v>1.65</v>
      </c>
      <c r="Q234" s="16">
        <f>'[1]TCE - ANEXO III - Preencher'!R243</f>
        <v>109.12270793183684</v>
      </c>
      <c r="R234" s="16">
        <f>'[1]TCE - ANEXO III - Preencher'!S243</f>
        <v>72.739999999999995</v>
      </c>
      <c r="S234" s="17">
        <f t="shared" si="21"/>
        <v>36.382707931836848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13</v>
      </c>
      <c r="Z234" s="17">
        <f t="shared" si="23"/>
        <v>-13</v>
      </c>
      <c r="AA234" s="18" t="str">
        <f>IF('[1]TCE - ANEXO III - Preencher'!AB243="","",'[1]TCE - ANEXO III - Preencher'!AB243)</f>
        <v>Mensalidades/Taxas</v>
      </c>
      <c r="AB234" s="16">
        <f t="shared" si="18"/>
        <v>304.75003689153709</v>
      </c>
    </row>
    <row r="235" spans="1:28" s="4" customFormat="1" x14ac:dyDescent="0.2">
      <c r="A235" s="9">
        <f>IFERROR(VLOOKUP(B235,'[1]DADOS (OCULTAR)'!$P$3:$R$56,3,0),"")</f>
        <v>10869782001206</v>
      </c>
      <c r="B235" s="10" t="str">
        <f>'[1]TCE - ANEXO III - Preencher'!C244</f>
        <v>UPA TORRÕES</v>
      </c>
      <c r="C235" s="11"/>
      <c r="D235" s="12" t="str">
        <f>'[1]TCE - ANEXO III - Preencher'!E244</f>
        <v>DOUGLAS MAGNO OLIVEIRA DO NASC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3222-05</v>
      </c>
      <c r="G235" s="14">
        <f>IF('[1]TCE - ANEXO III - Preencher'!H244="","",'[1]TCE - ANEXO III - Preencher'!H244)</f>
        <v>44075</v>
      </c>
      <c r="H235" s="15">
        <f>'[1]TCE - ANEXO III - Preencher'!I244</f>
        <v>0</v>
      </c>
      <c r="I235" s="15">
        <f>'[1]TCE - ANEXO III - Preencher'!J244</f>
        <v>121.3</v>
      </c>
      <c r="J235" s="15">
        <f>'[1]TCE - ANEXO III - Preencher'!K244</f>
        <v>0</v>
      </c>
      <c r="K235" s="16">
        <f>'[1]TCE - ANEXO III - Preencher'!L244</f>
        <v>171.74732895970024</v>
      </c>
      <c r="L235" s="16">
        <f>'[1]TCE - ANEXO III - Preencher'!M244</f>
        <v>12.12</v>
      </c>
      <c r="M235" s="16">
        <f t="shared" si="19"/>
        <v>159.62732895970024</v>
      </c>
      <c r="N235" s="16">
        <f>'[1]TCE - ANEXO III - Preencher'!O244</f>
        <v>1.65</v>
      </c>
      <c r="O235" s="16">
        <f>'[1]TCE - ANEXO III - Preencher'!P244</f>
        <v>0</v>
      </c>
      <c r="P235" s="17">
        <f t="shared" si="20"/>
        <v>1.65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13</v>
      </c>
      <c r="Z235" s="17">
        <f t="shared" si="23"/>
        <v>-13</v>
      </c>
      <c r="AA235" s="18" t="str">
        <f>IF('[1]TCE - ANEXO III - Preencher'!AB244="","",'[1]TCE - ANEXO III - Preencher'!AB244)</f>
        <v>Mensalidades/Taxas</v>
      </c>
      <c r="AB235" s="16">
        <f t="shared" si="18"/>
        <v>269.5773289597002</v>
      </c>
    </row>
    <row r="236" spans="1:28" s="4" customFormat="1" x14ac:dyDescent="0.2">
      <c r="A236" s="9">
        <f>IFERROR(VLOOKUP(B236,'[1]DADOS (OCULTAR)'!$P$3:$R$56,3,0),"")</f>
        <v>10869782001206</v>
      </c>
      <c r="B236" s="10" t="str">
        <f>'[1]TCE - ANEXO III - Preencher'!C245</f>
        <v>UPA TORRÕES</v>
      </c>
      <c r="C236" s="11"/>
      <c r="D236" s="12" t="str">
        <f>'[1]TCE - ANEXO III - Preencher'!E245</f>
        <v xml:space="preserve">JEANNE CORREIA DA SILVA SOUZA 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3222-05</v>
      </c>
      <c r="G236" s="14">
        <f>IF('[1]TCE - ANEXO III - Preencher'!H245="","",'[1]TCE - ANEXO III - Preencher'!H245)</f>
        <v>44075</v>
      </c>
      <c r="H236" s="15">
        <f>'[1]TCE - ANEXO III - Preencher'!I245</f>
        <v>0</v>
      </c>
      <c r="I236" s="15">
        <f>'[1]TCE - ANEXO III - Preencher'!J245</f>
        <v>138.13</v>
      </c>
      <c r="J236" s="15">
        <f>'[1]TCE - ANEXO III - Preencher'!K245</f>
        <v>0</v>
      </c>
      <c r="K236" s="16">
        <f>'[1]TCE - ANEXO III - Preencher'!L245</f>
        <v>171.74732895970024</v>
      </c>
      <c r="L236" s="16">
        <f>'[1]TCE - ANEXO III - Preencher'!M245</f>
        <v>12.12</v>
      </c>
      <c r="M236" s="16">
        <f t="shared" si="19"/>
        <v>159.62732895970024</v>
      </c>
      <c r="N236" s="16">
        <f>'[1]TCE - ANEXO III - Preencher'!O245</f>
        <v>1.65</v>
      </c>
      <c r="O236" s="16">
        <f>'[1]TCE - ANEXO III - Preencher'!P245</f>
        <v>0</v>
      </c>
      <c r="P236" s="17">
        <f t="shared" si="20"/>
        <v>1.65</v>
      </c>
      <c r="Q236" s="16">
        <f>'[1]TCE - ANEXO III - Preencher'!R245</f>
        <v>231.37270793183683</v>
      </c>
      <c r="R236" s="16">
        <f>'[1]TCE - ANEXO III - Preencher'!S245</f>
        <v>72.739999999999995</v>
      </c>
      <c r="S236" s="17">
        <f t="shared" si="21"/>
        <v>158.63270793183682</v>
      </c>
      <c r="T236" s="16">
        <f>'[1]TCE - ANEXO III - Preencher'!U245</f>
        <v>0</v>
      </c>
      <c r="U236" s="16">
        <f>'[1]TCE - ANEXO III - Preencher'!V245</f>
        <v>64</v>
      </c>
      <c r="V236" s="17">
        <f t="shared" si="22"/>
        <v>-64</v>
      </c>
      <c r="W236" s="18" t="str">
        <f>IF('[1]TCE - ANEXO III - Preencher'!X245="","",'[1]TCE - ANEXO III - Preencher'!X245)</f>
        <v>Creche</v>
      </c>
      <c r="X236" s="16">
        <f>'[1]TCE - ANEXO III - Preencher'!Y245</f>
        <v>0</v>
      </c>
      <c r="Y236" s="16">
        <f>'[1]TCE - ANEXO III - Preencher'!Z245</f>
        <v>13</v>
      </c>
      <c r="Z236" s="17">
        <f t="shared" si="23"/>
        <v>-13</v>
      </c>
      <c r="AA236" s="18" t="str">
        <f>IF('[1]TCE - ANEXO III - Preencher'!AB245="","",'[1]TCE - ANEXO III - Preencher'!AB245)</f>
        <v>Mensalidades/Taxas</v>
      </c>
      <c r="AB236" s="16">
        <f t="shared" si="18"/>
        <v>381.040036891537</v>
      </c>
    </row>
    <row r="237" spans="1:28" s="4" customFormat="1" x14ac:dyDescent="0.2">
      <c r="A237" s="9">
        <f>IFERROR(VLOOKUP(B237,'[1]DADOS (OCULTAR)'!$P$3:$R$56,3,0),"")</f>
        <v>10869782001206</v>
      </c>
      <c r="B237" s="10" t="str">
        <f>'[1]TCE - ANEXO III - Preencher'!C246</f>
        <v>UPA TORRÕES</v>
      </c>
      <c r="C237" s="11"/>
      <c r="D237" s="12" t="str">
        <f>'[1]TCE - ANEXO III - Preencher'!E246</f>
        <v>JENNIFER LARISSA ARAUJO DE LIM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3222-05</v>
      </c>
      <c r="G237" s="14">
        <f>IF('[1]TCE - ANEXO III - Preencher'!H246="","",'[1]TCE - ANEXO III - Preencher'!H246)</f>
        <v>44075</v>
      </c>
      <c r="H237" s="15">
        <f>'[1]TCE - ANEXO III - Preencher'!I246</f>
        <v>0</v>
      </c>
      <c r="I237" s="15">
        <f>'[1]TCE - ANEXO III - Preencher'!J246</f>
        <v>119.96</v>
      </c>
      <c r="J237" s="15">
        <f>'[1]TCE - ANEXO III - Preencher'!K246</f>
        <v>0</v>
      </c>
      <c r="K237" s="16">
        <f>'[1]TCE - ANEXO III - Preencher'!L246</f>
        <v>171.74732895970024</v>
      </c>
      <c r="L237" s="16">
        <f>'[1]TCE - ANEXO III - Preencher'!M246</f>
        <v>12.12</v>
      </c>
      <c r="M237" s="16">
        <f t="shared" si="19"/>
        <v>159.62732895970024</v>
      </c>
      <c r="N237" s="16">
        <f>'[1]TCE - ANEXO III - Preencher'!O246</f>
        <v>1.65</v>
      </c>
      <c r="O237" s="16">
        <f>'[1]TCE - ANEXO III - Preencher'!P246</f>
        <v>0</v>
      </c>
      <c r="P237" s="17">
        <f t="shared" si="20"/>
        <v>1.65</v>
      </c>
      <c r="Q237" s="16">
        <f>'[1]TCE - ANEXO III - Preencher'!R246</f>
        <v>212.62270793183683</v>
      </c>
      <c r="R237" s="16">
        <f>'[1]TCE - ANEXO III - Preencher'!S246</f>
        <v>72.739999999999995</v>
      </c>
      <c r="S237" s="17">
        <f t="shared" si="21"/>
        <v>139.88270793183682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13</v>
      </c>
      <c r="Z237" s="17">
        <f t="shared" si="23"/>
        <v>-13</v>
      </c>
      <c r="AA237" s="18" t="str">
        <f>IF('[1]TCE - ANEXO III - Preencher'!AB246="","",'[1]TCE - ANEXO III - Preencher'!AB246)</f>
        <v>Mensalidades/Taxas</v>
      </c>
      <c r="AB237" s="16">
        <f t="shared" si="18"/>
        <v>408.12003689153704</v>
      </c>
    </row>
    <row r="238" spans="1:28" s="4" customFormat="1" x14ac:dyDescent="0.2">
      <c r="A238" s="9">
        <f>IFERROR(VLOOKUP(B238,'[1]DADOS (OCULTAR)'!$P$3:$R$56,3,0),"")</f>
        <v>10869782001206</v>
      </c>
      <c r="B238" s="10" t="str">
        <f>'[1]TCE - ANEXO III - Preencher'!C247</f>
        <v>UPA TORRÕES</v>
      </c>
      <c r="C238" s="11"/>
      <c r="D238" s="12" t="str">
        <f>'[1]TCE - ANEXO III - Preencher'!E247</f>
        <v>CLAUDIA CIBELE DA SILVA SANTOS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2236-05</v>
      </c>
      <c r="G238" s="14">
        <f>IF('[1]TCE - ANEXO III - Preencher'!H247="","",'[1]TCE - ANEXO III - Preencher'!H247)</f>
        <v>44075</v>
      </c>
      <c r="H238" s="15">
        <f>'[1]TCE - ANEXO III - Preencher'!I247</f>
        <v>0</v>
      </c>
      <c r="I238" s="15">
        <f>'[1]TCE - ANEXO III - Preencher'!J247</f>
        <v>140.43</v>
      </c>
      <c r="J238" s="15">
        <f>'[1]TCE - ANEXO III - Preencher'!K247</f>
        <v>0</v>
      </c>
      <c r="K238" s="16">
        <f>'[1]TCE - ANEXO III - Preencher'!L247</f>
        <v>32.875726335520177</v>
      </c>
      <c r="L238" s="16">
        <f>'[1]TCE - ANEXO III - Preencher'!M247</f>
        <v>2.3199999999999998</v>
      </c>
      <c r="M238" s="16">
        <f t="shared" si="19"/>
        <v>30.555726335520177</v>
      </c>
      <c r="N238" s="16">
        <f>'[1]TCE - ANEXO III - Preencher'!O247</f>
        <v>1.28</v>
      </c>
      <c r="O238" s="16">
        <f>'[1]TCE - ANEXO III - Preencher'!P247</f>
        <v>0</v>
      </c>
      <c r="P238" s="17">
        <f t="shared" si="20"/>
        <v>1.28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172.26572633552018</v>
      </c>
    </row>
    <row r="239" spans="1:28" s="4" customFormat="1" x14ac:dyDescent="0.2">
      <c r="A239" s="9">
        <f>IFERROR(VLOOKUP(B239,'[1]DADOS (OCULTAR)'!$P$3:$R$56,3,0),"")</f>
        <v>10869782001206</v>
      </c>
      <c r="B239" s="10" t="str">
        <f>'[1]TCE - ANEXO III - Preencher'!C248</f>
        <v>UPA TORRÕES</v>
      </c>
      <c r="C239" s="11"/>
      <c r="D239" s="12" t="str">
        <f>'[1]TCE - ANEXO III - Preencher'!E248</f>
        <v xml:space="preserve">JULIANA RAMOS DA SILVA 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2235-05</v>
      </c>
      <c r="G239" s="14">
        <f>IF('[1]TCE - ANEXO III - Preencher'!H248="","",'[1]TCE - ANEXO III - Preencher'!H248)</f>
        <v>44075</v>
      </c>
      <c r="H239" s="15">
        <f>'[1]TCE - ANEXO III - Preencher'!I248</f>
        <v>0</v>
      </c>
      <c r="I239" s="15">
        <f>'[1]TCE - ANEXO III - Preencher'!J248</f>
        <v>161.77000000000001</v>
      </c>
      <c r="J239" s="15">
        <f>'[1]TCE - ANEXO III - Preencher'!K248</f>
        <v>0</v>
      </c>
      <c r="K239" s="16">
        <f>'[1]TCE - ANEXO III - Preencher'!L248</f>
        <v>33.86766635426433</v>
      </c>
      <c r="L239" s="16">
        <f>'[1]TCE - ANEXO III - Preencher'!M248</f>
        <v>2.39</v>
      </c>
      <c r="M239" s="16">
        <f t="shared" si="19"/>
        <v>31.477666354264329</v>
      </c>
      <c r="N239" s="16">
        <f>'[1]TCE - ANEXO III - Preencher'!O248</f>
        <v>1.28</v>
      </c>
      <c r="O239" s="16">
        <f>'[1]TCE - ANEXO III - Preencher'!P248</f>
        <v>0</v>
      </c>
      <c r="P239" s="17">
        <f t="shared" si="20"/>
        <v>1.28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194.52766635426434</v>
      </c>
    </row>
    <row r="240" spans="1:28" s="4" customFormat="1" x14ac:dyDescent="0.2">
      <c r="A240" s="9">
        <f>IFERROR(VLOOKUP(B240,'[1]DADOS (OCULTAR)'!$P$3:$R$56,3,0),"")</f>
        <v>10869782001206</v>
      </c>
      <c r="B240" s="10" t="str">
        <f>'[1]TCE - ANEXO III - Preencher'!C249</f>
        <v>UPA TORRÕES</v>
      </c>
      <c r="C240" s="11"/>
      <c r="D240" s="12" t="str">
        <f>'[1]TCE - ANEXO III - Preencher'!E249</f>
        <v xml:space="preserve">MARILIA ROCHA COSTA </v>
      </c>
      <c r="E240" s="10" t="str">
        <f>IF('[1]TCE - ANEXO III - Preencher'!F249="4 - Assistência Odontológica","2 - Outros Profissionais da Saúde",'[1]TCE - ANEXO III - Preencher'!F249)</f>
        <v>1 - Médico</v>
      </c>
      <c r="F240" s="13" t="str">
        <f>'[1]TCE - ANEXO III - Preencher'!G249</f>
        <v>2251-24</v>
      </c>
      <c r="G240" s="14">
        <f>IF('[1]TCE - ANEXO III - Preencher'!H249="","",'[1]TCE - ANEXO III - Preencher'!H249)</f>
        <v>44075</v>
      </c>
      <c r="H240" s="15">
        <f>'[1]TCE - ANEXO III - Preencher'!I249</f>
        <v>0</v>
      </c>
      <c r="I240" s="15">
        <f>'[1]TCE - ANEXO III - Preencher'!J249</f>
        <v>410.76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4</v>
      </c>
      <c r="O240" s="16">
        <f>'[1]TCE - ANEXO III - Preencher'!P249</f>
        <v>0</v>
      </c>
      <c r="P240" s="17">
        <f t="shared" si="20"/>
        <v>4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414.76</v>
      </c>
    </row>
    <row r="241" spans="1:28" s="4" customFormat="1" x14ac:dyDescent="0.2">
      <c r="A241" s="9">
        <f>IFERROR(VLOOKUP(B241,'[1]DADOS (OCULTAR)'!$P$3:$R$56,3,0),"")</f>
        <v>10869782001206</v>
      </c>
      <c r="B241" s="10" t="str">
        <f>'[1]TCE - ANEXO III - Preencher'!C250</f>
        <v>UPA TORRÕES</v>
      </c>
      <c r="C241" s="11"/>
      <c r="D241" s="12" t="str">
        <f>'[1]TCE - ANEXO III - Preencher'!E250</f>
        <v xml:space="preserve">WANKS SOUSA MELO </v>
      </c>
      <c r="E241" s="10" t="str">
        <f>IF('[1]TCE - ANEXO III - Preencher'!F250="4 - Assistência Odontológica","2 - Outros Profissionais da Saúde",'[1]TCE - ANEXO III - Preencher'!F250)</f>
        <v>1 - Médico</v>
      </c>
      <c r="F241" s="13" t="str">
        <f>'[1]TCE - ANEXO III - Preencher'!G250</f>
        <v>2251-25</v>
      </c>
      <c r="G241" s="14">
        <f>IF('[1]TCE - ANEXO III - Preencher'!H250="","",'[1]TCE - ANEXO III - Preencher'!H250)</f>
        <v>44075</v>
      </c>
      <c r="H241" s="15">
        <f>'[1]TCE - ANEXO III - Preencher'!I250</f>
        <v>0</v>
      </c>
      <c r="I241" s="15">
        <f>'[1]TCE - ANEXO III - Preencher'!J250</f>
        <v>366.11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4</v>
      </c>
      <c r="O241" s="16">
        <f>'[1]TCE - ANEXO III - Preencher'!P250</f>
        <v>0</v>
      </c>
      <c r="P241" s="17">
        <f t="shared" si="20"/>
        <v>4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370.11</v>
      </c>
    </row>
    <row r="242" spans="1:28" s="4" customFormat="1" x14ac:dyDescent="0.2">
      <c r="A242" s="9">
        <f>IFERROR(VLOOKUP(B242,'[1]DADOS (OCULTAR)'!$P$3:$R$56,3,0),"")</f>
        <v>10869782001206</v>
      </c>
      <c r="B242" s="10" t="str">
        <f>'[1]TCE - ANEXO III - Preencher'!C251</f>
        <v>UPA TORRÕES</v>
      </c>
      <c r="C242" s="11"/>
      <c r="D242" s="12" t="str">
        <f>'[1]TCE - ANEXO III - Preencher'!E251</f>
        <v xml:space="preserve">LUCAS VERISSIMO DE OLIVEIRA </v>
      </c>
      <c r="E242" s="10" t="str">
        <f>IF('[1]TCE - ANEXO III - Preencher'!F251="4 - Assistência Odontológica","2 - Outros Profissionais da Saúde",'[1]TCE - ANEXO III - Preencher'!F251)</f>
        <v>1 - Médico</v>
      </c>
      <c r="F242" s="13" t="str">
        <f>'[1]TCE - ANEXO III - Preencher'!G251</f>
        <v>2251-25</v>
      </c>
      <c r="G242" s="14">
        <f>IF('[1]TCE - ANEXO III - Preencher'!H251="","",'[1]TCE - ANEXO III - Preencher'!H251)</f>
        <v>44075</v>
      </c>
      <c r="H242" s="15">
        <f>'[1]TCE - ANEXO III - Preencher'!I251</f>
        <v>0</v>
      </c>
      <c r="I242" s="15">
        <f>'[1]TCE - ANEXO III - Preencher'!J251</f>
        <v>298.05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4</v>
      </c>
      <c r="O242" s="16">
        <f>'[1]TCE - ANEXO III - Preencher'!P251</f>
        <v>0</v>
      </c>
      <c r="P242" s="17">
        <f t="shared" si="20"/>
        <v>4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302.05</v>
      </c>
    </row>
    <row r="243" spans="1:28" s="4" customFormat="1" x14ac:dyDescent="0.2">
      <c r="A243" s="9">
        <f>IFERROR(VLOOKUP(B243,'[1]DADOS (OCULTAR)'!$P$3:$R$56,3,0),"")</f>
        <v>10869782001206</v>
      </c>
      <c r="B243" s="10" t="str">
        <f>'[1]TCE - ANEXO III - Preencher'!C252</f>
        <v>UPA TORRÕES</v>
      </c>
      <c r="C243" s="11"/>
      <c r="D243" s="12" t="str">
        <f>'[1]TCE - ANEXO III - Preencher'!E252</f>
        <v xml:space="preserve">ELAINE FERREIRA DO MONTE 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3222-05</v>
      </c>
      <c r="G243" s="14">
        <f>IF('[1]TCE - ANEXO III - Preencher'!H252="","",'[1]TCE - ANEXO III - Preencher'!H252)</f>
        <v>44075</v>
      </c>
      <c r="H243" s="15">
        <f>'[1]TCE - ANEXO III - Preencher'!I252</f>
        <v>0</v>
      </c>
      <c r="I243" s="15">
        <f>'[1]TCE - ANEXO III - Preencher'!J252</f>
        <v>130.69</v>
      </c>
      <c r="J243" s="15">
        <f>'[1]TCE - ANEXO III - Preencher'!K252</f>
        <v>0</v>
      </c>
      <c r="K243" s="16">
        <f>'[1]TCE - ANEXO III - Preencher'!L252</f>
        <v>171.74732895970024</v>
      </c>
      <c r="L243" s="16">
        <f>'[1]TCE - ANEXO III - Preencher'!M252</f>
        <v>12.12</v>
      </c>
      <c r="M243" s="16">
        <f t="shared" si="19"/>
        <v>159.62732895970024</v>
      </c>
      <c r="N243" s="16">
        <f>'[1]TCE - ANEXO III - Preencher'!O252</f>
        <v>1.65</v>
      </c>
      <c r="O243" s="16">
        <f>'[1]TCE - ANEXO III - Preencher'!P252</f>
        <v>0</v>
      </c>
      <c r="P243" s="17">
        <f t="shared" si="20"/>
        <v>1.65</v>
      </c>
      <c r="Q243" s="16">
        <f>'[1]TCE - ANEXO III - Preencher'!R252</f>
        <v>109.12270793183684</v>
      </c>
      <c r="R243" s="16">
        <f>'[1]TCE - ANEXO III - Preencher'!S252</f>
        <v>72.739999999999995</v>
      </c>
      <c r="S243" s="17">
        <f t="shared" si="21"/>
        <v>36.382707931836848</v>
      </c>
      <c r="T243" s="16">
        <f>'[1]TCE - ANEXO III - Preencher'!U252</f>
        <v>0</v>
      </c>
      <c r="U243" s="16">
        <f>'[1]TCE - ANEXO III - Preencher'!V252</f>
        <v>64</v>
      </c>
      <c r="V243" s="17">
        <f t="shared" si="22"/>
        <v>-64</v>
      </c>
      <c r="W243" s="18" t="str">
        <f>IF('[1]TCE - ANEXO III - Preencher'!X252="","",'[1]TCE - ANEXO III - Preencher'!X252)</f>
        <v>Creche</v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264.35003689153712</v>
      </c>
    </row>
    <row r="244" spans="1:28" s="4" customFormat="1" x14ac:dyDescent="0.2">
      <c r="A244" s="9">
        <f>IFERROR(VLOOKUP(B244,'[1]DADOS (OCULTAR)'!$P$3:$R$56,3,0),"")</f>
        <v>10869782001206</v>
      </c>
      <c r="B244" s="10" t="str">
        <f>'[1]TCE - ANEXO III - Preencher'!C253</f>
        <v>UPA TORRÕES</v>
      </c>
      <c r="C244" s="11"/>
      <c r="D244" s="12" t="str">
        <f>'[1]TCE - ANEXO III - Preencher'!E253</f>
        <v xml:space="preserve">PAULO RODRIGO DA SILVA 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3222-05</v>
      </c>
      <c r="G244" s="14">
        <f>IF('[1]TCE - ANEXO III - Preencher'!H253="","",'[1]TCE - ANEXO III - Preencher'!H253)</f>
        <v>44075</v>
      </c>
      <c r="H244" s="15">
        <f>'[1]TCE - ANEXO III - Preencher'!I253</f>
        <v>0</v>
      </c>
      <c r="I244" s="15">
        <f>'[1]TCE - ANEXO III - Preencher'!J253</f>
        <v>113.71</v>
      </c>
      <c r="J244" s="15">
        <f>'[1]TCE - ANEXO III - Preencher'!K253</f>
        <v>0</v>
      </c>
      <c r="K244" s="16">
        <f>'[1]TCE - ANEXO III - Preencher'!L253</f>
        <v>171.74732895970024</v>
      </c>
      <c r="L244" s="16">
        <f>'[1]TCE - ANEXO III - Preencher'!M253</f>
        <v>12.12</v>
      </c>
      <c r="M244" s="16">
        <f t="shared" si="19"/>
        <v>159.62732895970024</v>
      </c>
      <c r="N244" s="16">
        <f>'[1]TCE - ANEXO III - Preencher'!O253</f>
        <v>1.65</v>
      </c>
      <c r="O244" s="16">
        <f>'[1]TCE - ANEXO III - Preencher'!P253</f>
        <v>0</v>
      </c>
      <c r="P244" s="17">
        <f t="shared" si="20"/>
        <v>1.65</v>
      </c>
      <c r="Q244" s="16">
        <f>'[1]TCE - ANEXO III - Preencher'!R253</f>
        <v>212.62270793183683</v>
      </c>
      <c r="R244" s="16">
        <f>'[1]TCE - ANEXO III - Preencher'!S253</f>
        <v>72.739999999999995</v>
      </c>
      <c r="S244" s="17">
        <f t="shared" si="21"/>
        <v>139.88270793183682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414.87003689153704</v>
      </c>
    </row>
    <row r="245" spans="1:28" s="4" customFormat="1" x14ac:dyDescent="0.2">
      <c r="A245" s="9">
        <f>IFERROR(VLOOKUP(B245,'[1]DADOS (OCULTAR)'!$P$3:$R$56,3,0),"")</f>
        <v>10869782001206</v>
      </c>
      <c r="B245" s="10" t="str">
        <f>'[1]TCE - ANEXO III - Preencher'!C254</f>
        <v>UPA TORRÕES</v>
      </c>
      <c r="C245" s="11"/>
      <c r="D245" s="12" t="str">
        <f>'[1]TCE - ANEXO III - Preencher'!E254</f>
        <v xml:space="preserve">MARCELO JOSE BRITO DA SILVA 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2235-05</v>
      </c>
      <c r="G245" s="14">
        <f>IF('[1]TCE - ANEXO III - Preencher'!H254="","",'[1]TCE - ANEXO III - Preencher'!H254)</f>
        <v>44075</v>
      </c>
      <c r="H245" s="15">
        <f>'[1]TCE - ANEXO III - Preencher'!I254</f>
        <v>0</v>
      </c>
      <c r="I245" s="15">
        <f>'[1]TCE - ANEXO III - Preencher'!J254</f>
        <v>173.4</v>
      </c>
      <c r="J245" s="15">
        <f>'[1]TCE - ANEXO III - Preencher'!K254</f>
        <v>0</v>
      </c>
      <c r="K245" s="16">
        <f>'[1]TCE - ANEXO III - Preencher'!L254</f>
        <v>33.86766635426433</v>
      </c>
      <c r="L245" s="16">
        <f>'[1]TCE - ANEXO III - Preencher'!M254</f>
        <v>2.39</v>
      </c>
      <c r="M245" s="16">
        <f t="shared" si="19"/>
        <v>31.477666354264329</v>
      </c>
      <c r="N245" s="16">
        <f>'[1]TCE - ANEXO III - Preencher'!O254</f>
        <v>1.28</v>
      </c>
      <c r="O245" s="16">
        <f>'[1]TCE - ANEXO III - Preencher'!P254</f>
        <v>0</v>
      </c>
      <c r="P245" s="17">
        <f t="shared" si="20"/>
        <v>1.28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206.15766635426434</v>
      </c>
    </row>
    <row r="246" spans="1:28" s="4" customFormat="1" x14ac:dyDescent="0.2">
      <c r="A246" s="9">
        <f>IFERROR(VLOOKUP(B246,'[1]DADOS (OCULTAR)'!$P$3:$R$56,3,0),"")</f>
        <v>10869782001206</v>
      </c>
      <c r="B246" s="10" t="str">
        <f>'[1]TCE - ANEXO III - Preencher'!C255</f>
        <v>UPA TORRÕES</v>
      </c>
      <c r="C246" s="11"/>
      <c r="D246" s="12" t="str">
        <f>'[1]TCE - ANEXO III - Preencher'!E255</f>
        <v xml:space="preserve">CLAUDIO LUIS DE MOURA 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7664-20</v>
      </c>
      <c r="G246" s="14">
        <f>IF('[1]TCE - ANEXO III - Preencher'!H255="","",'[1]TCE - ANEXO III - Preencher'!H255)</f>
        <v>44075</v>
      </c>
      <c r="H246" s="15">
        <f>'[1]TCE - ANEXO III - Preencher'!I255</f>
        <v>0</v>
      </c>
      <c r="I246" s="15">
        <f>'[1]TCE - ANEXO III - Preencher'!J255</f>
        <v>133.88999999999999</v>
      </c>
      <c r="J246" s="15">
        <f>'[1]TCE - ANEXO III - Preencher'!K255</f>
        <v>0</v>
      </c>
      <c r="K246" s="16">
        <f>'[1]TCE - ANEXO III - Preencher'!L255</f>
        <v>118.46597938144342</v>
      </c>
      <c r="L246" s="16">
        <f>'[1]TCE - ANEXO III - Preencher'!M255</f>
        <v>8.36</v>
      </c>
      <c r="M246" s="16">
        <f t="shared" si="19"/>
        <v>110.10597938144342</v>
      </c>
      <c r="N246" s="16">
        <f>'[1]TCE - ANEXO III - Preencher'!O255</f>
        <v>9.5</v>
      </c>
      <c r="O246" s="16">
        <f>'[1]TCE - ANEXO III - Preencher'!P255</f>
        <v>4</v>
      </c>
      <c r="P246" s="17">
        <f t="shared" si="20"/>
        <v>5.5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249.49597938144342</v>
      </c>
    </row>
    <row r="247" spans="1:28" s="4" customFormat="1" x14ac:dyDescent="0.2">
      <c r="A247" s="9">
        <f>IFERROR(VLOOKUP(B247,'[1]DADOS (OCULTAR)'!$P$3:$R$56,3,0),"")</f>
        <v>10869782001206</v>
      </c>
      <c r="B247" s="10" t="str">
        <f>'[1]TCE - ANEXO III - Preencher'!C256</f>
        <v>UPA TORRÕES</v>
      </c>
      <c r="C247" s="11"/>
      <c r="D247" s="12" t="str">
        <f>'[1]TCE - ANEXO III - Preencher'!E256</f>
        <v xml:space="preserve">JOAO TEOBALDO DIAS DA COSTA </v>
      </c>
      <c r="E247" s="10" t="str">
        <f>IF('[1]TCE - ANEXO III - Preencher'!F256="4 - Assistência Odontológica","2 - Outros Profissionais da Saúde",'[1]TCE - ANEXO III - Preencher'!F256)</f>
        <v>1 - Médico</v>
      </c>
      <c r="F247" s="13" t="str">
        <f>'[1]TCE - ANEXO III - Preencher'!G256</f>
        <v>2251-25</v>
      </c>
      <c r="G247" s="14">
        <f>IF('[1]TCE - ANEXO III - Preencher'!H256="","",'[1]TCE - ANEXO III - Preencher'!H256)</f>
        <v>44075</v>
      </c>
      <c r="H247" s="15">
        <f>'[1]TCE - ANEXO III - Preencher'!I256</f>
        <v>0</v>
      </c>
      <c r="I247" s="15">
        <f>'[1]TCE - ANEXO III - Preencher'!J256</f>
        <v>596.48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4</v>
      </c>
      <c r="O247" s="16">
        <f>'[1]TCE - ANEXO III - Preencher'!P256</f>
        <v>0</v>
      </c>
      <c r="P247" s="17">
        <f t="shared" si="20"/>
        <v>4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600.48</v>
      </c>
    </row>
    <row r="248" spans="1:28" s="4" customFormat="1" x14ac:dyDescent="0.2">
      <c r="A248" s="9">
        <f>IFERROR(VLOOKUP(B248,'[1]DADOS (OCULTAR)'!$P$3:$R$56,3,0),"")</f>
        <v>10869782001206</v>
      </c>
      <c r="B248" s="10" t="str">
        <f>'[1]TCE - ANEXO III - Preencher'!C257</f>
        <v>UPA TORRÕES</v>
      </c>
      <c r="C248" s="11"/>
      <c r="D248" s="12" t="str">
        <f>'[1]TCE - ANEXO III - Preencher'!E257</f>
        <v xml:space="preserve">DANIELLY MELO BRASIL </v>
      </c>
      <c r="E248" s="10" t="str">
        <f>IF('[1]TCE - ANEXO III - Preencher'!F257="4 - Assistência Odontológica","2 - Outros Profissionais da Saúde",'[1]TCE - ANEXO III - Preencher'!F257)</f>
        <v>1 - Médico</v>
      </c>
      <c r="F248" s="13" t="str">
        <f>'[1]TCE - ANEXO III - Preencher'!G257</f>
        <v>2251-25</v>
      </c>
      <c r="G248" s="14">
        <f>IF('[1]TCE - ANEXO III - Preencher'!H257="","",'[1]TCE - ANEXO III - Preencher'!H257)</f>
        <v>44075</v>
      </c>
      <c r="H248" s="15">
        <f>'[1]TCE - ANEXO III - Preencher'!I257</f>
        <v>0</v>
      </c>
      <c r="I248" s="15">
        <f>'[1]TCE - ANEXO III - Preencher'!J257</f>
        <v>236.63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4</v>
      </c>
      <c r="O248" s="16">
        <f>'[1]TCE - ANEXO III - Preencher'!P257</f>
        <v>0</v>
      </c>
      <c r="P248" s="17">
        <f t="shared" si="20"/>
        <v>4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240.63</v>
      </c>
    </row>
    <row r="249" spans="1:28" s="4" customFormat="1" x14ac:dyDescent="0.2">
      <c r="A249" s="9">
        <f>IFERROR(VLOOKUP(B249,'[1]DADOS (OCULTAR)'!$P$3:$R$56,3,0),"")</f>
        <v>10869782001206</v>
      </c>
      <c r="B249" s="10" t="str">
        <f>'[1]TCE - ANEXO III - Preencher'!C258</f>
        <v>UPA TORRÕES</v>
      </c>
      <c r="C249" s="11"/>
      <c r="D249" s="12" t="str">
        <f>'[1]TCE - ANEXO III - Preencher'!E258</f>
        <v>WELLITANIA VIEIRA DA CUNHA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2236-05</v>
      </c>
      <c r="G249" s="14">
        <f>IF('[1]TCE - ANEXO III - Preencher'!H258="","",'[1]TCE - ANEXO III - Preencher'!H258)</f>
        <v>44075</v>
      </c>
      <c r="H249" s="15">
        <f>'[1]TCE - ANEXO III - Preencher'!I258</f>
        <v>0</v>
      </c>
      <c r="I249" s="15">
        <f>'[1]TCE - ANEXO III - Preencher'!J258</f>
        <v>140.43</v>
      </c>
      <c r="J249" s="15">
        <f>'[1]TCE - ANEXO III - Preencher'!K258</f>
        <v>0</v>
      </c>
      <c r="K249" s="16">
        <f>'[1]TCE - ANEXO III - Preencher'!L258</f>
        <v>32.875726335520177</v>
      </c>
      <c r="L249" s="16">
        <f>'[1]TCE - ANEXO III - Preencher'!M258</f>
        <v>2.3199999999999998</v>
      </c>
      <c r="M249" s="16">
        <f t="shared" si="19"/>
        <v>30.555726335520177</v>
      </c>
      <c r="N249" s="16">
        <f>'[1]TCE - ANEXO III - Preencher'!O258</f>
        <v>1.28</v>
      </c>
      <c r="O249" s="16">
        <f>'[1]TCE - ANEXO III - Preencher'!P258</f>
        <v>0</v>
      </c>
      <c r="P249" s="17">
        <f t="shared" si="20"/>
        <v>1.28</v>
      </c>
      <c r="Q249" s="16">
        <f>'[1]TCE - ANEXO III - Preencher'!R258</f>
        <v>89.200332922134862</v>
      </c>
      <c r="R249" s="16">
        <f>'[1]TCE - ANEXO III - Preencher'!S258</f>
        <v>82.8</v>
      </c>
      <c r="S249" s="17">
        <f t="shared" si="21"/>
        <v>6.400332922134865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178.66605925765504</v>
      </c>
    </row>
    <row r="250" spans="1:28" s="4" customFormat="1" x14ac:dyDescent="0.2">
      <c r="A250" s="9">
        <f>IFERROR(VLOOKUP(B250,'[1]DADOS (OCULTAR)'!$P$3:$R$56,3,0),"")</f>
        <v>10869782001206</v>
      </c>
      <c r="B250" s="10" t="str">
        <f>'[1]TCE - ANEXO III - Preencher'!C259</f>
        <v>UPA TORRÕES</v>
      </c>
      <c r="C250" s="11"/>
      <c r="D250" s="12" t="str">
        <f>'[1]TCE - ANEXO III - Preencher'!E259</f>
        <v xml:space="preserve">MARIA DA CONCEICAO BATISTA DA 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 t="str">
        <f>'[1]TCE - ANEXO III - Preencher'!G259</f>
        <v>2235-05</v>
      </c>
      <c r="G250" s="14">
        <f>IF('[1]TCE - ANEXO III - Preencher'!H259="","",'[1]TCE - ANEXO III - Preencher'!H259)</f>
        <v>44075</v>
      </c>
      <c r="H250" s="15">
        <f>'[1]TCE - ANEXO III - Preencher'!I259</f>
        <v>0</v>
      </c>
      <c r="I250" s="15">
        <f>'[1]TCE - ANEXO III - Preencher'!J259</f>
        <v>172.03</v>
      </c>
      <c r="J250" s="15">
        <f>'[1]TCE - ANEXO III - Preencher'!K259</f>
        <v>0</v>
      </c>
      <c r="K250" s="16">
        <f>'[1]TCE - ANEXO III - Preencher'!L259</f>
        <v>33.86766635426433</v>
      </c>
      <c r="L250" s="16">
        <f>'[1]TCE - ANEXO III - Preencher'!M259</f>
        <v>2.39</v>
      </c>
      <c r="M250" s="16">
        <f t="shared" si="19"/>
        <v>31.477666354264329</v>
      </c>
      <c r="N250" s="16">
        <f>'[1]TCE - ANEXO III - Preencher'!O259</f>
        <v>1.28</v>
      </c>
      <c r="O250" s="16">
        <f>'[1]TCE - ANEXO III - Preencher'!P259</f>
        <v>0</v>
      </c>
      <c r="P250" s="17">
        <f t="shared" si="20"/>
        <v>1.28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204.78766635426433</v>
      </c>
    </row>
    <row r="251" spans="1:28" s="4" customFormat="1" x14ac:dyDescent="0.2">
      <c r="A251" s="9">
        <f>IFERROR(VLOOKUP(B251,'[1]DADOS (OCULTAR)'!$P$3:$R$56,3,0),"")</f>
        <v>10869782001206</v>
      </c>
      <c r="B251" s="10" t="str">
        <f>'[1]TCE - ANEXO III - Preencher'!C260</f>
        <v>UPA TORRÕES</v>
      </c>
      <c r="C251" s="11"/>
      <c r="D251" s="12" t="str">
        <f>'[1]TCE - ANEXO III - Preencher'!E260</f>
        <v xml:space="preserve">AMANDA MACEDO XAVIER </v>
      </c>
      <c r="E251" s="10" t="str">
        <f>IF('[1]TCE - ANEXO III - Preencher'!F260="4 - Assistência Odontológica","2 - Outros Profissionais da Saúde",'[1]TCE - ANEXO III - Preencher'!F260)</f>
        <v>1 - Médico</v>
      </c>
      <c r="F251" s="13" t="str">
        <f>'[1]TCE - ANEXO III - Preencher'!G260</f>
        <v>2251-25</v>
      </c>
      <c r="G251" s="14">
        <f>IF('[1]TCE - ANEXO III - Preencher'!H260="","",'[1]TCE - ANEXO III - Preencher'!H260)</f>
        <v>44075</v>
      </c>
      <c r="H251" s="15">
        <f>'[1]TCE - ANEXO III - Preencher'!I260</f>
        <v>0</v>
      </c>
      <c r="I251" s="15">
        <f>'[1]TCE - ANEXO III - Preencher'!J260</f>
        <v>402.68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4</v>
      </c>
      <c r="O251" s="16">
        <f>'[1]TCE - ANEXO III - Preencher'!P260</f>
        <v>0</v>
      </c>
      <c r="P251" s="17">
        <f t="shared" si="20"/>
        <v>4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406.68</v>
      </c>
    </row>
    <row r="252" spans="1:28" s="4" customFormat="1" x14ac:dyDescent="0.2">
      <c r="A252" s="9">
        <f>IFERROR(VLOOKUP(B252,'[1]DADOS (OCULTAR)'!$P$3:$R$56,3,0),"")</f>
        <v>10869782001206</v>
      </c>
      <c r="B252" s="10" t="str">
        <f>'[1]TCE - ANEXO III - Preencher'!C261</f>
        <v>UPA TORRÕES</v>
      </c>
      <c r="C252" s="11"/>
      <c r="D252" s="12" t="str">
        <f>'[1]TCE - ANEXO III - Preencher'!E261</f>
        <v>JOSE ROBERTO DIAS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7664-20</v>
      </c>
      <c r="G252" s="14">
        <f>IF('[1]TCE - ANEXO III - Preencher'!H261="","",'[1]TCE - ANEXO III - Preencher'!H261)</f>
        <v>44075</v>
      </c>
      <c r="H252" s="15">
        <f>'[1]TCE - ANEXO III - Preencher'!I261</f>
        <v>0</v>
      </c>
      <c r="I252" s="15">
        <f>'[1]TCE - ANEXO III - Preencher'!J261</f>
        <v>117.2</v>
      </c>
      <c r="J252" s="15">
        <f>'[1]TCE - ANEXO III - Preencher'!K261</f>
        <v>0</v>
      </c>
      <c r="K252" s="16">
        <f>'[1]TCE - ANEXO III - Preencher'!L261</f>
        <v>118.46597938144342</v>
      </c>
      <c r="L252" s="16">
        <f>'[1]TCE - ANEXO III - Preencher'!M261</f>
        <v>8.36</v>
      </c>
      <c r="M252" s="16">
        <f t="shared" si="19"/>
        <v>110.10597938144342</v>
      </c>
      <c r="N252" s="16">
        <f>'[1]TCE - ANEXO III - Preencher'!O261</f>
        <v>9.5</v>
      </c>
      <c r="O252" s="16">
        <f>'[1]TCE - ANEXO III - Preencher'!P261</f>
        <v>4</v>
      </c>
      <c r="P252" s="17">
        <f t="shared" si="20"/>
        <v>5.5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232.80597938144342</v>
      </c>
    </row>
    <row r="253" spans="1:28" s="4" customFormat="1" x14ac:dyDescent="0.2">
      <c r="A253" s="9">
        <f>IFERROR(VLOOKUP(B253,'[1]DADOS (OCULTAR)'!$P$3:$R$56,3,0),"")</f>
        <v>10869782001206</v>
      </c>
      <c r="B253" s="10" t="str">
        <f>'[1]TCE - ANEXO III - Preencher'!C262</f>
        <v>UPA TORRÕES</v>
      </c>
      <c r="C253" s="11"/>
      <c r="D253" s="12" t="str">
        <f>'[1]TCE - ANEXO III - Preencher'!E262</f>
        <v xml:space="preserve">GESSE ROMAO DE LIRA </v>
      </c>
      <c r="E253" s="10" t="str">
        <f>IF('[1]TCE - ANEXO III - Preencher'!F262="4 - Assistência Odontológica","2 - Outros Profissionais da Saúde",'[1]TCE - ANEXO III - Preencher'!F262)</f>
        <v>3 - Administrativo</v>
      </c>
      <c r="F253" s="13" t="str">
        <f>'[1]TCE - ANEXO III - Preencher'!G262</f>
        <v>5143-20</v>
      </c>
      <c r="G253" s="14">
        <f>IF('[1]TCE - ANEXO III - Preencher'!H262="","",'[1]TCE - ANEXO III - Preencher'!H262)</f>
        <v>44075</v>
      </c>
      <c r="H253" s="15">
        <f>'[1]TCE - ANEXO III - Preencher'!I262</f>
        <v>0</v>
      </c>
      <c r="I253" s="15">
        <f>'[1]TCE - ANEXO III - Preencher'!J262</f>
        <v>105.36</v>
      </c>
      <c r="J253" s="15">
        <f>'[1]TCE - ANEXO III - Preencher'!K262</f>
        <v>0</v>
      </c>
      <c r="K253" s="16">
        <f>'[1]TCE - ANEXO III - Preencher'!L262</f>
        <v>148.08247422680424</v>
      </c>
      <c r="L253" s="16">
        <f>'[1]TCE - ANEXO III - Preencher'!M262</f>
        <v>10.45</v>
      </c>
      <c r="M253" s="16">
        <f t="shared" si="19"/>
        <v>137.63247422680425</v>
      </c>
      <c r="N253" s="16">
        <f>'[1]TCE - ANEXO III - Preencher'!O262</f>
        <v>1.65</v>
      </c>
      <c r="O253" s="16">
        <f>'[1]TCE - ANEXO III - Preencher'!P262</f>
        <v>0</v>
      </c>
      <c r="P253" s="17">
        <f t="shared" si="20"/>
        <v>1.65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244.64247422680424</v>
      </c>
    </row>
    <row r="254" spans="1:28" s="4" customFormat="1" x14ac:dyDescent="0.2">
      <c r="A254" s="9">
        <f>IFERROR(VLOOKUP(B254,'[1]DADOS (OCULTAR)'!$P$3:$R$56,3,0),"")</f>
        <v>10869782001206</v>
      </c>
      <c r="B254" s="10" t="str">
        <f>'[1]TCE - ANEXO III - Preencher'!C263</f>
        <v>UPA TORRÕES</v>
      </c>
      <c r="C254" s="11"/>
      <c r="D254" s="12" t="str">
        <f>'[1]TCE - ANEXO III - Preencher'!E263</f>
        <v xml:space="preserve">LAURA FREITAS DA SILVEIRA </v>
      </c>
      <c r="E254" s="10" t="str">
        <f>IF('[1]TCE - ANEXO III - Preencher'!F263="4 - Assistência Odontológica","2 - Outros Profissionais da Saúde",'[1]TCE - ANEXO III - Preencher'!F263)</f>
        <v>1 - Médico</v>
      </c>
      <c r="F254" s="13" t="str">
        <f>'[1]TCE - ANEXO III - Preencher'!G263</f>
        <v>2251-25</v>
      </c>
      <c r="G254" s="14">
        <f>IF('[1]TCE - ANEXO III - Preencher'!H263="","",'[1]TCE - ANEXO III - Preencher'!H263)</f>
        <v>44075</v>
      </c>
      <c r="H254" s="15">
        <f>'[1]TCE - ANEXO III - Preencher'!I263</f>
        <v>0</v>
      </c>
      <c r="I254" s="15">
        <f>'[1]TCE - ANEXO III - Preencher'!J263</f>
        <v>298.05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4</v>
      </c>
      <c r="O254" s="16">
        <f>'[1]TCE - ANEXO III - Preencher'!P263</f>
        <v>0</v>
      </c>
      <c r="P254" s="17">
        <f t="shared" si="20"/>
        <v>4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302.05</v>
      </c>
    </row>
    <row r="255" spans="1:28" s="4" customFormat="1" x14ac:dyDescent="0.2">
      <c r="A255" s="9">
        <f>IFERROR(VLOOKUP(B255,'[1]DADOS (OCULTAR)'!$P$3:$R$56,3,0),"")</f>
        <v>10869782001206</v>
      </c>
      <c r="B255" s="10" t="str">
        <f>'[1]TCE - ANEXO III - Preencher'!C264</f>
        <v>UPA TORRÕES</v>
      </c>
      <c r="C255" s="11"/>
      <c r="D255" s="12" t="str">
        <f>'[1]TCE - ANEXO III - Preencher'!E264</f>
        <v>DIEGO TORRES ALADIM DE ARAUJO</v>
      </c>
      <c r="E255" s="10" t="str">
        <f>IF('[1]TCE - ANEXO III - Preencher'!F264="4 - Assistência Odontológica","2 - Outros Profissionais da Saúde",'[1]TCE - ANEXO III - Preencher'!F264)</f>
        <v>1 - Médico</v>
      </c>
      <c r="F255" s="13" t="str">
        <f>'[1]TCE - ANEXO III - Preencher'!G264</f>
        <v>2251-40</v>
      </c>
      <c r="G255" s="14">
        <f>IF('[1]TCE - ANEXO III - Preencher'!H264="","",'[1]TCE - ANEXO III - Preencher'!H264)</f>
        <v>44075</v>
      </c>
      <c r="H255" s="15">
        <f>'[1]TCE - ANEXO III - Preencher'!I264</f>
        <v>0</v>
      </c>
      <c r="I255" s="15">
        <f>'[1]TCE - ANEXO III - Preencher'!J264</f>
        <v>360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4</v>
      </c>
      <c r="O255" s="16">
        <f>'[1]TCE - ANEXO III - Preencher'!P264</f>
        <v>0</v>
      </c>
      <c r="P255" s="17">
        <f t="shared" si="20"/>
        <v>4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364</v>
      </c>
    </row>
    <row r="256" spans="1:28" s="4" customFormat="1" x14ac:dyDescent="0.2">
      <c r="A256" s="9">
        <f>IFERROR(VLOOKUP(B256,'[1]DADOS (OCULTAR)'!$P$3:$R$56,3,0),"")</f>
        <v>10869782001206</v>
      </c>
      <c r="B256" s="10" t="str">
        <f>'[1]TCE - ANEXO III - Preencher'!C265</f>
        <v>UPA TORRÕES</v>
      </c>
      <c r="C256" s="11"/>
      <c r="D256" s="12" t="str">
        <f>'[1]TCE - ANEXO III - Preencher'!E265</f>
        <v xml:space="preserve">EDINALVA ARRUDA DO NASCIMENTO </v>
      </c>
      <c r="E256" s="10" t="str">
        <f>IF('[1]TCE - ANEXO III - Preencher'!F265="4 - Assistência Odontológica","2 - Outros Profissionais da Saúde",'[1]TCE - ANEXO III - Preencher'!F265)</f>
        <v>3 - Administrativo</v>
      </c>
      <c r="F256" s="13" t="str">
        <f>'[1]TCE - ANEXO III - Preencher'!G265</f>
        <v>5134-25</v>
      </c>
      <c r="G256" s="14">
        <f>IF('[1]TCE - ANEXO III - Preencher'!H265="","",'[1]TCE - ANEXO III - Preencher'!H265)</f>
        <v>44075</v>
      </c>
      <c r="H256" s="15">
        <f>'[1]TCE - ANEXO III - Preencher'!I265</f>
        <v>0</v>
      </c>
      <c r="I256" s="15">
        <f>'[1]TCE - ANEXO III - Preencher'!J265</f>
        <v>88.65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1.65</v>
      </c>
      <c r="O256" s="16">
        <f>'[1]TCE - ANEXO III - Preencher'!P265</f>
        <v>0</v>
      </c>
      <c r="P256" s="17">
        <f t="shared" si="20"/>
        <v>1.65</v>
      </c>
      <c r="Q256" s="16">
        <f>'[1]TCE - ANEXO III - Preencher'!R265</f>
        <v>211.84662891567459</v>
      </c>
      <c r="R256" s="16">
        <f>'[1]TCE - ANEXO III - Preencher'!S265</f>
        <v>62.7</v>
      </c>
      <c r="S256" s="17">
        <f t="shared" si="21"/>
        <v>149.14662891567457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239.44662891567458</v>
      </c>
    </row>
    <row r="257" spans="1:28" s="4" customFormat="1" x14ac:dyDescent="0.2">
      <c r="A257" s="9">
        <f>IFERROR(VLOOKUP(B257,'[1]DADOS (OCULTAR)'!$P$3:$R$56,3,0),"")</f>
        <v>10869782001206</v>
      </c>
      <c r="B257" s="10" t="str">
        <f>'[1]TCE - ANEXO III - Preencher'!C266</f>
        <v>UPA TORRÕES</v>
      </c>
      <c r="C257" s="11"/>
      <c r="D257" s="12" t="str">
        <f>'[1]TCE - ANEXO III - Preencher'!E266</f>
        <v>AMARO FERNANDES DA SILVA JUNIO</v>
      </c>
      <c r="E257" s="10" t="str">
        <f>IF('[1]TCE - ANEXO III - Preencher'!F266="4 - Assistência Odontológica","2 - Outros Profissionais da Saúde",'[1]TCE - ANEXO III - Preencher'!F266)</f>
        <v>3 - Administrativo</v>
      </c>
      <c r="F257" s="13" t="str">
        <f>'[1]TCE - ANEXO III - Preencher'!G266</f>
        <v>1425-20</v>
      </c>
      <c r="G257" s="14">
        <f>IF('[1]TCE - ANEXO III - Preencher'!H266="","",'[1]TCE - ANEXO III - Preencher'!H266)</f>
        <v>44075</v>
      </c>
      <c r="H257" s="15">
        <f>'[1]TCE - ANEXO III - Preencher'!I266</f>
        <v>0</v>
      </c>
      <c r="I257" s="15">
        <f>'[1]TCE - ANEXO III - Preencher'!J266</f>
        <v>186.72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1.65</v>
      </c>
      <c r="O257" s="16">
        <f>'[1]TCE - ANEXO III - Preencher'!P266</f>
        <v>0</v>
      </c>
      <c r="P257" s="17">
        <f t="shared" si="20"/>
        <v>1.65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188.37</v>
      </c>
    </row>
    <row r="258" spans="1:28" s="4" customFormat="1" x14ac:dyDescent="0.2">
      <c r="A258" s="9">
        <f>IFERROR(VLOOKUP(B258,'[1]DADOS (OCULTAR)'!$P$3:$R$56,3,0),"")</f>
        <v>10869782001206</v>
      </c>
      <c r="B258" s="10" t="str">
        <f>'[1]TCE - ANEXO III - Preencher'!C267</f>
        <v>UPA TORRÕES</v>
      </c>
      <c r="C258" s="11"/>
      <c r="D258" s="12" t="str">
        <f>'[1]TCE - ANEXO III - Preencher'!E267</f>
        <v xml:space="preserve">KARINA CAMILA DE BARROS SILVA </v>
      </c>
      <c r="E258" s="10" t="str">
        <f>IF('[1]TCE - ANEXO III - Preencher'!F267="4 - Assistência Odontológica","2 - Outros Profissionais da Saúde",'[1]TCE - ANEXO III - Preencher'!F267)</f>
        <v>3 - Administrativo</v>
      </c>
      <c r="F258" s="13" t="str">
        <f>'[1]TCE - ANEXO III - Preencher'!G267</f>
        <v>2149-15</v>
      </c>
      <c r="G258" s="14">
        <f>IF('[1]TCE - ANEXO III - Preencher'!H267="","",'[1]TCE - ANEXO III - Preencher'!H267)</f>
        <v>44075</v>
      </c>
      <c r="H258" s="15">
        <f>'[1]TCE - ANEXO III - Preencher'!I267</f>
        <v>0</v>
      </c>
      <c r="I258" s="15">
        <f>'[1]TCE - ANEXO III - Preencher'!J267</f>
        <v>280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1.65</v>
      </c>
      <c r="O258" s="16">
        <f>'[1]TCE - ANEXO III - Preencher'!P267</f>
        <v>0</v>
      </c>
      <c r="P258" s="17">
        <f t="shared" si="20"/>
        <v>1.65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281.64999999999998</v>
      </c>
    </row>
    <row r="259" spans="1:28" s="4" customFormat="1" x14ac:dyDescent="0.2">
      <c r="A259" s="9">
        <f>IFERROR(VLOOKUP(B259,'[1]DADOS (OCULTAR)'!$P$3:$R$56,3,0),"")</f>
        <v>10869782001206</v>
      </c>
      <c r="B259" s="10" t="str">
        <f>'[1]TCE - ANEXO III - Preencher'!C268</f>
        <v>UPA TORRÕES</v>
      </c>
      <c r="C259" s="11"/>
      <c r="D259" s="12" t="str">
        <f>'[1]TCE - ANEXO III - Preencher'!E268</f>
        <v>JANIO COELHO DE SANTANA JUNIOR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3241-15</v>
      </c>
      <c r="G259" s="14">
        <f>IF('[1]TCE - ANEXO III - Preencher'!H268="","",'[1]TCE - ANEXO III - Preencher'!H268)</f>
        <v>44075</v>
      </c>
      <c r="H259" s="15">
        <f>'[1]TCE - ANEXO III - Preencher'!I268</f>
        <v>0</v>
      </c>
      <c r="I259" s="15">
        <f>'[1]TCE - ANEXO III - Preencher'!J268</f>
        <v>254.7</v>
      </c>
      <c r="J259" s="15">
        <f>'[1]TCE - ANEXO III - Preencher'!K268</f>
        <v>0</v>
      </c>
      <c r="K259" s="16">
        <f>'[1]TCE - ANEXO III - Preencher'!L268</f>
        <v>230.13008434864125</v>
      </c>
      <c r="L259" s="16">
        <f>'[1]TCE - ANEXO III - Preencher'!M268</f>
        <v>16.239999999999998</v>
      </c>
      <c r="M259" s="16">
        <f t="shared" si="19"/>
        <v>213.89008434864124</v>
      </c>
      <c r="N259" s="16">
        <f>'[1]TCE - ANEXO III - Preencher'!O268</f>
        <v>9.5</v>
      </c>
      <c r="O259" s="16">
        <f>'[1]TCE - ANEXO III - Preencher'!P268</f>
        <v>4</v>
      </c>
      <c r="P259" s="17">
        <f t="shared" si="20"/>
        <v>5.5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474.0900843486412</v>
      </c>
    </row>
    <row r="260" spans="1:28" s="4" customFormat="1" x14ac:dyDescent="0.2">
      <c r="A260" s="9">
        <f>IFERROR(VLOOKUP(B260,'[1]DADOS (OCULTAR)'!$P$3:$R$56,3,0),"")</f>
        <v>10869782001206</v>
      </c>
      <c r="B260" s="10" t="str">
        <f>'[1]TCE - ANEXO III - Preencher'!C269</f>
        <v>UPA TORRÕES</v>
      </c>
      <c r="C260" s="11"/>
      <c r="D260" s="12" t="str">
        <f>'[1]TCE - ANEXO III - Preencher'!E269</f>
        <v xml:space="preserve">AMANDA VIEIRA BARBOSA </v>
      </c>
      <c r="E260" s="10" t="str">
        <f>IF('[1]TCE - ANEXO III - Preencher'!F269="4 - Assistência Odontológica","2 - Outros Profissionais da Saúde",'[1]TCE - ANEXO III - Preencher'!F269)</f>
        <v>1 - Médico</v>
      </c>
      <c r="F260" s="13" t="str">
        <f>'[1]TCE - ANEXO III - Preencher'!G269</f>
        <v>2251-25</v>
      </c>
      <c r="G260" s="14">
        <f>IF('[1]TCE - ANEXO III - Preencher'!H269="","",'[1]TCE - ANEXO III - Preencher'!H269)</f>
        <v>44075</v>
      </c>
      <c r="H260" s="15">
        <f>'[1]TCE - ANEXO III - Preencher'!I269</f>
        <v>0</v>
      </c>
      <c r="I260" s="15">
        <f>'[1]TCE - ANEXO III - Preencher'!J269</f>
        <v>298.05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4</v>
      </c>
      <c r="O260" s="16">
        <f>'[1]TCE - ANEXO III - Preencher'!P269</f>
        <v>0</v>
      </c>
      <c r="P260" s="17">
        <f t="shared" ref="P260:P323" si="26">N260-O260</f>
        <v>4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302.05</v>
      </c>
    </row>
    <row r="261" spans="1:28" s="4" customFormat="1" x14ac:dyDescent="0.2">
      <c r="A261" s="9">
        <f>IFERROR(VLOOKUP(B261,'[1]DADOS (OCULTAR)'!$P$3:$R$56,3,0),"")</f>
        <v>10869782001206</v>
      </c>
      <c r="B261" s="10" t="str">
        <f>'[1]TCE - ANEXO III - Preencher'!C270</f>
        <v>UPA TORRÕES</v>
      </c>
      <c r="C261" s="11"/>
      <c r="D261" s="12" t="str">
        <f>'[1]TCE - ANEXO III - Preencher'!E270</f>
        <v>JOSE ALVES DO MONTE</v>
      </c>
      <c r="E261" s="10" t="str">
        <f>IF('[1]TCE - ANEXO III - Preencher'!F270="4 - Assistência Odontológica","2 - Outros Profissionais da Saúde",'[1]TCE - ANEXO III - Preencher'!F270)</f>
        <v>3 - Administrativo</v>
      </c>
      <c r="F261" s="13" t="str">
        <f>'[1]TCE - ANEXO III - Preencher'!G270</f>
        <v>1231-15</v>
      </c>
      <c r="G261" s="14">
        <f>IF('[1]TCE - ANEXO III - Preencher'!H270="","",'[1]TCE - ANEXO III - Preencher'!H270)</f>
        <v>44075</v>
      </c>
      <c r="H261" s="15">
        <f>'[1]TCE - ANEXO III - Preencher'!I270</f>
        <v>0</v>
      </c>
      <c r="I261" s="15">
        <f>'[1]TCE - ANEXO III - Preencher'!J270</f>
        <v>297.02999999999997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1.65</v>
      </c>
      <c r="O261" s="16">
        <f>'[1]TCE - ANEXO III - Preencher'!P270</f>
        <v>0</v>
      </c>
      <c r="P261" s="17">
        <f t="shared" si="26"/>
        <v>1.65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298.67999999999995</v>
      </c>
    </row>
    <row r="262" spans="1:28" s="4" customFormat="1" x14ac:dyDescent="0.2">
      <c r="A262" s="9">
        <f>IFERROR(VLOOKUP(B262,'[1]DADOS (OCULTAR)'!$P$3:$R$56,3,0),"")</f>
        <v>10869782001206</v>
      </c>
      <c r="B262" s="10" t="str">
        <f>'[1]TCE - ANEXO III - Preencher'!C271</f>
        <v>UPA TORRÕES</v>
      </c>
      <c r="C262" s="11"/>
      <c r="D262" s="12" t="str">
        <f>'[1]TCE - ANEXO III - Preencher'!E271</f>
        <v>ALEXSANDRO IRINEU DE ARAUJO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 t="str">
        <f>'[1]TCE - ANEXO III - Preencher'!G271</f>
        <v>3222-05</v>
      </c>
      <c r="G262" s="14">
        <f>IF('[1]TCE - ANEXO III - Preencher'!H271="","",'[1]TCE - ANEXO III - Preencher'!H271)</f>
        <v>44075</v>
      </c>
      <c r="H262" s="15">
        <f>'[1]TCE - ANEXO III - Preencher'!I271</f>
        <v>0</v>
      </c>
      <c r="I262" s="15">
        <f>'[1]TCE - ANEXO III - Preencher'!J271</f>
        <v>95.2</v>
      </c>
      <c r="J262" s="15">
        <f>'[1]TCE - ANEXO III - Preencher'!K271</f>
        <v>0</v>
      </c>
      <c r="K262" s="16">
        <f>'[1]TCE - ANEXO III - Preencher'!L271</f>
        <v>5.5265229615745133</v>
      </c>
      <c r="L262" s="16">
        <f>'[1]TCE - ANEXO III - Preencher'!M271</f>
        <v>0.39</v>
      </c>
      <c r="M262" s="16">
        <f t="shared" si="25"/>
        <v>5.1365229615745136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13</v>
      </c>
      <c r="Z262" s="17">
        <f t="shared" si="29"/>
        <v>-13</v>
      </c>
      <c r="AA262" s="18" t="str">
        <f>IF('[1]TCE - ANEXO III - Preencher'!AB271="","",'[1]TCE - ANEXO III - Preencher'!AB271)</f>
        <v>Mensalidades/Taxas</v>
      </c>
      <c r="AB262" s="16">
        <f t="shared" si="24"/>
        <v>87.336522961574516</v>
      </c>
    </row>
    <row r="263" spans="1:28" s="4" customFormat="1" x14ac:dyDescent="0.2">
      <c r="A263" s="9">
        <f>IFERROR(VLOOKUP(B263,'[1]DADOS (OCULTAR)'!$P$3:$R$56,3,0),"")</f>
        <v>10869782001206</v>
      </c>
      <c r="B263" s="10" t="str">
        <f>'[1]TCE - ANEXO III - Preencher'!C272</f>
        <v>UPA TORRÕES</v>
      </c>
      <c r="C263" s="11"/>
      <c r="D263" s="12" t="str">
        <f>'[1]TCE - ANEXO III - Preencher'!E272</f>
        <v xml:space="preserve">ELIZELVAN PAULO RODRIGUES </v>
      </c>
      <c r="E263" s="10" t="str">
        <f>IF('[1]TCE - ANEXO III - Preencher'!F272="4 - Assistência Odontológica","2 - Outros Profissionais da Saúde",'[1]TCE - ANEXO III - Preencher'!F272)</f>
        <v>3 - Administrativo</v>
      </c>
      <c r="F263" s="13" t="str">
        <f>'[1]TCE - ANEXO III - Preencher'!G272</f>
        <v>7823-05</v>
      </c>
      <c r="G263" s="14">
        <f>IF('[1]TCE - ANEXO III - Preencher'!H272="","",'[1]TCE - ANEXO III - Preencher'!H272)</f>
        <v>44075</v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276.44</v>
      </c>
      <c r="K263" s="16">
        <f>'[1]TCE - ANEXO III - Preencher'!L272</f>
        <v>269.52427366448012</v>
      </c>
      <c r="L263" s="16">
        <f>'[1]TCE - ANEXO III - Preencher'!M272</f>
        <v>19.02</v>
      </c>
      <c r="M263" s="16">
        <f t="shared" si="25"/>
        <v>250.50427366448011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526.94427366448008</v>
      </c>
    </row>
    <row r="264" spans="1:28" s="4" customFormat="1" x14ac:dyDescent="0.2">
      <c r="A264" s="9">
        <f>IFERROR(VLOOKUP(B264,'[1]DADOS (OCULTAR)'!$P$3:$R$56,3,0),"")</f>
        <v>10869782001206</v>
      </c>
      <c r="B264" s="10" t="str">
        <f>'[1]TCE - ANEXO III - Preencher'!C273</f>
        <v>UPA TORRÕES</v>
      </c>
      <c r="C264" s="11"/>
      <c r="D264" s="12" t="str">
        <f>'[1]TCE - ANEXO III - Preencher'!E273</f>
        <v xml:space="preserve">AMANDA DE LIMA FERREIRA 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2236-05</v>
      </c>
      <c r="G264" s="14">
        <f>IF('[1]TCE - ANEXO III - Preencher'!H273="","",'[1]TCE - ANEXO III - Preencher'!H273)</f>
        <v>44075</v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187.27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187.27</v>
      </c>
    </row>
    <row r="265" spans="1:28" s="4" customFormat="1" x14ac:dyDescent="0.2">
      <c r="A265" s="9">
        <f>IFERROR(VLOOKUP(B265,'[1]DADOS (OCULTAR)'!$P$3:$R$56,3,0),"")</f>
        <v>10869782001206</v>
      </c>
      <c r="B265" s="10" t="str">
        <f>'[1]TCE - ANEXO III - Preencher'!C274</f>
        <v>UPA TORRÕES</v>
      </c>
      <c r="C265" s="11"/>
      <c r="D265" s="12" t="str">
        <f>'[1]TCE - ANEXO III - Preencher'!E274</f>
        <v xml:space="preserve">TATIANA BARBOSA 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 t="str">
        <f>'[1]TCE - ANEXO III - Preencher'!G274</f>
        <v>2236-05</v>
      </c>
      <c r="G265" s="14">
        <f>IF('[1]TCE - ANEXO III - Preencher'!H274="","",'[1]TCE - ANEXO III - Preencher'!H274)</f>
        <v>44075</v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207.67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207.67</v>
      </c>
    </row>
    <row r="266" spans="1:28" s="4" customFormat="1" x14ac:dyDescent="0.2">
      <c r="A266" s="9">
        <f>IFERROR(VLOOKUP(B266,'[1]DADOS (OCULTAR)'!$P$3:$R$56,3,0),"")</f>
        <v>10869782001206</v>
      </c>
      <c r="B266" s="10" t="str">
        <f>'[1]TCE - ANEXO III - Preencher'!C275</f>
        <v>UPA TORRÕES</v>
      </c>
      <c r="C266" s="11"/>
      <c r="D266" s="12" t="str">
        <f>'[1]TCE - ANEXO III - Preencher'!E275</f>
        <v>ANA BEATRIZ BIAS SILVA DOS SAN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 t="str">
        <f>'[1]TCE - ANEXO III - Preencher'!G275</f>
        <v>2236-05</v>
      </c>
      <c r="G266" s="14">
        <f>IF('[1]TCE - ANEXO III - Preencher'!H275="","",'[1]TCE - ANEXO III - Preencher'!H275)</f>
        <v>44075</v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260.57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260.57</v>
      </c>
    </row>
    <row r="267" spans="1:28" s="4" customFormat="1" x14ac:dyDescent="0.2">
      <c r="A267" s="9">
        <f>IFERROR(VLOOKUP(B267,'[1]DADOS (OCULTAR)'!$P$3:$R$56,3,0),"")</f>
        <v>10869782001206</v>
      </c>
      <c r="B267" s="10" t="str">
        <f>'[1]TCE - ANEXO III - Preencher'!C276</f>
        <v>UPA TORRÕES</v>
      </c>
      <c r="C267" s="11"/>
      <c r="D267" s="12" t="str">
        <f>'[1]TCE - ANEXO III - Preencher'!E276</f>
        <v xml:space="preserve">SARA REBECA FERREIRA MELO 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 t="str">
        <f>'[1]TCE - ANEXO III - Preencher'!G276</f>
        <v>2236-05</v>
      </c>
      <c r="G267" s="14">
        <f>IF('[1]TCE - ANEXO III - Preencher'!H276="","",'[1]TCE - ANEXO III - Preencher'!H276)</f>
        <v>44075</v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160.44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160.44</v>
      </c>
    </row>
    <row r="268" spans="1:28" s="4" customFormat="1" x14ac:dyDescent="0.2">
      <c r="A268" s="9">
        <f>IFERROR(VLOOKUP(B268,'[1]DADOS (OCULTAR)'!$P$3:$R$56,3,0),"")</f>
        <v>10869782001206</v>
      </c>
      <c r="B268" s="10" t="str">
        <f>'[1]TCE - ANEXO III - Preencher'!C277</f>
        <v>UPA TORRÕES</v>
      </c>
      <c r="C268" s="11"/>
      <c r="D268" s="12" t="str">
        <f>'[1]TCE - ANEXO III - Preencher'!E277</f>
        <v>FABIOLA KARINE BATISTA DA SILV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2236-05</v>
      </c>
      <c r="G268" s="14">
        <f>IF('[1]TCE - ANEXO III - Preencher'!H277="","",'[1]TCE - ANEXO III - Preencher'!H277)</f>
        <v>44075</v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164.72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164.72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Danielle da Silva</dc:creator>
  <cp:lastModifiedBy>Danielle da Silva</cp:lastModifiedBy>
  <dcterms:created xsi:type="dcterms:W3CDTF">2020-11-06T15:36:26Z</dcterms:created>
  <dcterms:modified xsi:type="dcterms:W3CDTF">2020-11-06T15:36:39Z</dcterms:modified>
</cp:coreProperties>
</file>