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AB4044" i="1" s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AB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AB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AB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AB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AB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AB1587" i="1" s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AB1571" i="1" s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AB1563" i="1" s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B894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V888" i="1" s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B878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B854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B834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O387" i="1"/>
  <c r="N387" i="1"/>
  <c r="P387" i="1" s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O371" i="1"/>
  <c r="N371" i="1"/>
  <c r="P371" i="1" s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AB321" i="1" s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4" i="1" l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79" i="1"/>
  <c r="AB319" i="1"/>
  <c r="AB333" i="1"/>
  <c r="AB349" i="1"/>
  <c r="AB365" i="1"/>
  <c r="AB381" i="1"/>
  <c r="AB397" i="1"/>
  <c r="AB413" i="1"/>
  <c r="AB429" i="1"/>
  <c r="AB7" i="1"/>
  <c r="AB15" i="1"/>
  <c r="AB23" i="1"/>
  <c r="AB39" i="1"/>
  <c r="AB47" i="1"/>
  <c r="AB55" i="1"/>
  <c r="AB59" i="1"/>
  <c r="AB83" i="1"/>
  <c r="AB91" i="1"/>
  <c r="AB99" i="1"/>
  <c r="AB115" i="1"/>
  <c r="AB131" i="1"/>
  <c r="AB139" i="1"/>
  <c r="AB147" i="1"/>
  <c r="AB155" i="1"/>
  <c r="AB159" i="1"/>
  <c r="AB183" i="1"/>
  <c r="AB191" i="1"/>
  <c r="AB199" i="1"/>
  <c r="AB203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6" i="1"/>
  <c r="AB327" i="1"/>
  <c r="AB331" i="1"/>
  <c r="AB347" i="1"/>
  <c r="AB363" i="1"/>
  <c r="AB379" i="1"/>
  <c r="AB395" i="1"/>
  <c r="AB411" i="1"/>
  <c r="AB427" i="1"/>
  <c r="AB443" i="1"/>
  <c r="AB3" i="1"/>
  <c r="AB11" i="1"/>
  <c r="AB19" i="1"/>
  <c r="AB27" i="1"/>
  <c r="AB31" i="1"/>
  <c r="AB35" i="1"/>
  <c r="AB43" i="1"/>
  <c r="AB51" i="1"/>
  <c r="AB63" i="1"/>
  <c r="AB67" i="1"/>
  <c r="AB71" i="1"/>
  <c r="AB75" i="1"/>
  <c r="AB79" i="1"/>
  <c r="AB87" i="1"/>
  <c r="AB95" i="1"/>
  <c r="AB103" i="1"/>
  <c r="AB107" i="1"/>
  <c r="AB111" i="1"/>
  <c r="AB119" i="1"/>
  <c r="AB123" i="1"/>
  <c r="AB127" i="1"/>
  <c r="AB135" i="1"/>
  <c r="AB143" i="1"/>
  <c r="AB151" i="1"/>
  <c r="AB163" i="1"/>
  <c r="AB167" i="1"/>
  <c r="AB171" i="1"/>
  <c r="AB175" i="1"/>
  <c r="AB179" i="1"/>
  <c r="AB187" i="1"/>
  <c r="AB195" i="1"/>
  <c r="AB207" i="1"/>
  <c r="AB21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0" i="1"/>
  <c r="AB323" i="1"/>
  <c r="AB341" i="1"/>
  <c r="AB357" i="1"/>
  <c r="AB373" i="1"/>
  <c r="AB389" i="1"/>
  <c r="AB405" i="1"/>
  <c r="AB421" i="1"/>
  <c r="AB437" i="1"/>
  <c r="Z312" i="1"/>
  <c r="AB312" i="1" s="1"/>
  <c r="AB314" i="1"/>
  <c r="M315" i="1"/>
  <c r="AB315" i="1" s="1"/>
  <c r="S317" i="1"/>
  <c r="AB317" i="1" s="1"/>
  <c r="P322" i="1"/>
  <c r="V324" i="1"/>
  <c r="AB324" i="1" s="1"/>
  <c r="Z328" i="1"/>
  <c r="AB332" i="1"/>
  <c r="Z336" i="1"/>
  <c r="AB340" i="1"/>
  <c r="Z344" i="1"/>
  <c r="AB348" i="1"/>
  <c r="Z352" i="1"/>
  <c r="AB356" i="1"/>
  <c r="Z360" i="1"/>
  <c r="AB364" i="1"/>
  <c r="Z368" i="1"/>
  <c r="AB372" i="1"/>
  <c r="Z376" i="1"/>
  <c r="AB380" i="1"/>
  <c r="Z384" i="1"/>
  <c r="AB388" i="1"/>
  <c r="Z392" i="1"/>
  <c r="AB396" i="1"/>
  <c r="Z400" i="1"/>
  <c r="AB404" i="1"/>
  <c r="Z408" i="1"/>
  <c r="AB412" i="1"/>
  <c r="Z416" i="1"/>
  <c r="AB420" i="1"/>
  <c r="Z424" i="1"/>
  <c r="AB428" i="1"/>
  <c r="Z432" i="1"/>
  <c r="AB436" i="1"/>
  <c r="Z440" i="1"/>
  <c r="Z448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318" i="1"/>
  <c r="AB328" i="1"/>
  <c r="AB330" i="1"/>
  <c r="AB338" i="1"/>
  <c r="AB346" i="1"/>
  <c r="AB354" i="1"/>
  <c r="AB362" i="1"/>
  <c r="AB370" i="1"/>
  <c r="V376" i="1"/>
  <c r="S377" i="1"/>
  <c r="AB377" i="1" s="1"/>
  <c r="AB378" i="1"/>
  <c r="P382" i="1"/>
  <c r="M383" i="1"/>
  <c r="AB383" i="1" s="1"/>
  <c r="V384" i="1"/>
  <c r="S385" i="1"/>
  <c r="AB385" i="1" s="1"/>
  <c r="AB386" i="1"/>
  <c r="P390" i="1"/>
  <c r="M391" i="1"/>
  <c r="AB391" i="1" s="1"/>
  <c r="V392" i="1"/>
  <c r="S393" i="1"/>
  <c r="AB393" i="1" s="1"/>
  <c r="AB394" i="1"/>
  <c r="P398" i="1"/>
  <c r="M399" i="1"/>
  <c r="AB399" i="1" s="1"/>
  <c r="V400" i="1"/>
  <c r="S401" i="1"/>
  <c r="AB401" i="1" s="1"/>
  <c r="AB402" i="1"/>
  <c r="P406" i="1"/>
  <c r="M407" i="1"/>
  <c r="AB407" i="1" s="1"/>
  <c r="V408" i="1"/>
  <c r="S409" i="1"/>
  <c r="AB409" i="1" s="1"/>
  <c r="AB410" i="1"/>
  <c r="P414" i="1"/>
  <c r="M415" i="1"/>
  <c r="AB415" i="1" s="1"/>
  <c r="V416" i="1"/>
  <c r="S417" i="1"/>
  <c r="AB417" i="1" s="1"/>
  <c r="AB418" i="1"/>
  <c r="P422" i="1"/>
  <c r="M423" i="1"/>
  <c r="AB423" i="1" s="1"/>
  <c r="V424" i="1"/>
  <c r="S425" i="1"/>
  <c r="AB425" i="1" s="1"/>
  <c r="AB426" i="1"/>
  <c r="P430" i="1"/>
  <c r="M431" i="1"/>
  <c r="AB431" i="1" s="1"/>
  <c r="V432" i="1"/>
  <c r="S433" i="1"/>
  <c r="AB433" i="1" s="1"/>
  <c r="AB434" i="1"/>
  <c r="P438" i="1"/>
  <c r="M439" i="1"/>
  <c r="AB439" i="1" s="1"/>
  <c r="V440" i="1"/>
  <c r="S441" i="1"/>
  <c r="AB441" i="1" s="1"/>
  <c r="AB442" i="1"/>
  <c r="P446" i="1"/>
  <c r="M447" i="1"/>
  <c r="AB447" i="1" s="1"/>
  <c r="V448" i="1"/>
  <c r="AB451" i="1"/>
  <c r="AB455" i="1"/>
  <c r="AB459" i="1"/>
  <c r="AB463" i="1"/>
  <c r="AB467" i="1"/>
  <c r="AB471" i="1"/>
  <c r="AB475" i="1"/>
  <c r="AB479" i="1"/>
  <c r="AB483" i="1"/>
  <c r="AB322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V444" i="1"/>
  <c r="AB444" i="1" s="1"/>
  <c r="S445" i="1"/>
  <c r="AB445" i="1" s="1"/>
  <c r="AB446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Z823" i="1"/>
  <c r="AB823" i="1" s="1"/>
  <c r="M826" i="1"/>
  <c r="AB826" i="1" s="1"/>
  <c r="S828" i="1"/>
  <c r="AB828" i="1" s="1"/>
  <c r="AB829" i="1"/>
  <c r="P833" i="1"/>
  <c r="V835" i="1"/>
  <c r="AB835" i="1" s="1"/>
  <c r="AB840" i="1"/>
  <c r="S840" i="1"/>
  <c r="AB841" i="1"/>
  <c r="Z843" i="1"/>
  <c r="AB843" i="1" s="1"/>
  <c r="M846" i="1"/>
  <c r="AB846" i="1" s="1"/>
  <c r="S848" i="1"/>
  <c r="AB848" i="1" s="1"/>
  <c r="AB849" i="1"/>
  <c r="P853" i="1"/>
  <c r="V855" i="1"/>
  <c r="AB855" i="1" s="1"/>
  <c r="AB860" i="1"/>
  <c r="S860" i="1"/>
  <c r="AB861" i="1"/>
  <c r="Z863" i="1"/>
  <c r="AB863" i="1" s="1"/>
  <c r="M866" i="1"/>
  <c r="AB866" i="1" s="1"/>
  <c r="V867" i="1"/>
  <c r="AB867" i="1" s="1"/>
  <c r="AB872" i="1"/>
  <c r="S872" i="1"/>
  <c r="AB873" i="1"/>
  <c r="P877" i="1"/>
  <c r="Z879" i="1"/>
  <c r="AB879" i="1" s="1"/>
  <c r="M882" i="1"/>
  <c r="AB882" i="1" s="1"/>
  <c r="V883" i="1"/>
  <c r="AB883" i="1" s="1"/>
  <c r="S888" i="1"/>
  <c r="AB888" i="1" s="1"/>
  <c r="AB889" i="1"/>
  <c r="P893" i="1"/>
  <c r="Z895" i="1"/>
  <c r="AB895" i="1" s="1"/>
  <c r="M898" i="1"/>
  <c r="AB898" i="1" s="1"/>
  <c r="S900" i="1"/>
  <c r="AB900" i="1" s="1"/>
  <c r="AB901" i="1"/>
  <c r="Z903" i="1"/>
  <c r="AB903" i="1" s="1"/>
  <c r="M906" i="1"/>
  <c r="AB906" i="1" s="1"/>
  <c r="AB908" i="1"/>
  <c r="S908" i="1"/>
  <c r="AB909" i="1"/>
  <c r="Z911" i="1"/>
  <c r="AB911" i="1" s="1"/>
  <c r="M914" i="1"/>
  <c r="AB914" i="1" s="1"/>
  <c r="M918" i="1"/>
  <c r="AB918" i="1" s="1"/>
  <c r="M922" i="1"/>
  <c r="AB922" i="1" s="1"/>
  <c r="M926" i="1"/>
  <c r="AB926" i="1" s="1"/>
  <c r="M930" i="1"/>
  <c r="AB930" i="1" s="1"/>
  <c r="M934" i="1"/>
  <c r="AB934" i="1" s="1"/>
  <c r="M938" i="1"/>
  <c r="AB938" i="1" s="1"/>
  <c r="M942" i="1"/>
  <c r="AB942" i="1" s="1"/>
  <c r="M946" i="1"/>
  <c r="AB946" i="1" s="1"/>
  <c r="M950" i="1"/>
  <c r="AB950" i="1" s="1"/>
  <c r="M954" i="1"/>
  <c r="AB954" i="1" s="1"/>
  <c r="M958" i="1"/>
  <c r="AB958" i="1" s="1"/>
  <c r="M962" i="1"/>
  <c r="AB962" i="1" s="1"/>
  <c r="M966" i="1"/>
  <c r="AB966" i="1" s="1"/>
  <c r="M970" i="1"/>
  <c r="AB970" i="1" s="1"/>
  <c r="M974" i="1"/>
  <c r="AB974" i="1" s="1"/>
  <c r="M978" i="1"/>
  <c r="AB978" i="1" s="1"/>
  <c r="M982" i="1"/>
  <c r="AB982" i="1" s="1"/>
  <c r="M986" i="1"/>
  <c r="AB986" i="1" s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502" i="1"/>
  <c r="AB1522" i="1"/>
  <c r="AB1547" i="1"/>
  <c r="AB1552" i="1"/>
  <c r="AB1556" i="1"/>
  <c r="AB836" i="1"/>
  <c r="AB856" i="1"/>
  <c r="AB868" i="1"/>
  <c r="AB884" i="1"/>
  <c r="Z1091" i="1"/>
  <c r="Z1103" i="1"/>
  <c r="P1105" i="1"/>
  <c r="AB1105" i="1" s="1"/>
  <c r="Z1107" i="1"/>
  <c r="Z1111" i="1"/>
  <c r="Z1127" i="1"/>
  <c r="Z1131" i="1"/>
  <c r="Z1135" i="1"/>
  <c r="Z1143" i="1"/>
  <c r="P1157" i="1"/>
  <c r="AB1157" i="1" s="1"/>
  <c r="Z1159" i="1"/>
  <c r="P1161" i="1"/>
  <c r="AB1161" i="1" s="1"/>
  <c r="Z1163" i="1"/>
  <c r="S1164" i="1"/>
  <c r="P1165" i="1"/>
  <c r="AB1165" i="1" s="1"/>
  <c r="M1166" i="1"/>
  <c r="AB1166" i="1" s="1"/>
  <c r="Z1167" i="1"/>
  <c r="S1168" i="1"/>
  <c r="P1169" i="1"/>
  <c r="AB1169" i="1" s="1"/>
  <c r="M1170" i="1"/>
  <c r="AB1170" i="1" s="1"/>
  <c r="Z1171" i="1"/>
  <c r="S1172" i="1"/>
  <c r="P1173" i="1"/>
  <c r="AB1173" i="1" s="1"/>
  <c r="M1174" i="1"/>
  <c r="AB1174" i="1" s="1"/>
  <c r="Z1175" i="1"/>
  <c r="S1176" i="1"/>
  <c r="P1177" i="1"/>
  <c r="AB1177" i="1" s="1"/>
  <c r="M1178" i="1"/>
  <c r="AB1178" i="1" s="1"/>
  <c r="Z1179" i="1"/>
  <c r="S1180" i="1"/>
  <c r="P1181" i="1"/>
  <c r="AB1181" i="1" s="1"/>
  <c r="M1182" i="1"/>
  <c r="AB1182" i="1" s="1"/>
  <c r="Z1183" i="1"/>
  <c r="S1184" i="1"/>
  <c r="P1185" i="1"/>
  <c r="AB1185" i="1" s="1"/>
  <c r="M1186" i="1"/>
  <c r="AB1186" i="1" s="1"/>
  <c r="Z1187" i="1"/>
  <c r="S1188" i="1"/>
  <c r="P1189" i="1"/>
  <c r="AB1189" i="1" s="1"/>
  <c r="M1190" i="1"/>
  <c r="AB1190" i="1" s="1"/>
  <c r="Z1191" i="1"/>
  <c r="S1192" i="1"/>
  <c r="P1193" i="1"/>
  <c r="AB1193" i="1" s="1"/>
  <c r="M1194" i="1"/>
  <c r="AB1194" i="1" s="1"/>
  <c r="Z1195" i="1"/>
  <c r="S1196" i="1"/>
  <c r="P1197" i="1"/>
  <c r="AB1197" i="1" s="1"/>
  <c r="M1198" i="1"/>
  <c r="AB1198" i="1" s="1"/>
  <c r="Z1199" i="1"/>
  <c r="S1200" i="1"/>
  <c r="P1201" i="1"/>
  <c r="AB1201" i="1" s="1"/>
  <c r="M1202" i="1"/>
  <c r="AB1202" i="1" s="1"/>
  <c r="Z1203" i="1"/>
  <c r="S1204" i="1"/>
  <c r="P1205" i="1"/>
  <c r="AB1205" i="1" s="1"/>
  <c r="M1206" i="1"/>
  <c r="AB1206" i="1" s="1"/>
  <c r="Z1207" i="1"/>
  <c r="S1208" i="1"/>
  <c r="P1209" i="1"/>
  <c r="AB1209" i="1" s="1"/>
  <c r="M1210" i="1"/>
  <c r="AB1210" i="1" s="1"/>
  <c r="Z1211" i="1"/>
  <c r="S1212" i="1"/>
  <c r="P1213" i="1"/>
  <c r="AB1213" i="1" s="1"/>
  <c r="M1214" i="1"/>
  <c r="AB1214" i="1" s="1"/>
  <c r="Z1215" i="1"/>
  <c r="S1216" i="1"/>
  <c r="P1217" i="1"/>
  <c r="AB1217" i="1" s="1"/>
  <c r="M1218" i="1"/>
  <c r="AB1218" i="1" s="1"/>
  <c r="Z1219" i="1"/>
  <c r="S1220" i="1"/>
  <c r="P1221" i="1"/>
  <c r="AB1221" i="1" s="1"/>
  <c r="M1222" i="1"/>
  <c r="AB1222" i="1" s="1"/>
  <c r="Z1223" i="1"/>
  <c r="S1224" i="1"/>
  <c r="P1225" i="1"/>
  <c r="AB1225" i="1" s="1"/>
  <c r="M1226" i="1"/>
  <c r="AB1226" i="1" s="1"/>
  <c r="Z1227" i="1"/>
  <c r="S1228" i="1"/>
  <c r="P1229" i="1"/>
  <c r="AB1229" i="1" s="1"/>
  <c r="M1230" i="1"/>
  <c r="AB1230" i="1" s="1"/>
  <c r="Z1231" i="1"/>
  <c r="S1232" i="1"/>
  <c r="P1233" i="1"/>
  <c r="AB1233" i="1" s="1"/>
  <c r="M1234" i="1"/>
  <c r="AB1234" i="1" s="1"/>
  <c r="Z1235" i="1"/>
  <c r="S1236" i="1"/>
  <c r="P1237" i="1"/>
  <c r="AB1237" i="1" s="1"/>
  <c r="M1238" i="1"/>
  <c r="AB1238" i="1" s="1"/>
  <c r="Z1239" i="1"/>
  <c r="S1240" i="1"/>
  <c r="P1241" i="1"/>
  <c r="AB1241" i="1" s="1"/>
  <c r="M1242" i="1"/>
  <c r="AB1242" i="1" s="1"/>
  <c r="Z1243" i="1"/>
  <c r="S1244" i="1"/>
  <c r="P1245" i="1"/>
  <c r="AB1245" i="1" s="1"/>
  <c r="M1246" i="1"/>
  <c r="AB1246" i="1" s="1"/>
  <c r="Z1247" i="1"/>
  <c r="S1248" i="1"/>
  <c r="P1249" i="1"/>
  <c r="AB1249" i="1" s="1"/>
  <c r="M1250" i="1"/>
  <c r="AB1250" i="1" s="1"/>
  <c r="Z1251" i="1"/>
  <c r="S1252" i="1"/>
  <c r="P1253" i="1"/>
  <c r="AB1253" i="1" s="1"/>
  <c r="M1254" i="1"/>
  <c r="AB1254" i="1" s="1"/>
  <c r="Z1255" i="1"/>
  <c r="S1256" i="1"/>
  <c r="P1257" i="1"/>
  <c r="AB1257" i="1" s="1"/>
  <c r="M1258" i="1"/>
  <c r="AB1258" i="1" s="1"/>
  <c r="Z1259" i="1"/>
  <c r="S1260" i="1"/>
  <c r="P1261" i="1"/>
  <c r="AB1261" i="1" s="1"/>
  <c r="M1262" i="1"/>
  <c r="AB1262" i="1" s="1"/>
  <c r="Z1263" i="1"/>
  <c r="S1264" i="1"/>
  <c r="P1265" i="1"/>
  <c r="AB1265" i="1" s="1"/>
  <c r="M1266" i="1"/>
  <c r="AB1266" i="1" s="1"/>
  <c r="Z1267" i="1"/>
  <c r="S1268" i="1"/>
  <c r="P1269" i="1"/>
  <c r="AB1269" i="1" s="1"/>
  <c r="M1270" i="1"/>
  <c r="AB1270" i="1" s="1"/>
  <c r="Z1271" i="1"/>
  <c r="S1272" i="1"/>
  <c r="P1273" i="1"/>
  <c r="AB1273" i="1" s="1"/>
  <c r="M1274" i="1"/>
  <c r="AB1274" i="1" s="1"/>
  <c r="Z1275" i="1"/>
  <c r="S1276" i="1"/>
  <c r="P1277" i="1"/>
  <c r="AB1277" i="1" s="1"/>
  <c r="M1278" i="1"/>
  <c r="AB1278" i="1" s="1"/>
  <c r="Z1279" i="1"/>
  <c r="S1280" i="1"/>
  <c r="P1281" i="1"/>
  <c r="AB1281" i="1" s="1"/>
  <c r="M1282" i="1"/>
  <c r="AB1282" i="1" s="1"/>
  <c r="Z1283" i="1"/>
  <c r="S1284" i="1"/>
  <c r="P1285" i="1"/>
  <c r="AB1285" i="1" s="1"/>
  <c r="M1286" i="1"/>
  <c r="AB1286" i="1" s="1"/>
  <c r="Z1287" i="1"/>
  <c r="S1288" i="1"/>
  <c r="P1289" i="1"/>
  <c r="AB1289" i="1" s="1"/>
  <c r="M1290" i="1"/>
  <c r="AB1290" i="1" s="1"/>
  <c r="Z1291" i="1"/>
  <c r="S1292" i="1"/>
  <c r="P1293" i="1"/>
  <c r="AB1293" i="1" s="1"/>
  <c r="AB824" i="1"/>
  <c r="S824" i="1"/>
  <c r="AB825" i="1"/>
  <c r="Z827" i="1"/>
  <c r="AB827" i="1" s="1"/>
  <c r="M830" i="1"/>
  <c r="AB830" i="1" s="1"/>
  <c r="V831" i="1"/>
  <c r="AB831" i="1" s="1"/>
  <c r="P837" i="1"/>
  <c r="AB837" i="1" s="1"/>
  <c r="Z839" i="1"/>
  <c r="AB839" i="1" s="1"/>
  <c r="M842" i="1"/>
  <c r="AB842" i="1" s="1"/>
  <c r="S844" i="1"/>
  <c r="AB844" i="1" s="1"/>
  <c r="AB845" i="1"/>
  <c r="Z847" i="1"/>
  <c r="AB847" i="1" s="1"/>
  <c r="M850" i="1"/>
  <c r="AB850" i="1" s="1"/>
  <c r="V851" i="1"/>
  <c r="AB851" i="1" s="1"/>
  <c r="P857" i="1"/>
  <c r="AB857" i="1" s="1"/>
  <c r="Z859" i="1"/>
  <c r="AB859" i="1" s="1"/>
  <c r="M862" i="1"/>
  <c r="AB862" i="1" s="1"/>
  <c r="AB864" i="1"/>
  <c r="S864" i="1"/>
  <c r="AB865" i="1"/>
  <c r="P869" i="1"/>
  <c r="AB869" i="1" s="1"/>
  <c r="Z871" i="1"/>
  <c r="AB871" i="1" s="1"/>
  <c r="M874" i="1"/>
  <c r="AB874" i="1" s="1"/>
  <c r="V875" i="1"/>
  <c r="AB875" i="1" s="1"/>
  <c r="S880" i="1"/>
  <c r="AB880" i="1" s="1"/>
  <c r="AB881" i="1"/>
  <c r="P885" i="1"/>
  <c r="AB885" i="1" s="1"/>
  <c r="Z887" i="1"/>
  <c r="AB887" i="1" s="1"/>
  <c r="M890" i="1"/>
  <c r="AB890" i="1" s="1"/>
  <c r="V891" i="1"/>
  <c r="AB891" i="1" s="1"/>
  <c r="AB896" i="1"/>
  <c r="S896" i="1"/>
  <c r="AB897" i="1"/>
  <c r="Z899" i="1"/>
  <c r="AB899" i="1" s="1"/>
  <c r="M902" i="1"/>
  <c r="AB902" i="1" s="1"/>
  <c r="S904" i="1"/>
  <c r="AB904" i="1" s="1"/>
  <c r="AB905" i="1"/>
  <c r="Z907" i="1"/>
  <c r="AB907" i="1" s="1"/>
  <c r="M910" i="1"/>
  <c r="AB910" i="1" s="1"/>
  <c r="AB912" i="1"/>
  <c r="S912" i="1"/>
  <c r="AB913" i="1"/>
  <c r="Z915" i="1"/>
  <c r="AB915" i="1" s="1"/>
  <c r="AB917" i="1"/>
  <c r="Z919" i="1"/>
  <c r="AB919" i="1" s="1"/>
  <c r="AB921" i="1"/>
  <c r="Z923" i="1"/>
  <c r="AB923" i="1" s="1"/>
  <c r="AB925" i="1"/>
  <c r="Z927" i="1"/>
  <c r="AB927" i="1" s="1"/>
  <c r="AB929" i="1"/>
  <c r="Z931" i="1"/>
  <c r="AB931" i="1" s="1"/>
  <c r="AB933" i="1"/>
  <c r="Z935" i="1"/>
  <c r="AB935" i="1" s="1"/>
  <c r="AB937" i="1"/>
  <c r="Z939" i="1"/>
  <c r="AB939" i="1" s="1"/>
  <c r="AB941" i="1"/>
  <c r="Z943" i="1"/>
  <c r="AB943" i="1" s="1"/>
  <c r="AB945" i="1"/>
  <c r="Z947" i="1"/>
  <c r="AB947" i="1" s="1"/>
  <c r="AB949" i="1"/>
  <c r="Z951" i="1"/>
  <c r="AB951" i="1" s="1"/>
  <c r="AB953" i="1"/>
  <c r="Z955" i="1"/>
  <c r="AB955" i="1" s="1"/>
  <c r="AB957" i="1"/>
  <c r="Z959" i="1"/>
  <c r="AB959" i="1" s="1"/>
  <c r="AB961" i="1"/>
  <c r="Z963" i="1"/>
  <c r="AB963" i="1" s="1"/>
  <c r="AB965" i="1"/>
  <c r="Z967" i="1"/>
  <c r="AB967" i="1" s="1"/>
  <c r="AB969" i="1"/>
  <c r="Z971" i="1"/>
  <c r="AB971" i="1" s="1"/>
  <c r="AB973" i="1"/>
  <c r="Z975" i="1"/>
  <c r="AB975" i="1" s="1"/>
  <c r="AB977" i="1"/>
  <c r="Z979" i="1"/>
  <c r="AB979" i="1" s="1"/>
  <c r="AB981" i="1"/>
  <c r="Z983" i="1"/>
  <c r="AB983" i="1" s="1"/>
  <c r="AB985" i="1"/>
  <c r="Z987" i="1"/>
  <c r="AB987" i="1" s="1"/>
  <c r="AB989" i="1"/>
  <c r="Z991" i="1"/>
  <c r="AB991" i="1" s="1"/>
  <c r="AB993" i="1"/>
  <c r="Z995" i="1"/>
  <c r="AB995" i="1" s="1"/>
  <c r="AB997" i="1"/>
  <c r="Z999" i="1"/>
  <c r="AB999" i="1" s="1"/>
  <c r="AB1001" i="1"/>
  <c r="Z1003" i="1"/>
  <c r="AB1003" i="1" s="1"/>
  <c r="AB1005" i="1"/>
  <c r="Z1007" i="1"/>
  <c r="AB1007" i="1" s="1"/>
  <c r="AB1009" i="1"/>
  <c r="Z1011" i="1"/>
  <c r="AB1011" i="1" s="1"/>
  <c r="AB1013" i="1"/>
  <c r="Z1015" i="1"/>
  <c r="AB1015" i="1" s="1"/>
  <c r="AB1017" i="1"/>
  <c r="Z1019" i="1"/>
  <c r="AB1019" i="1" s="1"/>
  <c r="AB1021" i="1"/>
  <c r="Z1023" i="1"/>
  <c r="AB1023" i="1" s="1"/>
  <c r="AB1025" i="1"/>
  <c r="Z1027" i="1"/>
  <c r="AB1027" i="1" s="1"/>
  <c r="AB1029" i="1"/>
  <c r="Z1031" i="1"/>
  <c r="AB1031" i="1" s="1"/>
  <c r="AB1033" i="1"/>
  <c r="Z1035" i="1"/>
  <c r="AB1035" i="1" s="1"/>
  <c r="AB1037" i="1"/>
  <c r="Z1039" i="1"/>
  <c r="AB1039" i="1" s="1"/>
  <c r="AB1041" i="1"/>
  <c r="V1043" i="1"/>
  <c r="AB1043" i="1" s="1"/>
  <c r="AB1044" i="1"/>
  <c r="V1047" i="1"/>
  <c r="AB1047" i="1" s="1"/>
  <c r="AB1048" i="1"/>
  <c r="V1051" i="1"/>
  <c r="AB1051" i="1" s="1"/>
  <c r="AB1052" i="1"/>
  <c r="V1055" i="1"/>
  <c r="AB1055" i="1" s="1"/>
  <c r="AB1056" i="1"/>
  <c r="V1059" i="1"/>
  <c r="AB1059" i="1" s="1"/>
  <c r="AB1060" i="1"/>
  <c r="V1063" i="1"/>
  <c r="AB1063" i="1" s="1"/>
  <c r="AB1064" i="1"/>
  <c r="V1067" i="1"/>
  <c r="AB1067" i="1" s="1"/>
  <c r="AB1068" i="1"/>
  <c r="V1071" i="1"/>
  <c r="AB1071" i="1" s="1"/>
  <c r="AB1072" i="1"/>
  <c r="V1075" i="1"/>
  <c r="AB1075" i="1" s="1"/>
  <c r="AB1076" i="1"/>
  <c r="V1079" i="1"/>
  <c r="AB1079" i="1" s="1"/>
  <c r="AB1080" i="1"/>
  <c r="V1083" i="1"/>
  <c r="AB1083" i="1" s="1"/>
  <c r="AB1084" i="1"/>
  <c r="V1087" i="1"/>
  <c r="AB1087" i="1" s="1"/>
  <c r="AB1088" i="1"/>
  <c r="V1091" i="1"/>
  <c r="AB1091" i="1" s="1"/>
  <c r="AB1092" i="1"/>
  <c r="V1095" i="1"/>
  <c r="AB1095" i="1" s="1"/>
  <c r="AB1096" i="1"/>
  <c r="V1099" i="1"/>
  <c r="AB1099" i="1" s="1"/>
  <c r="AB1100" i="1"/>
  <c r="V1103" i="1"/>
  <c r="AB1103" i="1" s="1"/>
  <c r="AB1104" i="1"/>
  <c r="V1107" i="1"/>
  <c r="AB1107" i="1" s="1"/>
  <c r="AB1108" i="1"/>
  <c r="V1111" i="1"/>
  <c r="AB1111" i="1" s="1"/>
  <c r="AB1112" i="1"/>
  <c r="V1115" i="1"/>
  <c r="AB1115" i="1" s="1"/>
  <c r="AB1116" i="1"/>
  <c r="V1119" i="1"/>
  <c r="AB1119" i="1" s="1"/>
  <c r="AB1120" i="1"/>
  <c r="V1123" i="1"/>
  <c r="AB1123" i="1" s="1"/>
  <c r="AB1124" i="1"/>
  <c r="V1127" i="1"/>
  <c r="AB1127" i="1" s="1"/>
  <c r="AB1128" i="1"/>
  <c r="V1131" i="1"/>
  <c r="AB1131" i="1" s="1"/>
  <c r="AB1132" i="1"/>
  <c r="V1135" i="1"/>
  <c r="AB1135" i="1" s="1"/>
  <c r="AB1136" i="1"/>
  <c r="V1139" i="1"/>
  <c r="AB1139" i="1" s="1"/>
  <c r="AB1140" i="1"/>
  <c r="V1143" i="1"/>
  <c r="AB1143" i="1" s="1"/>
  <c r="AB1144" i="1"/>
  <c r="V1147" i="1"/>
  <c r="AB1147" i="1" s="1"/>
  <c r="AB1148" i="1"/>
  <c r="V1151" i="1"/>
  <c r="AB1151" i="1" s="1"/>
  <c r="AB1152" i="1"/>
  <c r="V1155" i="1"/>
  <c r="AB1155" i="1" s="1"/>
  <c r="AB1156" i="1"/>
  <c r="V1159" i="1"/>
  <c r="AB1159" i="1" s="1"/>
  <c r="AB1160" i="1"/>
  <c r="V1163" i="1"/>
  <c r="AB1163" i="1" s="1"/>
  <c r="AB1164" i="1"/>
  <c r="V1167" i="1"/>
  <c r="AB1167" i="1" s="1"/>
  <c r="AB1168" i="1"/>
  <c r="V1171" i="1"/>
  <c r="AB1171" i="1" s="1"/>
  <c r="AB1172" i="1"/>
  <c r="V1175" i="1"/>
  <c r="AB1175" i="1" s="1"/>
  <c r="AB1176" i="1"/>
  <c r="V1179" i="1"/>
  <c r="AB1179" i="1" s="1"/>
  <c r="AB1180" i="1"/>
  <c r="V1183" i="1"/>
  <c r="AB1183" i="1" s="1"/>
  <c r="AB1184" i="1"/>
  <c r="V1187" i="1"/>
  <c r="AB1187" i="1" s="1"/>
  <c r="AB1188" i="1"/>
  <c r="V1191" i="1"/>
  <c r="AB1191" i="1" s="1"/>
  <c r="AB1192" i="1"/>
  <c r="V1195" i="1"/>
  <c r="AB1195" i="1" s="1"/>
  <c r="AB1196" i="1"/>
  <c r="V1199" i="1"/>
  <c r="AB1199" i="1" s="1"/>
  <c r="AB1200" i="1"/>
  <c r="V1203" i="1"/>
  <c r="AB1203" i="1" s="1"/>
  <c r="AB1204" i="1"/>
  <c r="V1207" i="1"/>
  <c r="AB1207" i="1" s="1"/>
  <c r="AB1208" i="1"/>
  <c r="V1211" i="1"/>
  <c r="AB1211" i="1" s="1"/>
  <c r="AB1212" i="1"/>
  <c r="V1215" i="1"/>
  <c r="AB1215" i="1" s="1"/>
  <c r="AB1216" i="1"/>
  <c r="V1219" i="1"/>
  <c r="AB1219" i="1" s="1"/>
  <c r="AB1220" i="1"/>
  <c r="V1223" i="1"/>
  <c r="AB1223" i="1" s="1"/>
  <c r="AB1224" i="1"/>
  <c r="V1227" i="1"/>
  <c r="AB1227" i="1" s="1"/>
  <c r="AB1228" i="1"/>
  <c r="V1231" i="1"/>
  <c r="AB1231" i="1" s="1"/>
  <c r="AB1232" i="1"/>
  <c r="V1235" i="1"/>
  <c r="AB1235" i="1" s="1"/>
  <c r="AB1236" i="1"/>
  <c r="V1239" i="1"/>
  <c r="AB1239" i="1" s="1"/>
  <c r="AB1240" i="1"/>
  <c r="V1243" i="1"/>
  <c r="AB1243" i="1" s="1"/>
  <c r="AB1244" i="1"/>
  <c r="V1247" i="1"/>
  <c r="AB1247" i="1" s="1"/>
  <c r="AB1248" i="1"/>
  <c r="V1251" i="1"/>
  <c r="AB1251" i="1" s="1"/>
  <c r="AB1252" i="1"/>
  <c r="V1255" i="1"/>
  <c r="AB1255" i="1" s="1"/>
  <c r="AB1256" i="1"/>
  <c r="V1259" i="1"/>
  <c r="AB1259" i="1" s="1"/>
  <c r="AB1260" i="1"/>
  <c r="V1263" i="1"/>
  <c r="AB1263" i="1" s="1"/>
  <c r="AB1264" i="1"/>
  <c r="V1267" i="1"/>
  <c r="AB1267" i="1" s="1"/>
  <c r="AB1268" i="1"/>
  <c r="V1271" i="1"/>
  <c r="AB1271" i="1" s="1"/>
  <c r="AB1272" i="1"/>
  <c r="V1275" i="1"/>
  <c r="AB1275" i="1" s="1"/>
  <c r="AB1276" i="1"/>
  <c r="V1279" i="1"/>
  <c r="AB1279" i="1" s="1"/>
  <c r="AB1280" i="1"/>
  <c r="V1283" i="1"/>
  <c r="AB1283" i="1" s="1"/>
  <c r="AB1284" i="1"/>
  <c r="V1287" i="1"/>
  <c r="AB1287" i="1" s="1"/>
  <c r="AB1288" i="1"/>
  <c r="V1291" i="1"/>
  <c r="AB1291" i="1" s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15" i="1"/>
  <c r="AB1524" i="1"/>
  <c r="AB1534" i="1"/>
  <c r="AB1554" i="1"/>
  <c r="AB1558" i="1"/>
  <c r="AB833" i="1"/>
  <c r="AB853" i="1"/>
  <c r="AB877" i="1"/>
  <c r="AB893" i="1"/>
  <c r="AB1401" i="1"/>
  <c r="AB1403" i="1"/>
  <c r="AB1417" i="1"/>
  <c r="AB1419" i="1"/>
  <c r="AB1433" i="1"/>
  <c r="AB1435" i="1"/>
  <c r="AB1449" i="1"/>
  <c r="AB1451" i="1"/>
  <c r="AB1465" i="1"/>
  <c r="AB1467" i="1"/>
  <c r="AB1481" i="1"/>
  <c r="AB1483" i="1"/>
  <c r="AB1488" i="1"/>
  <c r="AB1510" i="1"/>
  <c r="AB1531" i="1"/>
  <c r="AB1536" i="1"/>
  <c r="AB1540" i="1"/>
  <c r="S1496" i="1"/>
  <c r="AB1496" i="1" s="1"/>
  <c r="P1501" i="1"/>
  <c r="V1503" i="1"/>
  <c r="AB1503" i="1" s="1"/>
  <c r="Z1507" i="1"/>
  <c r="AB1509" i="1"/>
  <c r="M1510" i="1"/>
  <c r="S1512" i="1"/>
  <c r="AB1512" i="1" s="1"/>
  <c r="P1517" i="1"/>
  <c r="V1519" i="1"/>
  <c r="AB1519" i="1" s="1"/>
  <c r="Z1523" i="1"/>
  <c r="AB1525" i="1"/>
  <c r="M1526" i="1"/>
  <c r="AB1526" i="1" s="1"/>
  <c r="S1528" i="1"/>
  <c r="AB1528" i="1" s="1"/>
  <c r="P1533" i="1"/>
  <c r="V1535" i="1"/>
  <c r="AB1535" i="1" s="1"/>
  <c r="Z1539" i="1"/>
  <c r="AB1541" i="1"/>
  <c r="M1542" i="1"/>
  <c r="AB1542" i="1" s="1"/>
  <c r="S1544" i="1"/>
  <c r="AB1544" i="1" s="1"/>
  <c r="P1549" i="1"/>
  <c r="V1551" i="1"/>
  <c r="AB1551" i="1" s="1"/>
  <c r="Z1555" i="1"/>
  <c r="AB1557" i="1"/>
  <c r="M1558" i="1"/>
  <c r="S1560" i="1"/>
  <c r="AB1560" i="1" s="1"/>
  <c r="M1562" i="1"/>
  <c r="AB1562" i="1" s="1"/>
  <c r="AB1564" i="1"/>
  <c r="S1564" i="1"/>
  <c r="Z1567" i="1"/>
  <c r="M1570" i="1"/>
  <c r="AB1570" i="1" s="1"/>
  <c r="S1572" i="1"/>
  <c r="AB1572" i="1" s="1"/>
  <c r="Z1575" i="1"/>
  <c r="M1578" i="1"/>
  <c r="AB1578" i="1" s="1"/>
  <c r="AB1580" i="1"/>
  <c r="S1580" i="1"/>
  <c r="Z1583" i="1"/>
  <c r="M1586" i="1"/>
  <c r="AB1586" i="1" s="1"/>
  <c r="S1588" i="1"/>
  <c r="AB1588" i="1" s="1"/>
  <c r="Z1591" i="1"/>
  <c r="M1594" i="1"/>
  <c r="AB1594" i="1" s="1"/>
  <c r="AB1596" i="1"/>
  <c r="S1596" i="1"/>
  <c r="Z1599" i="1"/>
  <c r="M1602" i="1"/>
  <c r="AB1602" i="1" s="1"/>
  <c r="S1604" i="1"/>
  <c r="AB1604" i="1" s="1"/>
  <c r="Z1607" i="1"/>
  <c r="Z1611" i="1"/>
  <c r="Z1615" i="1"/>
  <c r="Z1619" i="1"/>
  <c r="AB1668" i="1"/>
  <c r="AB1671" i="1"/>
  <c r="AB1678" i="1"/>
  <c r="AB1684" i="1"/>
  <c r="AB1687" i="1"/>
  <c r="AB1694" i="1"/>
  <c r="AB1700" i="1"/>
  <c r="AB1703" i="1"/>
  <c r="AB1710" i="1"/>
  <c r="AB1716" i="1"/>
  <c r="AB1719" i="1"/>
  <c r="AB1726" i="1"/>
  <c r="AB1732" i="1"/>
  <c r="AB1735" i="1"/>
  <c r="AB1742" i="1"/>
  <c r="AB1748" i="1"/>
  <c r="AB1751" i="1"/>
  <c r="AB1758" i="1"/>
  <c r="AB1764" i="1"/>
  <c r="AB1767" i="1"/>
  <c r="AB1774" i="1"/>
  <c r="AB1780" i="1"/>
  <c r="AB1783" i="1"/>
  <c r="AB1790" i="1"/>
  <c r="AB1796" i="1"/>
  <c r="AB1799" i="1"/>
  <c r="AB1806" i="1"/>
  <c r="AB1812" i="1"/>
  <c r="AB1815" i="1"/>
  <c r="AB1822" i="1"/>
  <c r="AB1825" i="1"/>
  <c r="AB1828" i="1"/>
  <c r="AB1831" i="1"/>
  <c r="Z1495" i="1"/>
  <c r="AB1495" i="1" s="1"/>
  <c r="AB1497" i="1"/>
  <c r="M1498" i="1"/>
  <c r="AB1498" i="1" s="1"/>
  <c r="S1500" i="1"/>
  <c r="AB1500" i="1" s="1"/>
  <c r="P1505" i="1"/>
  <c r="V1507" i="1"/>
  <c r="AB1507" i="1" s="1"/>
  <c r="Z1511" i="1"/>
  <c r="AB1511" i="1" s="1"/>
  <c r="AB1513" i="1"/>
  <c r="M1514" i="1"/>
  <c r="AB1514" i="1" s="1"/>
  <c r="S1516" i="1"/>
  <c r="AB1516" i="1" s="1"/>
  <c r="P1521" i="1"/>
  <c r="V1523" i="1"/>
  <c r="AB1523" i="1" s="1"/>
  <c r="Z1527" i="1"/>
  <c r="AB1527" i="1" s="1"/>
  <c r="AB1529" i="1"/>
  <c r="M1530" i="1"/>
  <c r="AB1530" i="1" s="1"/>
  <c r="S1532" i="1"/>
  <c r="AB1532" i="1" s="1"/>
  <c r="P1537" i="1"/>
  <c r="V1539" i="1"/>
  <c r="AB1539" i="1" s="1"/>
  <c r="Z1543" i="1"/>
  <c r="AB1543" i="1" s="1"/>
  <c r="AB1545" i="1"/>
  <c r="M1546" i="1"/>
  <c r="AB1546" i="1" s="1"/>
  <c r="S1548" i="1"/>
  <c r="AB1548" i="1" s="1"/>
  <c r="P1553" i="1"/>
  <c r="V1555" i="1"/>
  <c r="AB1555" i="1" s="1"/>
  <c r="Z1559" i="1"/>
  <c r="AB1559" i="1" s="1"/>
  <c r="AB1561" i="1"/>
  <c r="P1565" i="1"/>
  <c r="AB1565" i="1" s="1"/>
  <c r="V1567" i="1"/>
  <c r="AB1567" i="1" s="1"/>
  <c r="P1573" i="1"/>
  <c r="AB1573" i="1" s="1"/>
  <c r="V1575" i="1"/>
  <c r="AB1575" i="1" s="1"/>
  <c r="P1581" i="1"/>
  <c r="AB1581" i="1" s="1"/>
  <c r="V1583" i="1"/>
  <c r="AB1583" i="1" s="1"/>
  <c r="P1589" i="1"/>
  <c r="AB1589" i="1" s="1"/>
  <c r="V1591" i="1"/>
  <c r="AB1591" i="1" s="1"/>
  <c r="P1597" i="1"/>
  <c r="AB1597" i="1" s="1"/>
  <c r="V1599" i="1"/>
  <c r="AB1599" i="1" s="1"/>
  <c r="P1605" i="1"/>
  <c r="AB1605" i="1" s="1"/>
  <c r="V1607" i="1"/>
  <c r="AB1608" i="1"/>
  <c r="S1608" i="1"/>
  <c r="P1609" i="1"/>
  <c r="AB1609" i="1" s="1"/>
  <c r="V1611" i="1"/>
  <c r="AB1612" i="1"/>
  <c r="S1612" i="1"/>
  <c r="P1613" i="1"/>
  <c r="AB1613" i="1" s="1"/>
  <c r="V1615" i="1"/>
  <c r="AB1616" i="1"/>
  <c r="S1616" i="1"/>
  <c r="P1617" i="1"/>
  <c r="AB1617" i="1" s="1"/>
  <c r="V1619" i="1"/>
  <c r="AB1620" i="1"/>
  <c r="S1620" i="1"/>
  <c r="P1621" i="1"/>
  <c r="AB1621" i="1" s="1"/>
  <c r="V1623" i="1"/>
  <c r="AB1624" i="1"/>
  <c r="S1624" i="1"/>
  <c r="P1625" i="1"/>
  <c r="AB1625" i="1" s="1"/>
  <c r="V1627" i="1"/>
  <c r="AB1628" i="1"/>
  <c r="S1628" i="1"/>
  <c r="P1629" i="1"/>
  <c r="AB1629" i="1" s="1"/>
  <c r="V1631" i="1"/>
  <c r="AB1632" i="1"/>
  <c r="S1632" i="1"/>
  <c r="P1633" i="1"/>
  <c r="AB1633" i="1" s="1"/>
  <c r="V1635" i="1"/>
  <c r="AB1636" i="1"/>
  <c r="S1636" i="1"/>
  <c r="P1637" i="1"/>
  <c r="AB1637" i="1" s="1"/>
  <c r="V1639" i="1"/>
  <c r="AB1640" i="1"/>
  <c r="S1640" i="1"/>
  <c r="P1641" i="1"/>
  <c r="AB1641" i="1" s="1"/>
  <c r="V1643" i="1"/>
  <c r="AB1644" i="1"/>
  <c r="S1644" i="1"/>
  <c r="P1645" i="1"/>
  <c r="AB1645" i="1" s="1"/>
  <c r="V1647" i="1"/>
  <c r="AB1648" i="1"/>
  <c r="S1648" i="1"/>
  <c r="P1649" i="1"/>
  <c r="AB1649" i="1" s="1"/>
  <c r="V1651" i="1"/>
  <c r="AB1652" i="1"/>
  <c r="S1652" i="1"/>
  <c r="P1653" i="1"/>
  <c r="AB1653" i="1" s="1"/>
  <c r="V1655" i="1"/>
  <c r="AB1656" i="1"/>
  <c r="S1656" i="1"/>
  <c r="P1657" i="1"/>
  <c r="AB1657" i="1" s="1"/>
  <c r="V1659" i="1"/>
  <c r="AB1660" i="1"/>
  <c r="S1660" i="1"/>
  <c r="P1661" i="1"/>
  <c r="AB1661" i="1" s="1"/>
  <c r="V1663" i="1"/>
  <c r="AB1664" i="1"/>
  <c r="S1664" i="1"/>
  <c r="P1665" i="1"/>
  <c r="AB1665" i="1" s="1"/>
  <c r="AB1667" i="1"/>
  <c r="AB1674" i="1"/>
  <c r="AB1677" i="1"/>
  <c r="AB1683" i="1"/>
  <c r="AB1690" i="1"/>
  <c r="AB1693" i="1"/>
  <c r="AB1696" i="1"/>
  <c r="AB1699" i="1"/>
  <c r="AB1706" i="1"/>
  <c r="AB1709" i="1"/>
  <c r="AB1712" i="1"/>
  <c r="AB1715" i="1"/>
  <c r="AB1722" i="1"/>
  <c r="AB1725" i="1"/>
  <c r="AB1731" i="1"/>
  <c r="AB1738" i="1"/>
  <c r="AB1741" i="1"/>
  <c r="AB1747" i="1"/>
  <c r="AB1754" i="1"/>
  <c r="AB1757" i="1"/>
  <c r="AB1763" i="1"/>
  <c r="AB1770" i="1"/>
  <c r="AB1773" i="1"/>
  <c r="AB1779" i="1"/>
  <c r="AB1786" i="1"/>
  <c r="AB1789" i="1"/>
  <c r="AB1795" i="1"/>
  <c r="AB1802" i="1"/>
  <c r="AB1805" i="1"/>
  <c r="AB1811" i="1"/>
  <c r="AB1818" i="1"/>
  <c r="AB1821" i="1"/>
  <c r="AB1827" i="1"/>
  <c r="AB1501" i="1"/>
  <c r="AB1517" i="1"/>
  <c r="AB1533" i="1"/>
  <c r="AB1549" i="1"/>
  <c r="AB1569" i="1"/>
  <c r="AB1577" i="1"/>
  <c r="AB1585" i="1"/>
  <c r="AB1593" i="1"/>
  <c r="AB1601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836" i="1"/>
  <c r="AB1505" i="1"/>
  <c r="AB1521" i="1"/>
  <c r="AB1537" i="1"/>
  <c r="AB1553" i="1"/>
  <c r="AB1666" i="1"/>
  <c r="AB1669" i="1"/>
  <c r="AB1672" i="1"/>
  <c r="AB1675" i="1"/>
  <c r="AB1682" i="1"/>
  <c r="AB1685" i="1"/>
  <c r="AB1688" i="1"/>
  <c r="AB1691" i="1"/>
  <c r="AB1698" i="1"/>
  <c r="AB1701" i="1"/>
  <c r="AB1704" i="1"/>
  <c r="AB1707" i="1"/>
  <c r="AB1714" i="1"/>
  <c r="AB1717" i="1"/>
  <c r="AB1720" i="1"/>
  <c r="AB1723" i="1"/>
  <c r="AB1730" i="1"/>
  <c r="AB1733" i="1"/>
  <c r="AB1736" i="1"/>
  <c r="AB1739" i="1"/>
  <c r="AB1746" i="1"/>
  <c r="AB1749" i="1"/>
  <c r="AB1752" i="1"/>
  <c r="AB1755" i="1"/>
  <c r="AB1762" i="1"/>
  <c r="AB1765" i="1"/>
  <c r="AB1768" i="1"/>
  <c r="AB1771" i="1"/>
  <c r="AB1778" i="1"/>
  <c r="AB1781" i="1"/>
  <c r="AB1784" i="1"/>
  <c r="AB1787" i="1"/>
  <c r="AB1794" i="1"/>
  <c r="AB1797" i="1"/>
  <c r="AB1800" i="1"/>
  <c r="AB1803" i="1"/>
  <c r="AB1810" i="1"/>
  <c r="AB1813" i="1"/>
  <c r="AB1816" i="1"/>
  <c r="AB1819" i="1"/>
  <c r="AB1826" i="1"/>
  <c r="AB1829" i="1"/>
  <c r="AB1832" i="1"/>
  <c r="AB1852" i="1"/>
  <c r="V1833" i="1"/>
  <c r="AB1833" i="1" s="1"/>
  <c r="Z1837" i="1"/>
  <c r="M1840" i="1"/>
  <c r="AB1840" i="1" s="1"/>
  <c r="S1842" i="1"/>
  <c r="AB1842" i="1" s="1"/>
  <c r="P1847" i="1"/>
  <c r="V1849" i="1"/>
  <c r="AB1849" i="1" s="1"/>
  <c r="Z1853" i="1"/>
  <c r="M1856" i="1"/>
  <c r="AB1856" i="1" s="1"/>
  <c r="S1858" i="1"/>
  <c r="AB1858" i="1" s="1"/>
  <c r="P1863" i="1"/>
  <c r="V1865" i="1"/>
  <c r="AB1865" i="1" s="1"/>
  <c r="P1867" i="1"/>
  <c r="V1869" i="1"/>
  <c r="AB1869" i="1" s="1"/>
  <c r="P1875" i="1"/>
  <c r="V1877" i="1"/>
  <c r="AB1877" i="1" s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62" i="1"/>
  <c r="AB1964" i="1"/>
  <c r="AB1969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7" i="1"/>
  <c r="AB2499" i="1"/>
  <c r="AB2506" i="1"/>
  <c r="AB2529" i="1"/>
  <c r="AB2531" i="1"/>
  <c r="AB2538" i="1"/>
  <c r="AB2561" i="1"/>
  <c r="AB2563" i="1"/>
  <c r="AB2570" i="1"/>
  <c r="P1835" i="1"/>
  <c r="V1837" i="1"/>
  <c r="AB1837" i="1" s="1"/>
  <c r="Z1841" i="1"/>
  <c r="AB1843" i="1"/>
  <c r="M1844" i="1"/>
  <c r="AB1844" i="1" s="1"/>
  <c r="S1846" i="1"/>
  <c r="AB1846" i="1" s="1"/>
  <c r="P1851" i="1"/>
  <c r="V1853" i="1"/>
  <c r="AB1853" i="1" s="1"/>
  <c r="Z1857" i="1"/>
  <c r="AB1859" i="1"/>
  <c r="M1860" i="1"/>
  <c r="AB1860" i="1" s="1"/>
  <c r="S1862" i="1"/>
  <c r="AB1862" i="1" s="1"/>
  <c r="M1868" i="1"/>
  <c r="AB1868" i="1" s="1"/>
  <c r="AB1870" i="1"/>
  <c r="S1870" i="1"/>
  <c r="Z1873" i="1"/>
  <c r="M1876" i="1"/>
  <c r="AB1876" i="1" s="1"/>
  <c r="S1878" i="1"/>
  <c r="AB1878" i="1" s="1"/>
  <c r="AB1958" i="1"/>
  <c r="AB1960" i="1"/>
  <c r="AB1965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589" i="1"/>
  <c r="S1834" i="1"/>
  <c r="AB1834" i="1" s="1"/>
  <c r="P1839" i="1"/>
  <c r="AB1839" i="1" s="1"/>
  <c r="V1841" i="1"/>
  <c r="AB1841" i="1" s="1"/>
  <c r="Z1845" i="1"/>
  <c r="AB1845" i="1" s="1"/>
  <c r="AB1847" i="1"/>
  <c r="M1848" i="1"/>
  <c r="AB1848" i="1" s="1"/>
  <c r="S1850" i="1"/>
  <c r="AB1850" i="1" s="1"/>
  <c r="P1855" i="1"/>
  <c r="AB1855" i="1" s="1"/>
  <c r="V1857" i="1"/>
  <c r="AB1857" i="1" s="1"/>
  <c r="Z1861" i="1"/>
  <c r="AB1861" i="1" s="1"/>
  <c r="AB1863" i="1"/>
  <c r="M1864" i="1"/>
  <c r="AB1864" i="1" s="1"/>
  <c r="S1866" i="1"/>
  <c r="AB1866" i="1" s="1"/>
  <c r="P1871" i="1"/>
  <c r="AB1871" i="1" s="1"/>
  <c r="V1873" i="1"/>
  <c r="AB1873" i="1" s="1"/>
  <c r="P1879" i="1"/>
  <c r="AB1879" i="1" s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61" i="1"/>
  <c r="AB1963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513" i="1"/>
  <c r="AB2515" i="1"/>
  <c r="AB2522" i="1"/>
  <c r="AB2545" i="1"/>
  <c r="AB2547" i="1"/>
  <c r="AB2554" i="1"/>
  <c r="AB2577" i="1"/>
  <c r="AB2579" i="1"/>
  <c r="AB2595" i="1"/>
  <c r="AB1835" i="1"/>
  <c r="AB1851" i="1"/>
  <c r="AB1867" i="1"/>
  <c r="AB1875" i="1"/>
  <c r="P2496" i="1"/>
  <c r="V2498" i="1"/>
  <c r="AB2498" i="1" s="1"/>
  <c r="Z2502" i="1"/>
  <c r="AB2502" i="1" s="1"/>
  <c r="AB2504" i="1"/>
  <c r="M2505" i="1"/>
  <c r="AB2505" i="1" s="1"/>
  <c r="S2507" i="1"/>
  <c r="AB2507" i="1" s="1"/>
  <c r="P2512" i="1"/>
  <c r="V2514" i="1"/>
  <c r="Z2518" i="1"/>
  <c r="AB2518" i="1" s="1"/>
  <c r="AB2520" i="1"/>
  <c r="M2521" i="1"/>
  <c r="AB2521" i="1" s="1"/>
  <c r="S2523" i="1"/>
  <c r="AB2523" i="1" s="1"/>
  <c r="P2528" i="1"/>
  <c r="V2530" i="1"/>
  <c r="AB2530" i="1" s="1"/>
  <c r="Z2534" i="1"/>
  <c r="AB2534" i="1" s="1"/>
  <c r="AB2536" i="1"/>
  <c r="M2537" i="1"/>
  <c r="AB2537" i="1" s="1"/>
  <c r="S2539" i="1"/>
  <c r="AB2539" i="1" s="1"/>
  <c r="P2544" i="1"/>
  <c r="V2546" i="1"/>
  <c r="AB2546" i="1" s="1"/>
  <c r="Z2550" i="1"/>
  <c r="AB2550" i="1" s="1"/>
  <c r="AB2552" i="1"/>
  <c r="M2553" i="1"/>
  <c r="AB2553" i="1" s="1"/>
  <c r="S2555" i="1"/>
  <c r="AB2555" i="1" s="1"/>
  <c r="P2560" i="1"/>
  <c r="V2562" i="1"/>
  <c r="AB2562" i="1" s="1"/>
  <c r="Z2566" i="1"/>
  <c r="AB2566" i="1" s="1"/>
  <c r="AB2568" i="1"/>
  <c r="M2569" i="1"/>
  <c r="AB2569" i="1" s="1"/>
  <c r="S2571" i="1"/>
  <c r="AB2571" i="1" s="1"/>
  <c r="P2576" i="1"/>
  <c r="V2578" i="1"/>
  <c r="AB2578" i="1" s="1"/>
  <c r="Z2582" i="1"/>
  <c r="AB2582" i="1" s="1"/>
  <c r="AB2584" i="1"/>
  <c r="M2585" i="1"/>
  <c r="AB2585" i="1" s="1"/>
  <c r="S2587" i="1"/>
  <c r="AB2587" i="1" s="1"/>
  <c r="P2592" i="1"/>
  <c r="AB2600" i="1"/>
  <c r="M2602" i="1"/>
  <c r="AB2602" i="1" s="1"/>
  <c r="V2603" i="1"/>
  <c r="AB2603" i="1" s="1"/>
  <c r="AB2608" i="1"/>
  <c r="S2608" i="1"/>
  <c r="AB2609" i="1"/>
  <c r="AB2618" i="1"/>
  <c r="AB2625" i="1"/>
  <c r="AB2641" i="1"/>
  <c r="AB2833" i="1"/>
  <c r="AB2837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2" i="1"/>
  <c r="AB2944" i="1"/>
  <c r="AB2601" i="1"/>
  <c r="AB2605" i="1"/>
  <c r="AB2629" i="1"/>
  <c r="AB2636" i="1"/>
  <c r="AB2638" i="1"/>
  <c r="AB2914" i="1"/>
  <c r="AB2946" i="1"/>
  <c r="AB2496" i="1"/>
  <c r="AB2512" i="1"/>
  <c r="AB2528" i="1"/>
  <c r="AB2544" i="1"/>
  <c r="AB2560" i="1"/>
  <c r="AB2576" i="1"/>
  <c r="AB2592" i="1"/>
  <c r="AB2616" i="1"/>
  <c r="AB2617" i="1"/>
  <c r="AB2624" i="1"/>
  <c r="AB2626" i="1"/>
  <c r="AB2633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8" i="1"/>
  <c r="AB2928" i="1"/>
  <c r="AB2948" i="1"/>
  <c r="Z2498" i="1"/>
  <c r="AB2500" i="1"/>
  <c r="M2501" i="1"/>
  <c r="AB2501" i="1" s="1"/>
  <c r="S2503" i="1"/>
  <c r="AB2503" i="1" s="1"/>
  <c r="P2508" i="1"/>
  <c r="AB2508" i="1" s="1"/>
  <c r="V2510" i="1"/>
  <c r="AB2510" i="1" s="1"/>
  <c r="Z2514" i="1"/>
  <c r="AB2514" i="1" s="1"/>
  <c r="AB2516" i="1"/>
  <c r="M2517" i="1"/>
  <c r="AB2517" i="1" s="1"/>
  <c r="S2519" i="1"/>
  <c r="AB2519" i="1" s="1"/>
  <c r="P2524" i="1"/>
  <c r="AB2524" i="1" s="1"/>
  <c r="V2526" i="1"/>
  <c r="AB2526" i="1" s="1"/>
  <c r="Z2530" i="1"/>
  <c r="AB2532" i="1"/>
  <c r="M2533" i="1"/>
  <c r="AB2533" i="1" s="1"/>
  <c r="S2535" i="1"/>
  <c r="AB2535" i="1" s="1"/>
  <c r="P2540" i="1"/>
  <c r="AB2540" i="1" s="1"/>
  <c r="V2542" i="1"/>
  <c r="AB2542" i="1" s="1"/>
  <c r="Z2546" i="1"/>
  <c r="AB2548" i="1"/>
  <c r="M2549" i="1"/>
  <c r="AB2549" i="1" s="1"/>
  <c r="S2551" i="1"/>
  <c r="AB2551" i="1" s="1"/>
  <c r="P2556" i="1"/>
  <c r="AB2556" i="1" s="1"/>
  <c r="V2558" i="1"/>
  <c r="AB2558" i="1" s="1"/>
  <c r="Z2562" i="1"/>
  <c r="AB2564" i="1"/>
  <c r="M2565" i="1"/>
  <c r="AB2565" i="1" s="1"/>
  <c r="S2567" i="1"/>
  <c r="AB2567" i="1" s="1"/>
  <c r="P2572" i="1"/>
  <c r="AB2572" i="1" s="1"/>
  <c r="V2574" i="1"/>
  <c r="AB2574" i="1" s="1"/>
  <c r="Z2578" i="1"/>
  <c r="AB2580" i="1"/>
  <c r="M2581" i="1"/>
  <c r="AB2581" i="1" s="1"/>
  <c r="S2583" i="1"/>
  <c r="AB2583" i="1" s="1"/>
  <c r="P2588" i="1"/>
  <c r="AB2588" i="1" s="1"/>
  <c r="V2590" i="1"/>
  <c r="AB2590" i="1" s="1"/>
  <c r="Z2594" i="1"/>
  <c r="AB2594" i="1" s="1"/>
  <c r="AB2596" i="1"/>
  <c r="M2597" i="1"/>
  <c r="AB2597" i="1" s="1"/>
  <c r="S2599" i="1"/>
  <c r="AB2599" i="1" s="1"/>
  <c r="Z2603" i="1"/>
  <c r="M2606" i="1"/>
  <c r="AB2606" i="1" s="1"/>
  <c r="V2607" i="1"/>
  <c r="AB2607" i="1" s="1"/>
  <c r="AB2612" i="1"/>
  <c r="S2612" i="1"/>
  <c r="AB2613" i="1"/>
  <c r="AB2621" i="1"/>
  <c r="AB2628" i="1"/>
  <c r="AB2630" i="1"/>
  <c r="AB2637" i="1"/>
  <c r="AB2918" i="1"/>
  <c r="AB2922" i="1"/>
  <c r="AB2925" i="1"/>
  <c r="AB2929" i="1"/>
  <c r="AB2930" i="1"/>
  <c r="AB2936" i="1"/>
  <c r="AB2950" i="1"/>
  <c r="AB2954" i="1"/>
  <c r="AB2957" i="1"/>
  <c r="AB2911" i="1"/>
  <c r="AB2927" i="1"/>
  <c r="AB2943" i="1"/>
  <c r="AB2959" i="1"/>
  <c r="AB2968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2960" i="1"/>
  <c r="AB2963" i="1"/>
  <c r="AB2964" i="1"/>
  <c r="AB3369" i="1"/>
  <c r="AB3373" i="1"/>
  <c r="AB3376" i="1"/>
  <c r="AB2919" i="1"/>
  <c r="AB2935" i="1"/>
  <c r="AB2951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P2915" i="1"/>
  <c r="AB2915" i="1" s="1"/>
  <c r="V2917" i="1"/>
  <c r="AB2917" i="1" s="1"/>
  <c r="Z2921" i="1"/>
  <c r="AB2921" i="1" s="1"/>
  <c r="AB2923" i="1"/>
  <c r="M2924" i="1"/>
  <c r="AB2924" i="1" s="1"/>
  <c r="S2926" i="1"/>
  <c r="AB2926" i="1" s="1"/>
  <c r="P2931" i="1"/>
  <c r="AB2931" i="1" s="1"/>
  <c r="V2933" i="1"/>
  <c r="AB2933" i="1" s="1"/>
  <c r="Z2937" i="1"/>
  <c r="AB2937" i="1" s="1"/>
  <c r="AB2939" i="1"/>
  <c r="M2940" i="1"/>
  <c r="AB2940" i="1" s="1"/>
  <c r="S2942" i="1"/>
  <c r="AB2942" i="1" s="1"/>
  <c r="P2947" i="1"/>
  <c r="AB2947" i="1" s="1"/>
  <c r="V2949" i="1"/>
  <c r="AB2949" i="1" s="1"/>
  <c r="Z2953" i="1"/>
  <c r="AB2953" i="1" s="1"/>
  <c r="AB2955" i="1"/>
  <c r="M2956" i="1"/>
  <c r="AB2956" i="1" s="1"/>
  <c r="S2958" i="1"/>
  <c r="AB2958" i="1" s="1"/>
  <c r="Z2962" i="1"/>
  <c r="AB2962" i="1" s="1"/>
  <c r="M2965" i="1"/>
  <c r="AB2965" i="1" s="1"/>
  <c r="V2966" i="1"/>
  <c r="AB2966" i="1" s="1"/>
  <c r="AB3371" i="1"/>
  <c r="AB3375" i="1"/>
  <c r="V3368" i="1"/>
  <c r="AB3368" i="1" s="1"/>
  <c r="Z3372" i="1"/>
  <c r="AB3372" i="1" s="1"/>
  <c r="AB3374" i="1"/>
  <c r="M3375" i="1"/>
  <c r="S3377" i="1"/>
  <c r="AB3377" i="1" s="1"/>
  <c r="M3380" i="1"/>
  <c r="AB3380" i="1" s="1"/>
  <c r="AB3382" i="1"/>
  <c r="AB3384" i="1"/>
  <c r="AB3391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80" i="1"/>
  <c r="AB3366" i="1"/>
  <c r="AB3378" i="1"/>
  <c r="AB3379" i="1"/>
  <c r="AB3383" i="1"/>
  <c r="AB3390" i="1"/>
  <c r="AB3392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2" i="1"/>
  <c r="AB3540" i="1"/>
  <c r="AB3560" i="1"/>
  <c r="AB3572" i="1"/>
  <c r="AB3370" i="1"/>
  <c r="AB3387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81" i="1"/>
  <c r="AB3490" i="1"/>
  <c r="AB3492" i="1"/>
  <c r="AB3497" i="1"/>
  <c r="AB3506" i="1"/>
  <c r="AB3508" i="1"/>
  <c r="AB3513" i="1"/>
  <c r="AB3522" i="1"/>
  <c r="AB3524" i="1"/>
  <c r="AB3529" i="1"/>
  <c r="AB3570" i="1"/>
  <c r="AB3899" i="1"/>
  <c r="AB3910" i="1"/>
  <c r="AB3551" i="1"/>
  <c r="AB3583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8" i="1"/>
  <c r="AB3730" i="1"/>
  <c r="AB3735" i="1"/>
  <c r="AB3737" i="1"/>
  <c r="AB3744" i="1"/>
  <c r="AB3746" i="1"/>
  <c r="AB3751" i="1"/>
  <c r="AB3753" i="1"/>
  <c r="AB3760" i="1"/>
  <c r="AB3762" i="1"/>
  <c r="AB3767" i="1"/>
  <c r="AB3769" i="1"/>
  <c r="AB3776" i="1"/>
  <c r="AB3778" i="1"/>
  <c r="AB3783" i="1"/>
  <c r="AB3785" i="1"/>
  <c r="AB3792" i="1"/>
  <c r="AB3794" i="1"/>
  <c r="AB3799" i="1"/>
  <c r="AB3801" i="1"/>
  <c r="AB3808" i="1"/>
  <c r="AB3810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6" i="1"/>
  <c r="AB3887" i="1"/>
  <c r="AB3900" i="1"/>
  <c r="AB3904" i="1"/>
  <c r="AB3907" i="1"/>
  <c r="AB3912" i="1"/>
  <c r="AB3531" i="1"/>
  <c r="AB3533" i="1"/>
  <c r="P3537" i="1"/>
  <c r="AB3537" i="1" s="1"/>
  <c r="M3538" i="1"/>
  <c r="AB3538" i="1" s="1"/>
  <c r="AB3541" i="1"/>
  <c r="P3545" i="1"/>
  <c r="AB3545" i="1" s="1"/>
  <c r="M3546" i="1"/>
  <c r="AB3546" i="1" s="1"/>
  <c r="V3547" i="1"/>
  <c r="AB3549" i="1"/>
  <c r="P3553" i="1"/>
  <c r="AB3553" i="1" s="1"/>
  <c r="Z3553" i="1"/>
  <c r="M3554" i="1"/>
  <c r="AB3554" i="1" s="1"/>
  <c r="AB3557" i="1"/>
  <c r="P3561" i="1"/>
  <c r="AB3561" i="1" s="1"/>
  <c r="M3562" i="1"/>
  <c r="AB3562" i="1" s="1"/>
  <c r="V3563" i="1"/>
  <c r="AB3565" i="1"/>
  <c r="P3569" i="1"/>
  <c r="AB3569" i="1" s="1"/>
  <c r="M3570" i="1"/>
  <c r="AB3573" i="1"/>
  <c r="P3577" i="1"/>
  <c r="AB3577" i="1" s="1"/>
  <c r="Z3577" i="1"/>
  <c r="M3578" i="1"/>
  <c r="AB3578" i="1" s="1"/>
  <c r="AB3581" i="1"/>
  <c r="AB3585" i="1"/>
  <c r="AB3587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94" i="1"/>
  <c r="AB3914" i="1"/>
  <c r="AB3915" i="1"/>
  <c r="P3535" i="1"/>
  <c r="AB3535" i="1" s="1"/>
  <c r="M3536" i="1"/>
  <c r="AB3536" i="1" s="1"/>
  <c r="AB3539" i="1"/>
  <c r="P3543" i="1"/>
  <c r="AB3543" i="1" s="1"/>
  <c r="Z3543" i="1"/>
  <c r="M3544" i="1"/>
  <c r="AB3544" i="1" s="1"/>
  <c r="AB3547" i="1"/>
  <c r="P3551" i="1"/>
  <c r="M3552" i="1"/>
  <c r="AB3552" i="1" s="1"/>
  <c r="V3553" i="1"/>
  <c r="S3554" i="1"/>
  <c r="AB3555" i="1"/>
  <c r="P3559" i="1"/>
  <c r="AB3559" i="1" s="1"/>
  <c r="M3560" i="1"/>
  <c r="AB3563" i="1"/>
  <c r="P3567" i="1"/>
  <c r="AB3567" i="1" s="1"/>
  <c r="Z3567" i="1"/>
  <c r="AB3571" i="1"/>
  <c r="P3575" i="1"/>
  <c r="AB3575" i="1" s="1"/>
  <c r="M3576" i="1"/>
  <c r="AB3576" i="1" s="1"/>
  <c r="V3577" i="1"/>
  <c r="S3578" i="1"/>
  <c r="AB3579" i="1"/>
  <c r="P3583" i="1"/>
  <c r="P3589" i="1"/>
  <c r="AB3589" i="1" s="1"/>
  <c r="AB3592" i="1"/>
  <c r="AB3594" i="1"/>
  <c r="AB3601" i="1"/>
  <c r="AB3608" i="1"/>
  <c r="AB3610" i="1"/>
  <c r="AB3615" i="1"/>
  <c r="AB3617" i="1"/>
  <c r="AB3624" i="1"/>
  <c r="AB3626" i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29" i="1"/>
  <c r="AB3736" i="1"/>
  <c r="AB3738" i="1"/>
  <c r="AB3745" i="1"/>
  <c r="AB3752" i="1"/>
  <c r="AB3754" i="1"/>
  <c r="AB3761" i="1"/>
  <c r="AB3768" i="1"/>
  <c r="AB3770" i="1"/>
  <c r="AB3777" i="1"/>
  <c r="AB3784" i="1"/>
  <c r="AB3786" i="1"/>
  <c r="AB3793" i="1"/>
  <c r="AB3800" i="1"/>
  <c r="AB3802" i="1"/>
  <c r="AB3809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8" i="1"/>
  <c r="AB3891" i="1"/>
  <c r="AB3895" i="1"/>
  <c r="AB3896" i="1"/>
  <c r="AB3902" i="1"/>
  <c r="AB3906" i="1"/>
  <c r="V3883" i="1"/>
  <c r="AB3883" i="1" s="1"/>
  <c r="Z3887" i="1"/>
  <c r="AB3889" i="1"/>
  <c r="M3890" i="1"/>
  <c r="AB3890" i="1" s="1"/>
  <c r="S3892" i="1"/>
  <c r="AB3892" i="1" s="1"/>
  <c r="P3897" i="1"/>
  <c r="V3899" i="1"/>
  <c r="Z3903" i="1"/>
  <c r="AB3903" i="1" s="1"/>
  <c r="AB3905" i="1"/>
  <c r="M3906" i="1"/>
  <c r="S3908" i="1"/>
  <c r="AB3908" i="1" s="1"/>
  <c r="P3913" i="1"/>
  <c r="AB3913" i="1" s="1"/>
  <c r="S3917" i="1"/>
  <c r="AB3917" i="1" s="1"/>
  <c r="AB3918" i="1"/>
  <c r="AB3926" i="1"/>
  <c r="AB3970" i="1"/>
  <c r="AB3990" i="1"/>
  <c r="AB4002" i="1"/>
  <c r="AB4022" i="1"/>
  <c r="AB3893" i="1"/>
  <c r="AB3909" i="1"/>
  <c r="AB3982" i="1"/>
  <c r="AB3897" i="1"/>
  <c r="AB3925" i="1"/>
  <c r="AB3927" i="1"/>
  <c r="AB3974" i="1"/>
  <c r="AB3986" i="1"/>
  <c r="AB4006" i="1"/>
  <c r="AB4007" i="1"/>
  <c r="AB4018" i="1"/>
  <c r="AB3885" i="1"/>
  <c r="AB3901" i="1"/>
  <c r="AB3919" i="1"/>
  <c r="AB3922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2" i="1"/>
  <c r="AB3963" i="1"/>
  <c r="AB3976" i="1"/>
  <c r="AB3980" i="1"/>
  <c r="AB3983" i="1"/>
  <c r="AB3988" i="1"/>
  <c r="AB3994" i="1"/>
  <c r="AB3995" i="1"/>
  <c r="AB4008" i="1"/>
  <c r="AB4012" i="1"/>
  <c r="AB4015" i="1"/>
  <c r="AB4020" i="1"/>
  <c r="AB4026" i="1"/>
  <c r="AB4027" i="1"/>
  <c r="AB3973" i="1"/>
  <c r="AB4037" i="1"/>
  <c r="AB4038" i="1"/>
  <c r="AB4047" i="1"/>
  <c r="AB4049" i="1"/>
  <c r="AB4051" i="1"/>
  <c r="AB4053" i="1"/>
  <c r="AB4055" i="1"/>
  <c r="AB4057" i="1"/>
  <c r="AB4059" i="1"/>
  <c r="AB4061" i="1"/>
  <c r="AB4063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7" i="1"/>
  <c r="AB4243" i="1"/>
  <c r="AB4252" i="1"/>
  <c r="AB3961" i="1"/>
  <c r="AB3977" i="1"/>
  <c r="AB3993" i="1"/>
  <c r="AB4009" i="1"/>
  <c r="AB4025" i="1"/>
  <c r="AB4033" i="1"/>
  <c r="AB4234" i="1"/>
  <c r="AB4244" i="1"/>
  <c r="AB4403" i="1"/>
  <c r="Z3963" i="1"/>
  <c r="AB3965" i="1"/>
  <c r="M3966" i="1"/>
  <c r="AB3966" i="1" s="1"/>
  <c r="S3968" i="1"/>
  <c r="AB3968" i="1" s="1"/>
  <c r="P3973" i="1"/>
  <c r="V3975" i="1"/>
  <c r="AB3975" i="1" s="1"/>
  <c r="Z3979" i="1"/>
  <c r="AB3979" i="1" s="1"/>
  <c r="AB3981" i="1"/>
  <c r="M3982" i="1"/>
  <c r="S3984" i="1"/>
  <c r="AB3984" i="1" s="1"/>
  <c r="P3989" i="1"/>
  <c r="AB3989" i="1" s="1"/>
  <c r="V3991" i="1"/>
  <c r="AB3991" i="1" s="1"/>
  <c r="Z3995" i="1"/>
  <c r="AB3997" i="1"/>
  <c r="M3998" i="1"/>
  <c r="AB3998" i="1" s="1"/>
  <c r="S4000" i="1"/>
  <c r="AB4000" i="1" s="1"/>
  <c r="P4005" i="1"/>
  <c r="AB4005" i="1" s="1"/>
  <c r="V4007" i="1"/>
  <c r="Z4011" i="1"/>
  <c r="AB4011" i="1" s="1"/>
  <c r="AB4013" i="1"/>
  <c r="M4014" i="1"/>
  <c r="AB4014" i="1" s="1"/>
  <c r="S4016" i="1"/>
  <c r="AB4016" i="1" s="1"/>
  <c r="P4021" i="1"/>
  <c r="AB4021" i="1" s="1"/>
  <c r="V4023" i="1"/>
  <c r="AB4023" i="1" s="1"/>
  <c r="Z4027" i="1"/>
  <c r="AB4029" i="1"/>
  <c r="M4030" i="1"/>
  <c r="AB4030" i="1" s="1"/>
  <c r="S4032" i="1"/>
  <c r="AB4032" i="1" s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4" i="1"/>
  <c r="AB3969" i="1"/>
  <c r="AB3985" i="1"/>
  <c r="AB4001" i="1"/>
  <c r="AB4017" i="1"/>
  <c r="AB4042" i="1"/>
  <c r="AB4235" i="1"/>
  <c r="AB4236" i="1"/>
  <c r="AB4248" i="1"/>
  <c r="P4225" i="1"/>
  <c r="M4226" i="1"/>
  <c r="AB4226" i="1" s="1"/>
  <c r="V4227" i="1"/>
  <c r="S4228" i="1"/>
  <c r="AB4228" i="1" s="1"/>
  <c r="P4233" i="1"/>
  <c r="M4234" i="1"/>
  <c r="P4241" i="1"/>
  <c r="M4242" i="1"/>
  <c r="AB4242" i="1" s="1"/>
  <c r="V4243" i="1"/>
  <c r="S4244" i="1"/>
  <c r="P4249" i="1"/>
  <c r="AB4249" i="1" s="1"/>
  <c r="M4250" i="1"/>
  <c r="AB4250" i="1" s="1"/>
  <c r="V4251" i="1"/>
  <c r="AB4251" i="1" s="1"/>
  <c r="S4252" i="1"/>
  <c r="AB4253" i="1"/>
  <c r="AB4261" i="1"/>
  <c r="AB4263" i="1"/>
  <c r="AB4270" i="1"/>
  <c r="AB4272" i="1"/>
  <c r="AB4277" i="1"/>
  <c r="AB4279" i="1"/>
  <c r="AB4286" i="1"/>
  <c r="AB4288" i="1"/>
  <c r="AB4293" i="1"/>
  <c r="AB4295" i="1"/>
  <c r="AB4302" i="1"/>
  <c r="AB4304" i="1"/>
  <c r="AB4309" i="1"/>
  <c r="AB4311" i="1"/>
  <c r="AB4318" i="1"/>
  <c r="AB4320" i="1"/>
  <c r="AB4325" i="1"/>
  <c r="AB4327" i="1"/>
  <c r="AB4334" i="1"/>
  <c r="AB4336" i="1"/>
  <c r="AB4341" i="1"/>
  <c r="AB4343" i="1"/>
  <c r="AB4350" i="1"/>
  <c r="AB4352" i="1"/>
  <c r="AB4357" i="1"/>
  <c r="AB4359" i="1"/>
  <c r="AB4366" i="1"/>
  <c r="AB4368" i="1"/>
  <c r="S4224" i="1"/>
  <c r="AB4225" i="1"/>
  <c r="P4229" i="1"/>
  <c r="AB4229" i="1" s="1"/>
  <c r="M4230" i="1"/>
  <c r="AB4230" i="1" s="1"/>
  <c r="V4231" i="1"/>
  <c r="AB4233" i="1"/>
  <c r="P4237" i="1"/>
  <c r="Z4237" i="1"/>
  <c r="AB4237" i="1" s="1"/>
  <c r="M4238" i="1"/>
  <c r="AB4238" i="1" s="1"/>
  <c r="V4239" i="1"/>
  <c r="AB4239" i="1" s="1"/>
  <c r="AB4241" i="1"/>
  <c r="P4245" i="1"/>
  <c r="AB4245" i="1" s="1"/>
  <c r="M4246" i="1"/>
  <c r="AB4246" i="1" s="1"/>
  <c r="V4247" i="1"/>
  <c r="AB4247" i="1" s="1"/>
  <c r="P4253" i="1"/>
  <c r="AB4262" i="1"/>
  <c r="AB4264" i="1"/>
  <c r="AB4269" i="1"/>
  <c r="AB4271" i="1"/>
  <c r="AB4278" i="1"/>
  <c r="AB4280" i="1"/>
  <c r="AB4285" i="1"/>
  <c r="AB4287" i="1"/>
  <c r="AB4294" i="1"/>
  <c r="AB4296" i="1"/>
  <c r="AB4301" i="1"/>
  <c r="AB4303" i="1"/>
  <c r="AB4310" i="1"/>
  <c r="AB4312" i="1"/>
  <c r="AB4317" i="1"/>
  <c r="AB4319" i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231" i="1"/>
  <c r="AB4254" i="1"/>
  <c r="AB4260" i="1"/>
  <c r="AB4265" i="1"/>
  <c r="AB4267" i="1"/>
  <c r="AB4276" i="1"/>
  <c r="AB4281" i="1"/>
  <c r="AB4283" i="1"/>
  <c r="AB4292" i="1"/>
  <c r="AB4297" i="1"/>
  <c r="AB4299" i="1"/>
  <c r="AB4308" i="1"/>
  <c r="AB4313" i="1"/>
  <c r="AB4315" i="1"/>
  <c r="AB4324" i="1"/>
  <c r="AB4329" i="1"/>
  <c r="AB4331" i="1"/>
  <c r="AB4340" i="1"/>
  <c r="AB4345" i="1"/>
  <c r="AB4347" i="1"/>
  <c r="AB4356" i="1"/>
  <c r="AB4361" i="1"/>
  <c r="AB4363" i="1"/>
  <c r="AB4372" i="1"/>
  <c r="AB4389" i="1"/>
  <c r="P4378" i="1"/>
  <c r="M4379" i="1"/>
  <c r="AB4379" i="1" s="1"/>
  <c r="V4380" i="1"/>
  <c r="S4381" i="1"/>
  <c r="AB4381" i="1" s="1"/>
  <c r="P4386" i="1"/>
  <c r="AB4386" i="1" s="1"/>
  <c r="M4387" i="1"/>
  <c r="AB4387" i="1" s="1"/>
  <c r="AB4390" i="1"/>
  <c r="P4394" i="1"/>
  <c r="M4395" i="1"/>
  <c r="AB4395" i="1" s="1"/>
  <c r="S4397" i="1"/>
  <c r="AB4397" i="1" s="1"/>
  <c r="P4402" i="1"/>
  <c r="Z4402" i="1"/>
  <c r="AB4402" i="1" s="1"/>
  <c r="M4403" i="1"/>
  <c r="V4404" i="1"/>
  <c r="AB4407" i="1"/>
  <c r="AB4409" i="1"/>
  <c r="AB4414" i="1"/>
  <c r="AB4416" i="1"/>
  <c r="AB4423" i="1"/>
  <c r="AB4425" i="1"/>
  <c r="AB4430" i="1"/>
  <c r="AB4432" i="1"/>
  <c r="AB4439" i="1"/>
  <c r="AB4441" i="1"/>
  <c r="AB4446" i="1"/>
  <c r="AB4448" i="1"/>
  <c r="AB4455" i="1"/>
  <c r="AB4457" i="1"/>
  <c r="AB4462" i="1"/>
  <c r="AB4464" i="1"/>
  <c r="AB4471" i="1"/>
  <c r="AB4473" i="1"/>
  <c r="AB4478" i="1"/>
  <c r="AB4480" i="1"/>
  <c r="AB4487" i="1"/>
  <c r="AB4489" i="1"/>
  <c r="AB4494" i="1"/>
  <c r="AB4496" i="1"/>
  <c r="AB4503" i="1"/>
  <c r="AB4505" i="1"/>
  <c r="AB4510" i="1"/>
  <c r="AB4512" i="1"/>
  <c r="AB4519" i="1"/>
  <c r="AB4521" i="1"/>
  <c r="AB4526" i="1"/>
  <c r="AB4528" i="1"/>
  <c r="AB4535" i="1"/>
  <c r="AB4537" i="1"/>
  <c r="AB4542" i="1"/>
  <c r="AB4544" i="1"/>
  <c r="AB4551" i="1"/>
  <c r="AB4566" i="1"/>
  <c r="AB4380" i="1"/>
  <c r="AB4388" i="1"/>
  <c r="AB4396" i="1"/>
  <c r="AB4404" i="1"/>
  <c r="M4375" i="1"/>
  <c r="AB4375" i="1" s="1"/>
  <c r="AB4378" i="1"/>
  <c r="P4382" i="1"/>
  <c r="AB4382" i="1" s="1"/>
  <c r="M4383" i="1"/>
  <c r="AB4383" i="1" s="1"/>
  <c r="P4390" i="1"/>
  <c r="M4391" i="1"/>
  <c r="AB4391" i="1" s="1"/>
  <c r="V4392" i="1"/>
  <c r="S4393" i="1"/>
  <c r="AB4393" i="1" s="1"/>
  <c r="AB4394" i="1"/>
  <c r="P4398" i="1"/>
  <c r="AB4398" i="1" s="1"/>
  <c r="M4399" i="1"/>
  <c r="AB4399" i="1" s="1"/>
  <c r="AB4406" i="1"/>
  <c r="AB4408" i="1"/>
  <c r="AB4415" i="1"/>
  <c r="AB4417" i="1"/>
  <c r="AB4422" i="1"/>
  <c r="AB4424" i="1"/>
  <c r="AB4431" i="1"/>
  <c r="AB4433" i="1"/>
  <c r="AB4438" i="1"/>
  <c r="AB4440" i="1"/>
  <c r="AB4447" i="1"/>
  <c r="AB4449" i="1"/>
  <c r="AB4454" i="1"/>
  <c r="AB4456" i="1"/>
  <c r="AB4463" i="1"/>
  <c r="AB4465" i="1"/>
  <c r="AB4470" i="1"/>
  <c r="AB4472" i="1"/>
  <c r="AB4479" i="1"/>
  <c r="AB4481" i="1"/>
  <c r="AB4486" i="1"/>
  <c r="AB4488" i="1"/>
  <c r="AB4495" i="1"/>
  <c r="AB4497" i="1"/>
  <c r="AB4502" i="1"/>
  <c r="AB4504" i="1"/>
  <c r="AB4511" i="1"/>
  <c r="AB4513" i="1"/>
  <c r="AB4518" i="1"/>
  <c r="AB4520" i="1"/>
  <c r="AB4527" i="1"/>
  <c r="AB4529" i="1"/>
  <c r="AB4534" i="1"/>
  <c r="AB4536" i="1"/>
  <c r="AB4543" i="1"/>
  <c r="AB4545" i="1"/>
  <c r="AB4550" i="1"/>
  <c r="AB4552" i="1"/>
  <c r="AB4558" i="1"/>
  <c r="AB4374" i="1"/>
  <c r="AB4376" i="1"/>
  <c r="AB4384" i="1"/>
  <c r="AB4392" i="1"/>
  <c r="AB4400" i="1"/>
  <c r="AB4413" i="1"/>
  <c r="AB4418" i="1"/>
  <c r="AB4420" i="1"/>
  <c r="AB4429" i="1"/>
  <c r="AB4434" i="1"/>
  <c r="AB4436" i="1"/>
  <c r="AB4445" i="1"/>
  <c r="AB4450" i="1"/>
  <c r="AB4452" i="1"/>
  <c r="AB4461" i="1"/>
  <c r="AB4466" i="1"/>
  <c r="AB4468" i="1"/>
  <c r="AB4477" i="1"/>
  <c r="AB4482" i="1"/>
  <c r="AB4484" i="1"/>
  <c r="AB4493" i="1"/>
  <c r="AB4498" i="1"/>
  <c r="AB4500" i="1"/>
  <c r="AB4509" i="1"/>
  <c r="AB4514" i="1"/>
  <c r="AB4516" i="1"/>
  <c r="AB4525" i="1"/>
  <c r="AB4530" i="1"/>
  <c r="AB4532" i="1"/>
  <c r="AB4541" i="1"/>
  <c r="AB4546" i="1"/>
  <c r="AB4548" i="1"/>
  <c r="AB4555" i="1"/>
  <c r="P4559" i="1"/>
  <c r="M4560" i="1"/>
  <c r="AB4560" i="1" s="1"/>
  <c r="AB4568" i="1"/>
  <c r="AB4569" i="1"/>
  <c r="AB4572" i="1"/>
  <c r="AB4574" i="1"/>
  <c r="AB4582" i="1"/>
  <c r="AB4592" i="1"/>
  <c r="AB4594" i="1"/>
  <c r="AB4607" i="1"/>
  <c r="AB4609" i="1"/>
  <c r="AB4619" i="1"/>
  <c r="AB4553" i="1"/>
  <c r="AB4561" i="1"/>
  <c r="AB4595" i="1"/>
  <c r="P4555" i="1"/>
  <c r="M4556" i="1"/>
  <c r="AB4556" i="1" s="1"/>
  <c r="AB4559" i="1"/>
  <c r="P4563" i="1"/>
  <c r="AB4563" i="1" s="1"/>
  <c r="M4564" i="1"/>
  <c r="AB4564" i="1" s="1"/>
  <c r="AB4567" i="1"/>
  <c r="AB4571" i="1"/>
  <c r="AB4573" i="1"/>
  <c r="AB4578" i="1"/>
  <c r="AB4586" i="1"/>
  <c r="AB4591" i="1"/>
  <c r="AB4593" i="1"/>
  <c r="AB4603" i="1"/>
  <c r="AB4617" i="1"/>
  <c r="AB4557" i="1"/>
  <c r="AB4565" i="1"/>
  <c r="AB4579" i="1"/>
  <c r="AB4581" i="1"/>
  <c r="AB4587" i="1"/>
  <c r="AB4589" i="1"/>
  <c r="P4602" i="1"/>
  <c r="AB4602" i="1" s="1"/>
  <c r="M4603" i="1"/>
  <c r="S4605" i="1"/>
  <c r="AB4605" i="1" s="1"/>
  <c r="P4610" i="1"/>
  <c r="Z4610" i="1"/>
  <c r="M4611" i="1"/>
  <c r="AB4611" i="1" s="1"/>
  <c r="V4612" i="1"/>
  <c r="S4613" i="1"/>
  <c r="AB4613" i="1" s="1"/>
  <c r="P4618" i="1"/>
  <c r="AB4618" i="1" s="1"/>
  <c r="M4619" i="1"/>
  <c r="V4622" i="1"/>
  <c r="AB4623" i="1"/>
  <c r="AB4625" i="1"/>
  <c r="AB4630" i="1"/>
  <c r="AB4632" i="1"/>
  <c r="AB4639" i="1"/>
  <c r="AB4641" i="1"/>
  <c r="AB4646" i="1"/>
  <c r="AB4648" i="1"/>
  <c r="AB4655" i="1"/>
  <c r="AB4657" i="1"/>
  <c r="AB4662" i="1"/>
  <c r="AB4664" i="1"/>
  <c r="AB4671" i="1"/>
  <c r="AB4673" i="1"/>
  <c r="AB4678" i="1"/>
  <c r="AB4680" i="1"/>
  <c r="AB4687" i="1"/>
  <c r="AB4689" i="1"/>
  <c r="AB4694" i="1"/>
  <c r="AB4696" i="1"/>
  <c r="AB4703" i="1"/>
  <c r="AB4705" i="1"/>
  <c r="AB4710" i="1"/>
  <c r="AB4712" i="1"/>
  <c r="AB4604" i="1"/>
  <c r="AB4612" i="1"/>
  <c r="AB4620" i="1"/>
  <c r="AB4626" i="1"/>
  <c r="AB4628" i="1"/>
  <c r="AB4637" i="1"/>
  <c r="AB4642" i="1"/>
  <c r="AB4644" i="1"/>
  <c r="AB4653" i="1"/>
  <c r="AB4658" i="1"/>
  <c r="AB4660" i="1"/>
  <c r="AB4669" i="1"/>
  <c r="AB4674" i="1"/>
  <c r="AB4676" i="1"/>
  <c r="AB4685" i="1"/>
  <c r="AB4690" i="1"/>
  <c r="AB4692" i="1"/>
  <c r="AB4701" i="1"/>
  <c r="AB4706" i="1"/>
  <c r="AB4708" i="1"/>
  <c r="AB4717" i="1"/>
  <c r="P4598" i="1"/>
  <c r="AB4598" i="1" s="1"/>
  <c r="M4599" i="1"/>
  <c r="AB4599" i="1" s="1"/>
  <c r="V4600" i="1"/>
  <c r="S4601" i="1"/>
  <c r="AB4601" i="1" s="1"/>
  <c r="P4606" i="1"/>
  <c r="AB4606" i="1" s="1"/>
  <c r="M4607" i="1"/>
  <c r="AB4610" i="1"/>
  <c r="P4614" i="1"/>
  <c r="AB4614" i="1" s="1"/>
  <c r="M4615" i="1"/>
  <c r="AB4615" i="1" s="1"/>
  <c r="AB4622" i="1"/>
  <c r="AB4624" i="1"/>
  <c r="AB4631" i="1"/>
  <c r="AB4633" i="1"/>
  <c r="AB4638" i="1"/>
  <c r="AB4640" i="1"/>
  <c r="AB4647" i="1"/>
  <c r="AB4649" i="1"/>
  <c r="AB4654" i="1"/>
  <c r="AB4656" i="1"/>
  <c r="AB4663" i="1"/>
  <c r="AB4665" i="1"/>
  <c r="AB4670" i="1"/>
  <c r="AB4672" i="1"/>
  <c r="AB4679" i="1"/>
  <c r="AB4681" i="1"/>
  <c r="AB4686" i="1"/>
  <c r="AB4688" i="1"/>
  <c r="AB4695" i="1"/>
  <c r="AB4697" i="1"/>
  <c r="AB4702" i="1"/>
  <c r="AB4704" i="1"/>
  <c r="AB4711" i="1"/>
  <c r="AB4713" i="1"/>
  <c r="AB4723" i="1"/>
  <c r="AB4600" i="1"/>
  <c r="AB4608" i="1"/>
  <c r="AB4616" i="1"/>
  <c r="M4717" i="1"/>
  <c r="P4718" i="1"/>
  <c r="M4719" i="1"/>
  <c r="AB4719" i="1" s="1"/>
  <c r="AB4722" i="1"/>
  <c r="P4726" i="1"/>
  <c r="M4727" i="1"/>
  <c r="AB4727" i="1" s="1"/>
  <c r="V4728" i="1"/>
  <c r="S4729" i="1"/>
  <c r="AB4729" i="1" s="1"/>
  <c r="P4734" i="1"/>
  <c r="AB4734" i="1" s="1"/>
  <c r="AB4739" i="1"/>
  <c r="AB4741" i="1"/>
  <c r="AB4746" i="1"/>
  <c r="AB4748" i="1"/>
  <c r="AB4755" i="1"/>
  <c r="AB4757" i="1"/>
  <c r="AB4762" i="1"/>
  <c r="AB4764" i="1"/>
  <c r="AB4771" i="1"/>
  <c r="AB4773" i="1"/>
  <c r="AB4778" i="1"/>
  <c r="AB4780" i="1"/>
  <c r="AB4787" i="1"/>
  <c r="AB4789" i="1"/>
  <c r="AB4805" i="1"/>
  <c r="AB4720" i="1"/>
  <c r="AB4728" i="1"/>
  <c r="AB4718" i="1"/>
  <c r="P4722" i="1"/>
  <c r="M4723" i="1"/>
  <c r="V4724" i="1"/>
  <c r="S4725" i="1"/>
  <c r="AB4725" i="1" s="1"/>
  <c r="AB4726" i="1"/>
  <c r="P4730" i="1"/>
  <c r="AB4730" i="1" s="1"/>
  <c r="M4731" i="1"/>
  <c r="AB4731" i="1" s="1"/>
  <c r="S4733" i="1"/>
  <c r="AB4733" i="1" s="1"/>
  <c r="AB4738" i="1"/>
  <c r="AB4740" i="1"/>
  <c r="AB4747" i="1"/>
  <c r="AB4749" i="1"/>
  <c r="AB4754" i="1"/>
  <c r="AB4756" i="1"/>
  <c r="AB4763" i="1"/>
  <c r="AB4765" i="1"/>
  <c r="AB4770" i="1"/>
  <c r="AB4772" i="1"/>
  <c r="AB4779" i="1"/>
  <c r="AB4781" i="1"/>
  <c r="AB4786" i="1"/>
  <c r="AB4788" i="1"/>
  <c r="AB4793" i="1"/>
  <c r="AB4799" i="1"/>
  <c r="AB4724" i="1"/>
  <c r="AB4732" i="1"/>
  <c r="AB4736" i="1"/>
  <c r="AB4745" i="1"/>
  <c r="AB4750" i="1"/>
  <c r="AB4752" i="1"/>
  <c r="AB4761" i="1"/>
  <c r="AB4766" i="1"/>
  <c r="AB4768" i="1"/>
  <c r="AB4777" i="1"/>
  <c r="AB4782" i="1"/>
  <c r="AB4784" i="1"/>
  <c r="AB4792" i="1"/>
  <c r="P4796" i="1"/>
  <c r="M4797" i="1"/>
  <c r="AB4797" i="1" s="1"/>
  <c r="P4804" i="1"/>
  <c r="AB4804" i="1" s="1"/>
  <c r="M4805" i="1"/>
  <c r="AB4814" i="1"/>
  <c r="AB4816" i="1"/>
  <c r="AB4823" i="1"/>
  <c r="AB4825" i="1"/>
  <c r="AB4830" i="1"/>
  <c r="AB4832" i="1"/>
  <c r="AB4839" i="1"/>
  <c r="AB4841" i="1"/>
  <c r="AB4846" i="1"/>
  <c r="AB4848" i="1"/>
  <c r="AB4855" i="1"/>
  <c r="AB4857" i="1"/>
  <c r="AB4862" i="1"/>
  <c r="AB4864" i="1"/>
  <c r="AB4871" i="1"/>
  <c r="AB4873" i="1"/>
  <c r="AB4878" i="1"/>
  <c r="AB4884" i="1"/>
  <c r="AB4798" i="1"/>
  <c r="AB4806" i="1"/>
  <c r="AB4874" i="1"/>
  <c r="AB4888" i="1"/>
  <c r="M4791" i="1"/>
  <c r="AB4791" i="1" s="1"/>
  <c r="P4792" i="1"/>
  <c r="M4793" i="1"/>
  <c r="AB4796" i="1"/>
  <c r="P4800" i="1"/>
  <c r="AB4800" i="1" s="1"/>
  <c r="M4801" i="1"/>
  <c r="AB4801" i="1" s="1"/>
  <c r="P4808" i="1"/>
  <c r="AB4808" i="1" s="1"/>
  <c r="M4809" i="1"/>
  <c r="AB4809" i="1" s="1"/>
  <c r="AB4815" i="1"/>
  <c r="AB4817" i="1"/>
  <c r="AB4822" i="1"/>
  <c r="AB4824" i="1"/>
  <c r="AB4831" i="1"/>
  <c r="AB4833" i="1"/>
  <c r="AB4838" i="1"/>
  <c r="AB4840" i="1"/>
  <c r="AB4847" i="1"/>
  <c r="AB4849" i="1"/>
  <c r="AB4854" i="1"/>
  <c r="AB4856" i="1"/>
  <c r="AB4863" i="1"/>
  <c r="AB4865" i="1"/>
  <c r="AB4870" i="1"/>
  <c r="AB4872" i="1"/>
  <c r="AB4886" i="1"/>
  <c r="AB4794" i="1"/>
  <c r="AB4802" i="1"/>
  <c r="AB4807" i="1"/>
  <c r="AB4813" i="1"/>
  <c r="AB4818" i="1"/>
  <c r="AB4820" i="1"/>
  <c r="AB4829" i="1"/>
  <c r="AB4834" i="1"/>
  <c r="AB4836" i="1"/>
  <c r="AB4845" i="1"/>
  <c r="AB4850" i="1"/>
  <c r="AB4852" i="1"/>
  <c r="AB4861" i="1"/>
  <c r="AB4866" i="1"/>
  <c r="AB4868" i="1"/>
  <c r="M4876" i="1"/>
  <c r="AB4876" i="1" s="1"/>
  <c r="P4883" i="1"/>
  <c r="Z4883" i="1"/>
  <c r="AB4887" i="1"/>
  <c r="AB4896" i="1"/>
  <c r="AB4898" i="1"/>
  <c r="AB4903" i="1"/>
  <c r="AB4905" i="1"/>
  <c r="AB4912" i="1"/>
  <c r="AB4914" i="1"/>
  <c r="AB4918" i="1"/>
  <c r="AB4877" i="1"/>
  <c r="AB4885" i="1"/>
  <c r="AB4916" i="1"/>
  <c r="AB4922" i="1"/>
  <c r="P4879" i="1"/>
  <c r="AB4879" i="1" s="1"/>
  <c r="Z4879" i="1"/>
  <c r="M4880" i="1"/>
  <c r="AB4880" i="1" s="1"/>
  <c r="AB4883" i="1"/>
  <c r="P4887" i="1"/>
  <c r="Z4887" i="1"/>
  <c r="M4888" i="1"/>
  <c r="AB4890" i="1"/>
  <c r="AB4895" i="1"/>
  <c r="AB4897" i="1"/>
  <c r="AB4904" i="1"/>
  <c r="AB4906" i="1"/>
  <c r="AB4911" i="1"/>
  <c r="AB4913" i="1"/>
  <c r="AB4926" i="1"/>
  <c r="AB4875" i="1"/>
  <c r="AB4881" i="1"/>
  <c r="AB4889" i="1"/>
  <c r="AB4891" i="1"/>
  <c r="AB4893" i="1"/>
  <c r="AB4902" i="1"/>
  <c r="AB4907" i="1"/>
  <c r="AB4909" i="1"/>
  <c r="M4916" i="1"/>
  <c r="P4923" i="1"/>
  <c r="M4924" i="1"/>
  <c r="AB4924" i="1" s="1"/>
  <c r="AB4931" i="1"/>
  <c r="AB4933" i="1"/>
  <c r="AB4940" i="1"/>
  <c r="AB4942" i="1"/>
  <c r="AB4947" i="1"/>
  <c r="AB4949" i="1"/>
  <c r="AB4917" i="1"/>
  <c r="AB4925" i="1"/>
  <c r="AB4929" i="1"/>
  <c r="AB4938" i="1"/>
  <c r="AB4943" i="1"/>
  <c r="AB4945" i="1"/>
  <c r="P4919" i="1"/>
  <c r="AB4919" i="1" s="1"/>
  <c r="M4920" i="1"/>
  <c r="AB4920" i="1" s="1"/>
  <c r="V4921" i="1"/>
  <c r="AB4921" i="1" s="1"/>
  <c r="S4922" i="1"/>
  <c r="AB4923" i="1"/>
  <c r="P4927" i="1"/>
  <c r="AB4927" i="1" s="1"/>
  <c r="AB4932" i="1"/>
  <c r="AB4934" i="1"/>
  <c r="AB4939" i="1"/>
  <c r="AB4941" i="1"/>
  <c r="AB4948" i="1"/>
  <c r="AB4950" i="1"/>
  <c r="AB4951" i="1"/>
  <c r="AB4953" i="1"/>
  <c r="AB4959" i="1"/>
  <c r="M4955" i="1"/>
  <c r="AB4955" i="1" s="1"/>
  <c r="V4956" i="1"/>
  <c r="P4962" i="1"/>
  <c r="M4963" i="1"/>
  <c r="AB4963" i="1" s="1"/>
  <c r="AB4965" i="1"/>
  <c r="AB4967" i="1"/>
  <c r="AB4972" i="1"/>
  <c r="AB4974" i="1"/>
  <c r="AB4981" i="1"/>
  <c r="AB4983" i="1"/>
  <c r="AB4988" i="1"/>
  <c r="AB4990" i="1"/>
  <c r="AB4997" i="1"/>
  <c r="AB4999" i="1"/>
  <c r="AB5002" i="1"/>
  <c r="AB4956" i="1"/>
  <c r="AB4964" i="1"/>
  <c r="AB4968" i="1"/>
  <c r="AB4970" i="1"/>
  <c r="AB4984" i="1"/>
  <c r="AB4986" i="1"/>
  <c r="AB4995" i="1"/>
  <c r="AB5000" i="1"/>
  <c r="P4958" i="1"/>
  <c r="AB4958" i="1" s="1"/>
  <c r="M4959" i="1"/>
  <c r="AB4962" i="1"/>
  <c r="AB4966" i="1"/>
  <c r="AB4973" i="1"/>
  <c r="AB4975" i="1"/>
  <c r="AB4980" i="1"/>
  <c r="AB4982" i="1"/>
  <c r="AB4989" i="1"/>
  <c r="AB4991" i="1"/>
  <c r="AB4996" i="1"/>
  <c r="AB4998" i="1"/>
  <c r="AB4954" i="1"/>
  <c r="AB4960" i="1"/>
  <c r="AB4976" i="1"/>
  <c r="AB4978" i="1"/>
  <c r="AB49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<sst xmlns="http://schemas.openxmlformats.org/spreadsheetml/2006/main" count="33" uniqueCount="20">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</sst>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6%20-%20DOCUMENTA&#199;&#195;O%20PARA%20DRIVE/2021/04%20-%20PREST%20CONTAS%20UPA%20ABRIL%202021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44287</v>
          </cell>
          <cell r="J12">
            <v>180.08</v>
          </cell>
          <cell r="K12">
            <v>0</v>
          </cell>
          <cell r="L12">
            <v>277.95425787675561</v>
          </cell>
          <cell r="M12">
            <v>16.61</v>
          </cell>
          <cell r="O12">
            <v>2.0499999999999998</v>
          </cell>
          <cell r="P12">
            <v>0</v>
          </cell>
          <cell r="R12">
            <v>0</v>
          </cell>
          <cell r="S12">
            <v>0</v>
          </cell>
          <cell r="U12">
            <v>25.44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44287</v>
          </cell>
          <cell r="J13">
            <v>364.02300000000002</v>
          </cell>
          <cell r="K13">
            <v>0</v>
          </cell>
          <cell r="L13">
            <v>139.89750727571808</v>
          </cell>
          <cell r="M13">
            <v>8.36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44287</v>
          </cell>
          <cell r="J14">
            <v>197.01300000000001</v>
          </cell>
          <cell r="K14">
            <v>0</v>
          </cell>
          <cell r="L14">
            <v>317.78153865620646</v>
          </cell>
          <cell r="M14">
            <v>18.989999999999998</v>
          </cell>
          <cell r="O14">
            <v>2.0499999999999998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44287</v>
          </cell>
          <cell r="J15">
            <v>646.81299999999999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44287</v>
          </cell>
          <cell r="J16">
            <v>241.51300000000001</v>
          </cell>
          <cell r="K16">
            <v>0</v>
          </cell>
          <cell r="L16">
            <v>307.74104770340381</v>
          </cell>
          <cell r="M16">
            <v>18.39</v>
          </cell>
          <cell r="O16">
            <v>2.27</v>
          </cell>
          <cell r="P16">
            <v>0</v>
          </cell>
          <cell r="R16">
            <v>232.28269553317662</v>
          </cell>
          <cell r="S16">
            <v>110.34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44287</v>
          </cell>
          <cell r="J17">
            <v>675.41300000000001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44287</v>
          </cell>
          <cell r="J18">
            <v>125.383</v>
          </cell>
          <cell r="K18">
            <v>0</v>
          </cell>
          <cell r="L18">
            <v>184.07566746805011</v>
          </cell>
          <cell r="M18">
            <v>11</v>
          </cell>
          <cell r="O18">
            <v>2.0499999999999998</v>
          </cell>
          <cell r="P18">
            <v>0</v>
          </cell>
          <cell r="R18">
            <v>109.35615284746834</v>
          </cell>
          <cell r="S18">
            <v>66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44287</v>
          </cell>
          <cell r="J19">
            <v>263.70299999999997</v>
          </cell>
          <cell r="K19">
            <v>0</v>
          </cell>
          <cell r="L19">
            <v>0</v>
          </cell>
          <cell r="M19">
            <v>0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44287</v>
          </cell>
          <cell r="J20">
            <v>267.52300000000002</v>
          </cell>
          <cell r="K20">
            <v>0</v>
          </cell>
          <cell r="L20">
            <v>325.31190687080857</v>
          </cell>
          <cell r="M20">
            <v>19.440000000000001</v>
          </cell>
          <cell r="O20">
            <v>2.0499999999999998</v>
          </cell>
          <cell r="P20">
            <v>0</v>
          </cell>
          <cell r="R20">
            <v>119.9252605354574</v>
          </cell>
          <cell r="S20">
            <v>112.5</v>
          </cell>
          <cell r="U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44287</v>
          </cell>
          <cell r="J21">
            <v>138.78299999999999</v>
          </cell>
          <cell r="K21">
            <v>0</v>
          </cell>
          <cell r="L21">
            <v>199.97311147665442</v>
          </cell>
          <cell r="M21">
            <v>11.95</v>
          </cell>
          <cell r="O21">
            <v>2.0499999999999998</v>
          </cell>
          <cell r="P21">
            <v>0</v>
          </cell>
          <cell r="R21">
            <v>249.98302607109022</v>
          </cell>
          <cell r="S21">
            <v>71.709999999999994</v>
          </cell>
          <cell r="U21">
            <v>91.56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44287</v>
          </cell>
          <cell r="J22">
            <v>153.56299999999999</v>
          </cell>
          <cell r="K22">
            <v>0</v>
          </cell>
          <cell r="L22">
            <v>73.630266987220054</v>
          </cell>
          <cell r="M22">
            <v>4.4000000000000004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44287</v>
          </cell>
          <cell r="J23">
            <v>141.24299999999999</v>
          </cell>
          <cell r="K23">
            <v>0</v>
          </cell>
          <cell r="L23">
            <v>73.630266987220054</v>
          </cell>
          <cell r="M23">
            <v>4.4000000000000004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44287</v>
          </cell>
          <cell r="J24">
            <v>221.023</v>
          </cell>
          <cell r="K24">
            <v>0</v>
          </cell>
          <cell r="L24">
            <v>0</v>
          </cell>
          <cell r="M24">
            <v>0</v>
          </cell>
          <cell r="O24">
            <v>2.0499999999999998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44287</v>
          </cell>
          <cell r="J25">
            <v>133.983</v>
          </cell>
          <cell r="K25">
            <v>0</v>
          </cell>
          <cell r="L25">
            <v>209.67891939769706</v>
          </cell>
          <cell r="M25">
            <v>12.53</v>
          </cell>
          <cell r="O25">
            <v>2.0499999999999998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44287</v>
          </cell>
          <cell r="J26">
            <v>133.053</v>
          </cell>
          <cell r="K26">
            <v>0</v>
          </cell>
          <cell r="L26">
            <v>0</v>
          </cell>
          <cell r="M26">
            <v>0</v>
          </cell>
          <cell r="O26">
            <v>2.0499999999999998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44287</v>
          </cell>
          <cell r="J27">
            <v>257.29300000000001</v>
          </cell>
          <cell r="K27">
            <v>0</v>
          </cell>
          <cell r="L27">
            <v>0</v>
          </cell>
          <cell r="M27">
            <v>0</v>
          </cell>
          <cell r="O27">
            <v>2.0499999999999998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44287</v>
          </cell>
          <cell r="J28">
            <v>153.09299999999999</v>
          </cell>
          <cell r="K28">
            <v>0</v>
          </cell>
          <cell r="L28">
            <v>209.67891939769706</v>
          </cell>
          <cell r="M28">
            <v>12.53</v>
          </cell>
          <cell r="O28">
            <v>2.0499999999999998</v>
          </cell>
          <cell r="P28">
            <v>0</v>
          </cell>
          <cell r="R28">
            <v>229.96007403768556</v>
          </cell>
          <cell r="S28">
            <v>75.150000000000006</v>
          </cell>
          <cell r="U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44287</v>
          </cell>
          <cell r="J29">
            <v>146.06299999999999</v>
          </cell>
          <cell r="K29">
            <v>0</v>
          </cell>
          <cell r="L29">
            <v>209.67891939769706</v>
          </cell>
          <cell r="M29">
            <v>12.53</v>
          </cell>
          <cell r="O29">
            <v>2.0499999999999998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44287</v>
          </cell>
          <cell r="J30">
            <v>149.25299999999999</v>
          </cell>
          <cell r="K30">
            <v>0</v>
          </cell>
          <cell r="L30">
            <v>209.67891939769706</v>
          </cell>
          <cell r="M30">
            <v>12.53</v>
          </cell>
          <cell r="O30">
            <v>2.0499999999999998</v>
          </cell>
          <cell r="P30">
            <v>0</v>
          </cell>
          <cell r="R30">
            <v>235.06007403768555</v>
          </cell>
          <cell r="S30">
            <v>75.150000000000006</v>
          </cell>
          <cell r="U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44287</v>
          </cell>
          <cell r="J31">
            <v>269.49299999999999</v>
          </cell>
          <cell r="K31">
            <v>0</v>
          </cell>
          <cell r="L31">
            <v>0</v>
          </cell>
          <cell r="M31">
            <v>0</v>
          </cell>
          <cell r="O31">
            <v>2.0499999999999998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44287</v>
          </cell>
          <cell r="J32">
            <v>225.703</v>
          </cell>
          <cell r="K32">
            <v>0</v>
          </cell>
          <cell r="L32">
            <v>390.07307351638616</v>
          </cell>
          <cell r="M32">
            <v>23.31</v>
          </cell>
          <cell r="O32">
            <v>2.0499999999999998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44287</v>
          </cell>
          <cell r="J33">
            <v>250.81299999999999</v>
          </cell>
          <cell r="K33">
            <v>0</v>
          </cell>
          <cell r="L33">
            <v>139.89750727571808</v>
          </cell>
          <cell r="M33">
            <v>8.36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44287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44287</v>
          </cell>
          <cell r="J35">
            <v>274.233</v>
          </cell>
          <cell r="K35">
            <v>0</v>
          </cell>
          <cell r="L35">
            <v>139.89750727571808</v>
          </cell>
          <cell r="M35">
            <v>8.36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44287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44287</v>
          </cell>
          <cell r="J37">
            <v>312.70299999999997</v>
          </cell>
          <cell r="K37">
            <v>0</v>
          </cell>
          <cell r="L37">
            <v>318.28356320384665</v>
          </cell>
          <cell r="M37">
            <v>19.02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44287</v>
          </cell>
          <cell r="J38">
            <v>191.773</v>
          </cell>
          <cell r="K38">
            <v>0</v>
          </cell>
          <cell r="L38">
            <v>325.4792483866886</v>
          </cell>
          <cell r="M38">
            <v>19.45</v>
          </cell>
          <cell r="O38">
            <v>2.0499999999999998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44287</v>
          </cell>
          <cell r="J39">
            <v>372.41300000000001</v>
          </cell>
          <cell r="K39">
            <v>0</v>
          </cell>
          <cell r="L39">
            <v>62.753068455017086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44287</v>
          </cell>
          <cell r="J40">
            <v>125.79300000000001</v>
          </cell>
          <cell r="K40">
            <v>0</v>
          </cell>
          <cell r="L40">
            <v>199.97311147665442</v>
          </cell>
          <cell r="M40">
            <v>11.95</v>
          </cell>
          <cell r="O40">
            <v>2.0499999999999998</v>
          </cell>
          <cell r="P40">
            <v>0</v>
          </cell>
          <cell r="R40">
            <v>304.73302607109025</v>
          </cell>
          <cell r="S40">
            <v>71.709999999999994</v>
          </cell>
          <cell r="U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44287</v>
          </cell>
          <cell r="J41">
            <v>160.423</v>
          </cell>
          <cell r="K41">
            <v>0</v>
          </cell>
          <cell r="L41">
            <v>257.20390990763002</v>
          </cell>
          <cell r="M41">
            <v>15.37</v>
          </cell>
          <cell r="O41">
            <v>2.0499999999999998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44287</v>
          </cell>
          <cell r="J42">
            <v>130.37299999999999</v>
          </cell>
          <cell r="K42">
            <v>0</v>
          </cell>
          <cell r="L42">
            <v>184.07566746805011</v>
          </cell>
          <cell r="M42">
            <v>11</v>
          </cell>
          <cell r="O42">
            <v>2.0499999999999998</v>
          </cell>
          <cell r="P42">
            <v>0</v>
          </cell>
          <cell r="R42">
            <v>229.35615284746834</v>
          </cell>
          <cell r="S42">
            <v>66</v>
          </cell>
          <cell r="U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44287</v>
          </cell>
          <cell r="J43">
            <v>132.96299999999999</v>
          </cell>
          <cell r="K43">
            <v>0</v>
          </cell>
          <cell r="L43">
            <v>184.07566746805011</v>
          </cell>
          <cell r="M43">
            <v>11</v>
          </cell>
          <cell r="O43">
            <v>2.0499999999999998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44287</v>
          </cell>
          <cell r="J44">
            <v>144.32300000000001</v>
          </cell>
          <cell r="K44">
            <v>0</v>
          </cell>
          <cell r="L44">
            <v>73.630266987220054</v>
          </cell>
          <cell r="M44">
            <v>4.4000000000000004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44287</v>
          </cell>
          <cell r="J45">
            <v>144.31299999999999</v>
          </cell>
          <cell r="K45">
            <v>0</v>
          </cell>
          <cell r="L45">
            <v>73.630266987220054</v>
          </cell>
          <cell r="M45">
            <v>4.4000000000000004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44287</v>
          </cell>
          <cell r="J46">
            <v>224.01300000000001</v>
          </cell>
          <cell r="K46">
            <v>0</v>
          </cell>
          <cell r="L46">
            <v>209.67891939769706</v>
          </cell>
          <cell r="M46">
            <v>12.53</v>
          </cell>
          <cell r="O46">
            <v>2.0499999999999998</v>
          </cell>
          <cell r="P46">
            <v>0</v>
          </cell>
          <cell r="R46">
            <v>229.96007403768556</v>
          </cell>
          <cell r="S46">
            <v>75.150000000000006</v>
          </cell>
          <cell r="U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44287</v>
          </cell>
          <cell r="J47">
            <v>142.04300000000001</v>
          </cell>
          <cell r="K47">
            <v>0</v>
          </cell>
          <cell r="L47">
            <v>209.67891939769706</v>
          </cell>
          <cell r="M47">
            <v>12.53</v>
          </cell>
          <cell r="O47">
            <v>2.0499999999999998</v>
          </cell>
          <cell r="P47">
            <v>0</v>
          </cell>
          <cell r="R47">
            <v>229.96007403768556</v>
          </cell>
          <cell r="S47">
            <v>75.150000000000006</v>
          </cell>
          <cell r="U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44287</v>
          </cell>
          <cell r="J48">
            <v>176.173</v>
          </cell>
          <cell r="K48">
            <v>0</v>
          </cell>
          <cell r="L48">
            <v>295.85980007592053</v>
          </cell>
          <cell r="M48">
            <v>17.68</v>
          </cell>
          <cell r="O48">
            <v>2.0499999999999998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44287</v>
          </cell>
          <cell r="J49">
            <v>243.79300000000001</v>
          </cell>
          <cell r="K49">
            <v>0</v>
          </cell>
          <cell r="L49">
            <v>390.07307351638616</v>
          </cell>
          <cell r="M49">
            <v>23.31</v>
          </cell>
          <cell r="O49">
            <v>2.0499999999999998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44287</v>
          </cell>
          <cell r="J50">
            <v>225.703</v>
          </cell>
          <cell r="K50">
            <v>0</v>
          </cell>
          <cell r="L50">
            <v>390.07307351638616</v>
          </cell>
          <cell r="M50">
            <v>23.31</v>
          </cell>
          <cell r="O50">
            <v>2.0499999999999998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44287</v>
          </cell>
          <cell r="J51">
            <v>210.94300000000001</v>
          </cell>
          <cell r="K51">
            <v>0</v>
          </cell>
          <cell r="L51">
            <v>43.843477160571936</v>
          </cell>
          <cell r="M51">
            <v>2.62</v>
          </cell>
          <cell r="O51">
            <v>1.28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44287</v>
          </cell>
          <cell r="J52">
            <v>143.49299999999999</v>
          </cell>
          <cell r="K52">
            <v>0</v>
          </cell>
          <cell r="L52">
            <v>199.97311147665442</v>
          </cell>
          <cell r="M52">
            <v>11.95</v>
          </cell>
          <cell r="O52">
            <v>2.0499999999999998</v>
          </cell>
          <cell r="P52">
            <v>0</v>
          </cell>
          <cell r="R52">
            <v>214.73302607109022</v>
          </cell>
          <cell r="S52">
            <v>71.709999999999994</v>
          </cell>
          <cell r="U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44287</v>
          </cell>
          <cell r="J53">
            <v>280.95299999999997</v>
          </cell>
          <cell r="K53">
            <v>0</v>
          </cell>
          <cell r="L53">
            <v>39.994622295330892</v>
          </cell>
          <cell r="M53">
            <v>2.39</v>
          </cell>
          <cell r="O53">
            <v>1.28</v>
          </cell>
          <cell r="P53">
            <v>0</v>
          </cell>
          <cell r="R53">
            <v>186.32236183725746</v>
          </cell>
          <cell r="S53">
            <v>95.79</v>
          </cell>
          <cell r="U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44287</v>
          </cell>
          <cell r="J54">
            <v>493.64299999999997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44287</v>
          </cell>
          <cell r="J55">
            <v>165.59299999999999</v>
          </cell>
          <cell r="K55">
            <v>0</v>
          </cell>
          <cell r="L55">
            <v>199.97311147665442</v>
          </cell>
          <cell r="M55">
            <v>11.95</v>
          </cell>
          <cell r="O55">
            <v>2.0499999999999998</v>
          </cell>
          <cell r="P55">
            <v>0</v>
          </cell>
          <cell r="R55">
            <v>270.23302607109025</v>
          </cell>
          <cell r="S55">
            <v>71.709999999999994</v>
          </cell>
          <cell r="U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44287</v>
          </cell>
          <cell r="J56">
            <v>139.56299999999999</v>
          </cell>
          <cell r="K56">
            <v>0</v>
          </cell>
          <cell r="L56">
            <v>199.97311147665442</v>
          </cell>
          <cell r="M56">
            <v>11.95</v>
          </cell>
          <cell r="O56">
            <v>2.0499999999999998</v>
          </cell>
          <cell r="P56">
            <v>0</v>
          </cell>
          <cell r="R56">
            <v>229.73302607109022</v>
          </cell>
          <cell r="S56">
            <v>71.709999999999994</v>
          </cell>
          <cell r="U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44287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44287</v>
          </cell>
          <cell r="J58">
            <v>685.75300000000004</v>
          </cell>
          <cell r="K58">
            <v>0</v>
          </cell>
          <cell r="L58">
            <v>1325.0101227382006</v>
          </cell>
          <cell r="M58">
            <v>79.180000000000007</v>
          </cell>
          <cell r="O58">
            <v>2.0499999999999998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44287</v>
          </cell>
          <cell r="J59">
            <v>130.43299999999999</v>
          </cell>
          <cell r="K59">
            <v>0</v>
          </cell>
          <cell r="L59">
            <v>209.67891939769706</v>
          </cell>
          <cell r="M59">
            <v>12.53</v>
          </cell>
          <cell r="O59">
            <v>2.0499999999999998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44287</v>
          </cell>
          <cell r="J60">
            <v>277.983</v>
          </cell>
          <cell r="K60">
            <v>0</v>
          </cell>
          <cell r="L60">
            <v>390.07307351638616</v>
          </cell>
          <cell r="M60">
            <v>23.31</v>
          </cell>
          <cell r="O60">
            <v>2.0499999999999998</v>
          </cell>
          <cell r="P60">
            <v>0</v>
          </cell>
          <cell r="R60">
            <v>0</v>
          </cell>
          <cell r="S60">
            <v>0</v>
          </cell>
          <cell r="U60">
            <v>89.44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44287</v>
          </cell>
          <cell r="J61">
            <v>277.81299999999999</v>
          </cell>
          <cell r="K61">
            <v>0</v>
          </cell>
          <cell r="L61">
            <v>62.753068455017086</v>
          </cell>
          <cell r="M61">
            <v>3.75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U61">
            <v>103.28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44287</v>
          </cell>
          <cell r="J62">
            <v>626.02300000000002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44287</v>
          </cell>
          <cell r="J63">
            <v>263.15300000000002</v>
          </cell>
          <cell r="K63">
            <v>0</v>
          </cell>
          <cell r="L63">
            <v>0</v>
          </cell>
          <cell r="M63">
            <v>0</v>
          </cell>
          <cell r="O63">
            <v>2.0499999999999998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44287</v>
          </cell>
          <cell r="J64">
            <v>334.54300000000001</v>
          </cell>
          <cell r="K64">
            <v>0</v>
          </cell>
          <cell r="L64">
            <v>150.27268126028093</v>
          </cell>
          <cell r="M64">
            <v>8.98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44287</v>
          </cell>
          <cell r="J65">
            <v>126.883</v>
          </cell>
          <cell r="K65">
            <v>0</v>
          </cell>
          <cell r="L65">
            <v>199.97311147665442</v>
          </cell>
          <cell r="M65">
            <v>11.95</v>
          </cell>
          <cell r="O65">
            <v>2.0499999999999998</v>
          </cell>
          <cell r="P65">
            <v>0</v>
          </cell>
          <cell r="R65">
            <v>270.23302607109025</v>
          </cell>
          <cell r="S65">
            <v>71.709999999999994</v>
          </cell>
          <cell r="U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44287</v>
          </cell>
          <cell r="J66">
            <v>240.41300000000001</v>
          </cell>
          <cell r="K66">
            <v>0</v>
          </cell>
          <cell r="L66">
            <v>6.6936606352018222</v>
          </cell>
          <cell r="M66">
            <v>0.4</v>
          </cell>
          <cell r="O66">
            <v>2.0499999999999998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44287</v>
          </cell>
          <cell r="J67">
            <v>131.583</v>
          </cell>
          <cell r="K67">
            <v>0</v>
          </cell>
          <cell r="L67">
            <v>199.97311147665442</v>
          </cell>
          <cell r="M67">
            <v>11.95</v>
          </cell>
          <cell r="O67">
            <v>2.0499999999999998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44287</v>
          </cell>
          <cell r="J68">
            <v>145.333</v>
          </cell>
          <cell r="K68">
            <v>0</v>
          </cell>
          <cell r="L68">
            <v>209.67891939769706</v>
          </cell>
          <cell r="M68">
            <v>12.53</v>
          </cell>
          <cell r="O68">
            <v>2.0499999999999998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44287</v>
          </cell>
          <cell r="J69">
            <v>618.20299999999997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44287</v>
          </cell>
          <cell r="J70">
            <v>299.16300000000001</v>
          </cell>
          <cell r="K70">
            <v>0</v>
          </cell>
          <cell r="L70">
            <v>0</v>
          </cell>
          <cell r="M70">
            <v>0</v>
          </cell>
          <cell r="O70">
            <v>2.0499999999999998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44287</v>
          </cell>
          <cell r="J71">
            <v>240.43299999999999</v>
          </cell>
          <cell r="K71">
            <v>0</v>
          </cell>
          <cell r="L71">
            <v>390.07307351638616</v>
          </cell>
          <cell r="M71">
            <v>23.31</v>
          </cell>
          <cell r="O71">
            <v>2.0499999999999998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44287</v>
          </cell>
          <cell r="J72">
            <v>153.19300000000001</v>
          </cell>
          <cell r="K72">
            <v>0</v>
          </cell>
          <cell r="L72">
            <v>209.67891939769706</v>
          </cell>
          <cell r="M72">
            <v>12.53</v>
          </cell>
          <cell r="O72">
            <v>2.0499999999999998</v>
          </cell>
          <cell r="P72">
            <v>0</v>
          </cell>
          <cell r="R72">
            <v>229.96007403768556</v>
          </cell>
          <cell r="S72">
            <v>75.150000000000006</v>
          </cell>
          <cell r="U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44287</v>
          </cell>
          <cell r="J73">
            <v>167.41300000000001</v>
          </cell>
          <cell r="K73">
            <v>0</v>
          </cell>
          <cell r="L73">
            <v>209.67891939769706</v>
          </cell>
          <cell r="M73">
            <v>12.53</v>
          </cell>
          <cell r="O73">
            <v>2.0499999999999998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44287</v>
          </cell>
          <cell r="J74">
            <v>374.35300000000001</v>
          </cell>
          <cell r="K74">
            <v>0</v>
          </cell>
          <cell r="L74">
            <v>209.67891939769706</v>
          </cell>
          <cell r="M74">
            <v>12.53</v>
          </cell>
          <cell r="O74">
            <v>2.0499999999999998</v>
          </cell>
          <cell r="P74">
            <v>0</v>
          </cell>
          <cell r="R74">
            <v>229.96007403768556</v>
          </cell>
          <cell r="S74">
            <v>75.150000000000006</v>
          </cell>
          <cell r="U74">
            <v>66.11</v>
          </cell>
        </row>
        <row r="75">
          <cell r="C75" t="str">
            <v>UPA TORRÕES</v>
          </cell>
          <cell r="E75" t="str">
            <v>RODRIGO ROSAS LOPES</v>
          </cell>
          <cell r="F75" t="str">
            <v>1 - Médico</v>
          </cell>
          <cell r="G75" t="str">
            <v>2251-25</v>
          </cell>
          <cell r="H75">
            <v>44287</v>
          </cell>
          <cell r="J75">
            <v>439.35300000000001</v>
          </cell>
          <cell r="K75">
            <v>0</v>
          </cell>
          <cell r="L75">
            <v>0</v>
          </cell>
          <cell r="M75">
            <v>0</v>
          </cell>
          <cell r="O75">
            <v>4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TORRÕES</v>
          </cell>
          <cell r="E76" t="str">
            <v>GISELLE FELICIANO DE LIMA</v>
          </cell>
          <cell r="F76" t="str">
            <v>2 - Outros Profissionais da Saúde</v>
          </cell>
          <cell r="G76" t="str">
            <v>3222-05</v>
          </cell>
          <cell r="H76">
            <v>44287</v>
          </cell>
          <cell r="J76">
            <v>122.82299999999999</v>
          </cell>
          <cell r="K76">
            <v>0</v>
          </cell>
          <cell r="L76">
            <v>209.67891939769706</v>
          </cell>
          <cell r="M76">
            <v>12.53</v>
          </cell>
          <cell r="O76">
            <v>2.0499999999999998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CESAR NATANAEL DA SILVA</v>
          </cell>
          <cell r="F77" t="str">
            <v>3 - Administrativo</v>
          </cell>
          <cell r="G77" t="str">
            <v>5143-20</v>
          </cell>
          <cell r="H77">
            <v>44287</v>
          </cell>
          <cell r="J77">
            <v>141.053</v>
          </cell>
          <cell r="K77">
            <v>0</v>
          </cell>
          <cell r="L77">
            <v>184.07566746805011</v>
          </cell>
          <cell r="M77">
            <v>11</v>
          </cell>
          <cell r="O77">
            <v>2.0499999999999998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JAELSON LUIZ DE QUEIROZ</v>
          </cell>
          <cell r="F78" t="str">
            <v>3 - Administrativo</v>
          </cell>
          <cell r="G78" t="str">
            <v>7711-05</v>
          </cell>
          <cell r="H78">
            <v>44287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2.0499999999999998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PAULO DE SOUZA BRAGA</v>
          </cell>
          <cell r="F79" t="str">
            <v>3 - Administrativo</v>
          </cell>
          <cell r="G79" t="str">
            <v>5173-10</v>
          </cell>
          <cell r="H79">
            <v>44287</v>
          </cell>
          <cell r="J79">
            <v>161.99299999999999</v>
          </cell>
          <cell r="K79">
            <v>0</v>
          </cell>
          <cell r="L79">
            <v>233.60875616854361</v>
          </cell>
          <cell r="M79">
            <v>13.96</v>
          </cell>
          <cell r="O79">
            <v>2.0499999999999998</v>
          </cell>
          <cell r="P79">
            <v>0</v>
          </cell>
          <cell r="R79">
            <v>230.52967402364996</v>
          </cell>
          <cell r="S79">
            <v>83.78</v>
          </cell>
          <cell r="U79">
            <v>0</v>
          </cell>
        </row>
        <row r="80">
          <cell r="C80" t="str">
            <v>UPA TORRÕES</v>
          </cell>
          <cell r="E80" t="str">
            <v xml:space="preserve">WAGNER JOSE RAMOS </v>
          </cell>
          <cell r="F80" t="str">
            <v>3 - Administrativo</v>
          </cell>
          <cell r="G80" t="str">
            <v>7257-05</v>
          </cell>
          <cell r="H80">
            <v>44287</v>
          </cell>
          <cell r="J80">
            <v>174.01300000000001</v>
          </cell>
          <cell r="K80">
            <v>0</v>
          </cell>
          <cell r="L80">
            <v>257.20390990763002</v>
          </cell>
          <cell r="M80">
            <v>15.37</v>
          </cell>
          <cell r="O80">
            <v>2.0499999999999998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TORRÕES</v>
          </cell>
          <cell r="E81" t="str">
            <v>FABIANO FERREIRA LIMA</v>
          </cell>
          <cell r="F81" t="str">
            <v>2 - Outros Profissionais da Saúde</v>
          </cell>
          <cell r="G81" t="str">
            <v>3222-05</v>
          </cell>
          <cell r="H81">
            <v>44287</v>
          </cell>
          <cell r="J81">
            <v>148.29300000000001</v>
          </cell>
          <cell r="K81">
            <v>0</v>
          </cell>
          <cell r="L81">
            <v>209.67891939769706</v>
          </cell>
          <cell r="M81">
            <v>12.53</v>
          </cell>
          <cell r="O81">
            <v>2.0499999999999998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TORRÕES</v>
          </cell>
          <cell r="E82" t="str">
            <v>EDINEIDE HELENA SOARES DA SILV</v>
          </cell>
          <cell r="F82" t="str">
            <v>2 - Outros Profissionais da Saúde</v>
          </cell>
          <cell r="G82" t="str">
            <v>3222-05</v>
          </cell>
          <cell r="H82">
            <v>44287</v>
          </cell>
          <cell r="J82">
            <v>185.393</v>
          </cell>
          <cell r="K82">
            <v>0</v>
          </cell>
          <cell r="L82">
            <v>209.67891939769706</v>
          </cell>
          <cell r="M82">
            <v>12.53</v>
          </cell>
          <cell r="O82">
            <v>2.0499999999999998</v>
          </cell>
          <cell r="P82">
            <v>0</v>
          </cell>
          <cell r="R82">
            <v>0</v>
          </cell>
          <cell r="S82">
            <v>0</v>
          </cell>
          <cell r="U82">
            <v>66.11</v>
          </cell>
        </row>
        <row r="83">
          <cell r="C83" t="str">
            <v>UPA TORRÕES</v>
          </cell>
          <cell r="E83" t="str">
            <v>WYVISON GOMES DE LIMA</v>
          </cell>
          <cell r="F83" t="str">
            <v>1 - Médico</v>
          </cell>
          <cell r="G83" t="str">
            <v>2252-70</v>
          </cell>
          <cell r="H83">
            <v>44287</v>
          </cell>
          <cell r="J83">
            <v>846.99300000000005</v>
          </cell>
          <cell r="K83">
            <v>0</v>
          </cell>
          <cell r="L83">
            <v>0</v>
          </cell>
          <cell r="M83">
            <v>0</v>
          </cell>
          <cell r="O83">
            <v>4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JULIO MARCOS PEREIRA DA ROCHA</v>
          </cell>
          <cell r="F84" t="str">
            <v>2 - Outros Profissionais da Saúde</v>
          </cell>
          <cell r="G84" t="str">
            <v>3241-15</v>
          </cell>
          <cell r="H84">
            <v>44287</v>
          </cell>
          <cell r="J84">
            <v>321.75299999999999</v>
          </cell>
          <cell r="K84">
            <v>0</v>
          </cell>
          <cell r="L84">
            <v>279.79501455143617</v>
          </cell>
          <cell r="M84">
            <v>16.72</v>
          </cell>
          <cell r="O84">
            <v>9.5</v>
          </cell>
          <cell r="P84">
            <v>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TORRÕES</v>
          </cell>
          <cell r="E85" t="str">
            <v>ANTONIO MAURICIO DOS SANTOS CO</v>
          </cell>
          <cell r="F85" t="str">
            <v>1 - Médico</v>
          </cell>
          <cell r="G85" t="str">
            <v>2252-70</v>
          </cell>
          <cell r="H85">
            <v>44287</v>
          </cell>
          <cell r="J85">
            <v>446.60300000000001</v>
          </cell>
          <cell r="K85">
            <v>0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 xml:space="preserve">ERIVANDO RIBEIRO DA CONCEICAO </v>
          </cell>
          <cell r="F86" t="str">
            <v>2 - Outros Profissionais da Saúde</v>
          </cell>
          <cell r="G86" t="str">
            <v>3222-05</v>
          </cell>
          <cell r="H86">
            <v>44287</v>
          </cell>
          <cell r="J86">
            <v>122.813</v>
          </cell>
          <cell r="K86">
            <v>0</v>
          </cell>
          <cell r="L86">
            <v>0</v>
          </cell>
          <cell r="M86">
            <v>0</v>
          </cell>
          <cell r="O86">
            <v>2.0499999999999998</v>
          </cell>
          <cell r="P86">
            <v>0</v>
          </cell>
          <cell r="R86">
            <v>304.96007403768556</v>
          </cell>
          <cell r="S86">
            <v>75.150000000000006</v>
          </cell>
          <cell r="U86">
            <v>0</v>
          </cell>
        </row>
        <row r="87">
          <cell r="C87" t="str">
            <v>UPA TORRÕES</v>
          </cell>
          <cell r="E87" t="str">
            <v>ALERIA VIRGINIA RANGEL COSTA</v>
          </cell>
          <cell r="F87" t="str">
            <v>3 - Administrativo</v>
          </cell>
          <cell r="G87" t="str">
            <v>4221-05</v>
          </cell>
          <cell r="H87">
            <v>44287</v>
          </cell>
          <cell r="J87">
            <v>327.35300000000001</v>
          </cell>
          <cell r="K87">
            <v>0</v>
          </cell>
          <cell r="L87">
            <v>6.6936606352018222</v>
          </cell>
          <cell r="M87">
            <v>0.4</v>
          </cell>
          <cell r="O87">
            <v>2.0499999999999998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TORRÕES</v>
          </cell>
          <cell r="E88" t="str">
            <v>ISA CARLA AZEVEDO DELMONDES</v>
          </cell>
          <cell r="F88" t="str">
            <v>2 - Outros Profissionais da Saúde</v>
          </cell>
          <cell r="G88" t="str">
            <v>2234-05</v>
          </cell>
          <cell r="H88">
            <v>44287</v>
          </cell>
          <cell r="J88">
            <v>315.95299999999997</v>
          </cell>
          <cell r="K88">
            <v>0</v>
          </cell>
          <cell r="L88">
            <v>225.74370492218145</v>
          </cell>
          <cell r="M88">
            <v>13.49</v>
          </cell>
          <cell r="O88">
            <v>2.0499999999999998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>CREUZA MARIA DA SILVA</v>
          </cell>
          <cell r="F89" t="str">
            <v>2 - Outros Profissionais da Saúde</v>
          </cell>
          <cell r="G89" t="str">
            <v>3222-05</v>
          </cell>
          <cell r="H89">
            <v>44287</v>
          </cell>
          <cell r="J89">
            <v>240.923</v>
          </cell>
          <cell r="K89">
            <v>0</v>
          </cell>
          <cell r="L89">
            <v>209.67891939769706</v>
          </cell>
          <cell r="M89">
            <v>12.53</v>
          </cell>
          <cell r="O89">
            <v>2.0499999999999998</v>
          </cell>
          <cell r="P89">
            <v>0</v>
          </cell>
          <cell r="R89">
            <v>117.46007403768554</v>
          </cell>
          <cell r="S89">
            <v>75.150000000000006</v>
          </cell>
          <cell r="U89">
            <v>66.12</v>
          </cell>
        </row>
        <row r="90">
          <cell r="C90" t="str">
            <v>UPA TORRÕES</v>
          </cell>
          <cell r="E90" t="str">
            <v>VLADIMIR GOMES DA SILVA</v>
          </cell>
          <cell r="F90" t="str">
            <v>3 - Administrativo</v>
          </cell>
          <cell r="G90" t="str">
            <v>5151-10</v>
          </cell>
          <cell r="H90">
            <v>44287</v>
          </cell>
          <cell r="J90">
            <v>133.10300000000001</v>
          </cell>
          <cell r="K90">
            <v>0</v>
          </cell>
          <cell r="L90">
            <v>199.97311147665442</v>
          </cell>
          <cell r="M90">
            <v>11.95</v>
          </cell>
          <cell r="O90">
            <v>2.0499999999999998</v>
          </cell>
          <cell r="P90">
            <v>0</v>
          </cell>
          <cell r="R90">
            <v>117.23302607109022</v>
          </cell>
          <cell r="S90">
            <v>71.709999999999994</v>
          </cell>
          <cell r="U90">
            <v>0</v>
          </cell>
        </row>
        <row r="91">
          <cell r="C91" t="str">
            <v>UPA TORRÕES</v>
          </cell>
          <cell r="E91" t="str">
            <v>CARLA FERREIRA CAMPOS</v>
          </cell>
          <cell r="F91" t="str">
            <v>2 - Outros Profissionais da Saúde</v>
          </cell>
          <cell r="G91" t="str">
            <v>2235-05</v>
          </cell>
          <cell r="H91">
            <v>44287</v>
          </cell>
          <cell r="J91">
            <v>239.79300000000001</v>
          </cell>
          <cell r="K91">
            <v>0</v>
          </cell>
          <cell r="L91">
            <v>62.753068455017086</v>
          </cell>
          <cell r="M91">
            <v>3.75</v>
          </cell>
          <cell r="O91">
            <v>1.28</v>
          </cell>
          <cell r="P91">
            <v>0</v>
          </cell>
          <cell r="R91">
            <v>0</v>
          </cell>
          <cell r="S91">
            <v>0</v>
          </cell>
          <cell r="U91">
            <v>103.28</v>
          </cell>
        </row>
        <row r="92">
          <cell r="C92" t="str">
            <v>UPA TORRÕES</v>
          </cell>
          <cell r="E92" t="str">
            <v>EVA VILMA CARVALHO DA SILVA</v>
          </cell>
          <cell r="F92" t="str">
            <v>2 - Outros Profissionais da Saúde</v>
          </cell>
          <cell r="G92" t="str">
            <v>3222-05</v>
          </cell>
          <cell r="H92">
            <v>44287</v>
          </cell>
          <cell r="J92">
            <v>263.39299999999997</v>
          </cell>
          <cell r="K92">
            <v>0</v>
          </cell>
          <cell r="L92">
            <v>209.67891939769706</v>
          </cell>
          <cell r="M92">
            <v>12.53</v>
          </cell>
          <cell r="O92">
            <v>2.0499999999999998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TORRÕES</v>
          </cell>
          <cell r="E93" t="str">
            <v>JORGE LUIZ VENERANDO DA SILVA</v>
          </cell>
          <cell r="F93" t="str">
            <v>3 - Administrativo</v>
          </cell>
          <cell r="G93" t="str">
            <v>5151-10</v>
          </cell>
          <cell r="H93">
            <v>44287</v>
          </cell>
          <cell r="J93">
            <v>126.003</v>
          </cell>
          <cell r="K93">
            <v>0</v>
          </cell>
          <cell r="L93">
            <v>199.97311147665442</v>
          </cell>
          <cell r="M93">
            <v>11.95</v>
          </cell>
          <cell r="O93">
            <v>2.0499999999999998</v>
          </cell>
          <cell r="P93">
            <v>0</v>
          </cell>
          <cell r="R93">
            <v>229.73302607109022</v>
          </cell>
          <cell r="S93">
            <v>71.709999999999994</v>
          </cell>
          <cell r="U93">
            <v>0</v>
          </cell>
        </row>
        <row r="94">
          <cell r="C94" t="str">
            <v>UPA TORRÕES</v>
          </cell>
          <cell r="E94" t="str">
            <v>MARIA LAYS SOUSA GOMES DA SILV</v>
          </cell>
          <cell r="F94" t="str">
            <v>3 - Administrativo</v>
          </cell>
          <cell r="G94" t="str">
            <v>4221-05</v>
          </cell>
          <cell r="H94">
            <v>44287</v>
          </cell>
          <cell r="J94">
            <v>142.00299999999999</v>
          </cell>
          <cell r="K94">
            <v>0</v>
          </cell>
          <cell r="L94">
            <v>199.97311147665442</v>
          </cell>
          <cell r="M94">
            <v>11.95</v>
          </cell>
          <cell r="O94">
            <v>2.0499999999999998</v>
          </cell>
          <cell r="P94">
            <v>0</v>
          </cell>
          <cell r="R94">
            <v>229.73302607109022</v>
          </cell>
          <cell r="S94">
            <v>71.709999999999994</v>
          </cell>
          <cell r="U94">
            <v>0</v>
          </cell>
        </row>
        <row r="95">
          <cell r="C95" t="str">
            <v>UPA TORRÕES</v>
          </cell>
          <cell r="E95" t="str">
            <v>ALZIMAR RIBEIRO DO MONTE</v>
          </cell>
          <cell r="F95" t="str">
            <v>2 - Outros Profissionais da Saúde</v>
          </cell>
          <cell r="G95" t="str">
            <v>2235-05</v>
          </cell>
          <cell r="H95">
            <v>44287</v>
          </cell>
          <cell r="J95">
            <v>698.49300000000005</v>
          </cell>
          <cell r="K95">
            <v>0</v>
          </cell>
          <cell r="L95">
            <v>0</v>
          </cell>
          <cell r="M95">
            <v>0</v>
          </cell>
          <cell r="O95">
            <v>1.28</v>
          </cell>
          <cell r="P95">
            <v>0</v>
          </cell>
          <cell r="R95">
            <v>0</v>
          </cell>
          <cell r="S95">
            <v>0</v>
          </cell>
          <cell r="U95">
            <v>103.28</v>
          </cell>
        </row>
        <row r="96">
          <cell r="C96" t="str">
            <v>UPA TORRÕES</v>
          </cell>
          <cell r="E96" t="str">
            <v>NADJANE MEIRA DE CARVALHO</v>
          </cell>
          <cell r="F96" t="str">
            <v>2 - Outros Profissionais da Saúde</v>
          </cell>
          <cell r="G96" t="str">
            <v>2235-05</v>
          </cell>
          <cell r="H96">
            <v>44287</v>
          </cell>
          <cell r="J96">
            <v>227.453</v>
          </cell>
          <cell r="K96">
            <v>0</v>
          </cell>
          <cell r="L96">
            <v>62.753068455017086</v>
          </cell>
          <cell r="M96">
            <v>3.75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TORRÕES</v>
          </cell>
          <cell r="E97" t="str">
            <v>POLIANE ESTEVAO BARBOSA</v>
          </cell>
          <cell r="F97" t="str">
            <v>3 - Administrativo</v>
          </cell>
          <cell r="G97" t="str">
            <v>4221-05</v>
          </cell>
          <cell r="H97">
            <v>44287</v>
          </cell>
          <cell r="J97">
            <v>126.633</v>
          </cell>
          <cell r="K97">
            <v>0</v>
          </cell>
          <cell r="L97">
            <v>199.97311147665442</v>
          </cell>
          <cell r="M97">
            <v>11.95</v>
          </cell>
          <cell r="O97">
            <v>2.0499999999999998</v>
          </cell>
          <cell r="P97">
            <v>0</v>
          </cell>
          <cell r="R97">
            <v>229.73302607109022</v>
          </cell>
          <cell r="S97">
            <v>71.709999999999994</v>
          </cell>
          <cell r="U97">
            <v>0</v>
          </cell>
        </row>
        <row r="98">
          <cell r="C98" t="str">
            <v>UPA TORRÕES</v>
          </cell>
          <cell r="E98" t="str">
            <v>GRASIELA BARBOSA DOS SANTOS</v>
          </cell>
          <cell r="F98" t="str">
            <v>2 - Outros Profissionais da Saúde</v>
          </cell>
          <cell r="G98" t="str">
            <v>3222-05</v>
          </cell>
          <cell r="H98">
            <v>44287</v>
          </cell>
          <cell r="J98">
            <v>254.07300000000001</v>
          </cell>
          <cell r="K98">
            <v>0</v>
          </cell>
          <cell r="L98">
            <v>209.67891939769706</v>
          </cell>
          <cell r="M98">
            <v>12.53</v>
          </cell>
          <cell r="O98">
            <v>2.0499999999999998</v>
          </cell>
          <cell r="P98">
            <v>0</v>
          </cell>
          <cell r="R98">
            <v>214.96007403768556</v>
          </cell>
          <cell r="S98">
            <v>75.150000000000006</v>
          </cell>
          <cell r="U98">
            <v>0</v>
          </cell>
        </row>
        <row r="99">
          <cell r="C99" t="str">
            <v>UPA TORRÕES</v>
          </cell>
          <cell r="E99" t="str">
            <v>GLENDA SHEILA DE MELO FALCAO O</v>
          </cell>
          <cell r="F99" t="str">
            <v>2 - Outros Profissionais da Saúde</v>
          </cell>
          <cell r="G99" t="str">
            <v>2235-05</v>
          </cell>
          <cell r="H99">
            <v>44287</v>
          </cell>
          <cell r="J99">
            <v>227.44300000000001</v>
          </cell>
          <cell r="K99">
            <v>0</v>
          </cell>
          <cell r="L99">
            <v>62.753068455017086</v>
          </cell>
          <cell r="M99">
            <v>3.75</v>
          </cell>
          <cell r="O99">
            <v>1.28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TORRÕES</v>
          </cell>
          <cell r="E100" t="str">
            <v>IVANA DE LIMA PEREIRA</v>
          </cell>
          <cell r="F100" t="str">
            <v>2 - Outros Profissionais da Saúde</v>
          </cell>
          <cell r="G100" t="str">
            <v>3222-05</v>
          </cell>
          <cell r="H100">
            <v>44287</v>
          </cell>
          <cell r="J100">
            <v>187.083</v>
          </cell>
          <cell r="K100">
            <v>0</v>
          </cell>
          <cell r="L100">
            <v>209.67891939769706</v>
          </cell>
          <cell r="M100">
            <v>12.53</v>
          </cell>
          <cell r="O100">
            <v>2.0499999999999998</v>
          </cell>
          <cell r="P100">
            <v>0</v>
          </cell>
          <cell r="R100">
            <v>0</v>
          </cell>
          <cell r="S100">
            <v>0</v>
          </cell>
          <cell r="U100">
            <v>66.11</v>
          </cell>
        </row>
        <row r="101">
          <cell r="C101" t="str">
            <v>UPA TORRÕES</v>
          </cell>
          <cell r="E101" t="str">
            <v>RICARDO HENRIQUE MATIAS DA SIL</v>
          </cell>
          <cell r="F101" t="str">
            <v>3 - Administrativo</v>
          </cell>
          <cell r="G101" t="str">
            <v>5143-20</v>
          </cell>
          <cell r="H101">
            <v>44287</v>
          </cell>
          <cell r="J101">
            <v>259.20299999999997</v>
          </cell>
          <cell r="K101">
            <v>0</v>
          </cell>
          <cell r="L101">
            <v>0</v>
          </cell>
          <cell r="M101">
            <v>0</v>
          </cell>
          <cell r="O101">
            <v>2.0499999999999998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TORRÕES</v>
          </cell>
          <cell r="E102" t="str">
            <v>MARCELO DA CONCEICAO CARNEIRO</v>
          </cell>
          <cell r="F102" t="str">
            <v>2 - Outros Profissionais da Saúde</v>
          </cell>
          <cell r="G102" t="str">
            <v>2235-05</v>
          </cell>
          <cell r="H102">
            <v>44287</v>
          </cell>
          <cell r="J102">
            <v>227.44300000000001</v>
          </cell>
          <cell r="K102">
            <v>0</v>
          </cell>
          <cell r="L102">
            <v>62.753068455017086</v>
          </cell>
          <cell r="M102">
            <v>3.75</v>
          </cell>
          <cell r="O102">
            <v>1.28</v>
          </cell>
          <cell r="P102">
            <v>0</v>
          </cell>
          <cell r="R102">
            <v>0</v>
          </cell>
          <cell r="S102">
            <v>0</v>
          </cell>
          <cell r="U102">
            <v>103.28</v>
          </cell>
        </row>
        <row r="103">
          <cell r="C103" t="str">
            <v>UPA TORRÕES</v>
          </cell>
          <cell r="E103" t="str">
            <v>RAFAEL LUTEMBERG PINHEIRO</v>
          </cell>
          <cell r="F103" t="str">
            <v>3 - Administrativo</v>
          </cell>
          <cell r="G103" t="str">
            <v>5151-10</v>
          </cell>
          <cell r="H103">
            <v>44287</v>
          </cell>
          <cell r="J103">
            <v>150.32300000000001</v>
          </cell>
          <cell r="K103">
            <v>0</v>
          </cell>
          <cell r="L103">
            <v>199.97311147665442</v>
          </cell>
          <cell r="M103">
            <v>11.95</v>
          </cell>
          <cell r="O103">
            <v>2.0499999999999998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TORRÕES</v>
          </cell>
          <cell r="E104" t="str">
            <v>JOSELINE NUNES DA SILVA MARTIN</v>
          </cell>
          <cell r="F104" t="str">
            <v>2 - Outros Profissionais da Saúde</v>
          </cell>
          <cell r="G104" t="str">
            <v>2516-05</v>
          </cell>
          <cell r="H104">
            <v>44287</v>
          </cell>
          <cell r="J104">
            <v>258.74299999999999</v>
          </cell>
          <cell r="K104">
            <v>0</v>
          </cell>
          <cell r="L104">
            <v>390.07307351638616</v>
          </cell>
          <cell r="M104">
            <v>23.31</v>
          </cell>
          <cell r="O104">
            <v>2.0499999999999998</v>
          </cell>
          <cell r="P104">
            <v>0</v>
          </cell>
          <cell r="R104">
            <v>79.950173690304936</v>
          </cell>
          <cell r="S104">
            <v>75</v>
          </cell>
          <cell r="U104">
            <v>0</v>
          </cell>
        </row>
        <row r="105">
          <cell r="C105" t="str">
            <v>UPA TORRÕES</v>
          </cell>
          <cell r="E105" t="str">
            <v>RODRIGO MARTINS SANTA ROSA FER</v>
          </cell>
          <cell r="F105" t="str">
            <v>3 - Administrativo</v>
          </cell>
          <cell r="G105" t="str">
            <v>5151-10</v>
          </cell>
          <cell r="H105">
            <v>44287</v>
          </cell>
          <cell r="J105">
            <v>137.57300000000001</v>
          </cell>
          <cell r="K105">
            <v>0</v>
          </cell>
          <cell r="L105">
            <v>199.97311147665442</v>
          </cell>
          <cell r="M105">
            <v>11.95</v>
          </cell>
          <cell r="O105">
            <v>2.0499999999999998</v>
          </cell>
          <cell r="P105">
            <v>0</v>
          </cell>
          <cell r="R105">
            <v>270.23302607109025</v>
          </cell>
          <cell r="S105">
            <v>71.709999999999994</v>
          </cell>
          <cell r="U105">
            <v>0</v>
          </cell>
        </row>
        <row r="106">
          <cell r="C106" t="str">
            <v>UPA TORRÕES</v>
          </cell>
          <cell r="E106" t="str">
            <v>CINTHIA CAROLINA VASCONCELOS D</v>
          </cell>
          <cell r="F106" t="str">
            <v>3 - Administrativo</v>
          </cell>
          <cell r="G106" t="str">
            <v>4221-05</v>
          </cell>
          <cell r="H106">
            <v>44287</v>
          </cell>
          <cell r="J106">
            <v>129.75299999999999</v>
          </cell>
          <cell r="K106">
            <v>0</v>
          </cell>
          <cell r="L106">
            <v>199.97311147665442</v>
          </cell>
          <cell r="M106">
            <v>11.95</v>
          </cell>
          <cell r="O106">
            <v>2.0499999999999998</v>
          </cell>
          <cell r="P106">
            <v>0</v>
          </cell>
          <cell r="R106">
            <v>229.73302607109022</v>
          </cell>
          <cell r="S106">
            <v>71.709999999999994</v>
          </cell>
          <cell r="U106">
            <v>0</v>
          </cell>
        </row>
        <row r="107">
          <cell r="C107" t="str">
            <v>UPA TORRÕES</v>
          </cell>
          <cell r="E107" t="str">
            <v>JOAO EDUARDO DA ANUNCIACAO RIB</v>
          </cell>
          <cell r="F107" t="str">
            <v>3 - Administrativo</v>
          </cell>
          <cell r="G107" t="str">
            <v>5151-10</v>
          </cell>
          <cell r="H107">
            <v>44287</v>
          </cell>
          <cell r="J107">
            <v>125.99299999999999</v>
          </cell>
          <cell r="K107">
            <v>0</v>
          </cell>
          <cell r="L107">
            <v>199.97311147665442</v>
          </cell>
          <cell r="M107">
            <v>11.95</v>
          </cell>
          <cell r="O107">
            <v>2.0499999999999998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CAMILA QUEIROZ DE OLIVEIRA FAR</v>
          </cell>
          <cell r="F108" t="str">
            <v>1 - Médico</v>
          </cell>
          <cell r="G108" t="str">
            <v>2251-24</v>
          </cell>
          <cell r="H108">
            <v>44287</v>
          </cell>
          <cell r="J108">
            <v>647.47299999999996</v>
          </cell>
          <cell r="K108">
            <v>0</v>
          </cell>
          <cell r="L108">
            <v>0</v>
          </cell>
          <cell r="M108">
            <v>0</v>
          </cell>
          <cell r="O108">
            <v>4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TORRÕES</v>
          </cell>
          <cell r="E109" t="str">
            <v>CLEYTON MARQUES DO NASCIMENTO</v>
          </cell>
          <cell r="F109" t="str">
            <v>3 - Administrativo</v>
          </cell>
          <cell r="G109" t="str">
            <v>5151-10</v>
          </cell>
          <cell r="H109">
            <v>44287</v>
          </cell>
          <cell r="J109">
            <v>148.57300000000001</v>
          </cell>
          <cell r="K109">
            <v>0</v>
          </cell>
          <cell r="L109">
            <v>199.97311147665442</v>
          </cell>
          <cell r="M109">
            <v>11.95</v>
          </cell>
          <cell r="O109">
            <v>2.0499999999999998</v>
          </cell>
          <cell r="P109">
            <v>0</v>
          </cell>
          <cell r="R109">
            <v>229.73302607109022</v>
          </cell>
          <cell r="S109">
            <v>71.709999999999994</v>
          </cell>
          <cell r="U109">
            <v>0</v>
          </cell>
        </row>
        <row r="110">
          <cell r="C110" t="str">
            <v>UPA TORRÕES</v>
          </cell>
          <cell r="E110" t="str">
            <v>IVONEIDE FERREIRA</v>
          </cell>
          <cell r="F110" t="str">
            <v>3 - Administrativo</v>
          </cell>
          <cell r="G110" t="str">
            <v>5211-30</v>
          </cell>
          <cell r="H110">
            <v>44287</v>
          </cell>
          <cell r="J110">
            <v>124.863</v>
          </cell>
          <cell r="K110">
            <v>0</v>
          </cell>
          <cell r="L110">
            <v>0</v>
          </cell>
          <cell r="M110">
            <v>0</v>
          </cell>
          <cell r="O110">
            <v>2.0499999999999998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E111" t="str">
            <v>CASSIO LUIZ DE ANDRADE SILVA</v>
          </cell>
          <cell r="F111" t="str">
            <v>2 - Outros Profissionais da Saúde</v>
          </cell>
          <cell r="G111" t="str">
            <v>2235-05</v>
          </cell>
          <cell r="H111">
            <v>44287</v>
          </cell>
          <cell r="J111">
            <v>195.393</v>
          </cell>
          <cell r="K111">
            <v>0</v>
          </cell>
          <cell r="L111">
            <v>21.587055548525878</v>
          </cell>
          <cell r="M111">
            <v>1.29</v>
          </cell>
          <cell r="O111">
            <v>1.28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ADRIANO BATISTA DA SILVA</v>
          </cell>
          <cell r="F112" t="str">
            <v>2 - Outros Profissionais da Saúde</v>
          </cell>
          <cell r="G112" t="str">
            <v>3222-05</v>
          </cell>
          <cell r="H112">
            <v>44287</v>
          </cell>
          <cell r="J112">
            <v>145.583</v>
          </cell>
          <cell r="K112">
            <v>0</v>
          </cell>
          <cell r="L112">
            <v>209.67891939769706</v>
          </cell>
          <cell r="M112">
            <v>12.53</v>
          </cell>
          <cell r="O112">
            <v>2.0499999999999998</v>
          </cell>
          <cell r="P112">
            <v>0</v>
          </cell>
          <cell r="R112">
            <v>250.21007403768556</v>
          </cell>
          <cell r="S112">
            <v>75.150000000000006</v>
          </cell>
          <cell r="U112">
            <v>0</v>
          </cell>
        </row>
        <row r="113">
          <cell r="C113" t="str">
            <v>UPA TORRÕES</v>
          </cell>
          <cell r="E113" t="str">
            <v>LUCAS DE SA CAVALCANTI</v>
          </cell>
          <cell r="F113" t="str">
            <v>1 - Médico</v>
          </cell>
          <cell r="G113" t="str">
            <v>2252-70</v>
          </cell>
          <cell r="H113">
            <v>44287</v>
          </cell>
          <cell r="J113">
            <v>446.60199999999998</v>
          </cell>
          <cell r="K113">
            <v>0</v>
          </cell>
          <cell r="L113">
            <v>0</v>
          </cell>
          <cell r="M113">
            <v>0</v>
          </cell>
          <cell r="O113">
            <v>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TORRÕES</v>
          </cell>
          <cell r="E114" t="str">
            <v>SAMUEL JOSE PEDRO</v>
          </cell>
          <cell r="F114" t="str">
            <v>3 - Administrativo</v>
          </cell>
          <cell r="G114" t="str">
            <v>5143-20</v>
          </cell>
          <cell r="H114">
            <v>44287</v>
          </cell>
          <cell r="J114">
            <v>128.751</v>
          </cell>
          <cell r="K114">
            <v>0</v>
          </cell>
          <cell r="L114">
            <v>184.07566746805011</v>
          </cell>
          <cell r="M114">
            <v>11</v>
          </cell>
          <cell r="O114">
            <v>2.0499999999999998</v>
          </cell>
          <cell r="P114">
            <v>0</v>
          </cell>
          <cell r="R114">
            <v>169.35615284746834</v>
          </cell>
          <cell r="S114">
            <v>66</v>
          </cell>
          <cell r="U114">
            <v>0</v>
          </cell>
        </row>
        <row r="115">
          <cell r="C115" t="str">
            <v>UPA TORRÕES</v>
          </cell>
          <cell r="E115" t="str">
            <v>HUGO FELIPE DA SILVA FEITOSA</v>
          </cell>
          <cell r="F115" t="str">
            <v>3 - Administrativo</v>
          </cell>
          <cell r="G115" t="str">
            <v>5151-10</v>
          </cell>
          <cell r="H115">
            <v>44287</v>
          </cell>
          <cell r="J115">
            <v>167.661</v>
          </cell>
          <cell r="K115">
            <v>0</v>
          </cell>
          <cell r="L115">
            <v>0</v>
          </cell>
          <cell r="M115">
            <v>0</v>
          </cell>
          <cell r="O115">
            <v>2.0499999999999998</v>
          </cell>
          <cell r="P115">
            <v>0</v>
          </cell>
          <cell r="R115">
            <v>229.73302607109022</v>
          </cell>
          <cell r="S115">
            <v>71.709999999999994</v>
          </cell>
          <cell r="U115">
            <v>0</v>
          </cell>
        </row>
        <row r="116">
          <cell r="C116" t="str">
            <v>UPA TORRÕES</v>
          </cell>
          <cell r="E116" t="str">
            <v>JULIANA NUNES GOUVEIA</v>
          </cell>
          <cell r="F116" t="str">
            <v>1 - Médico</v>
          </cell>
          <cell r="G116" t="str">
            <v>2251-24</v>
          </cell>
          <cell r="H116">
            <v>44287</v>
          </cell>
          <cell r="J116">
            <v>618.20000000000005</v>
          </cell>
          <cell r="K116">
            <v>0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JOSE EDIVALDO DA SILVA</v>
          </cell>
          <cell r="F117" t="str">
            <v>3 - Administrativo</v>
          </cell>
          <cell r="G117" t="str">
            <v>5151-10</v>
          </cell>
          <cell r="H117">
            <v>44287</v>
          </cell>
          <cell r="J117">
            <v>248.23</v>
          </cell>
          <cell r="K117">
            <v>0</v>
          </cell>
          <cell r="L117">
            <v>0</v>
          </cell>
          <cell r="M117">
            <v>0</v>
          </cell>
          <cell r="O117">
            <v>2.0499999999999998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TORRÕES</v>
          </cell>
          <cell r="E118" t="str">
            <v>ALEXANDRE JOSE PEREIRA DE LIMA</v>
          </cell>
          <cell r="F118" t="str">
            <v>1 - Médico</v>
          </cell>
          <cell r="G118" t="str">
            <v>2252-70</v>
          </cell>
          <cell r="H118">
            <v>44287</v>
          </cell>
          <cell r="J118">
            <v>446.61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NATHALIA JESSIKA MELO GONCALVE</v>
          </cell>
          <cell r="F119" t="str">
            <v>1 - Médico</v>
          </cell>
          <cell r="G119" t="str">
            <v>2251-25</v>
          </cell>
          <cell r="H119">
            <v>44287</v>
          </cell>
          <cell r="J119">
            <v>410.45</v>
          </cell>
          <cell r="K119">
            <v>0</v>
          </cell>
          <cell r="L119">
            <v>0</v>
          </cell>
          <cell r="M119">
            <v>0</v>
          </cell>
          <cell r="O119">
            <v>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TORRÕES</v>
          </cell>
          <cell r="E120" t="str">
            <v>MARCOS BATISTA DA SILVA</v>
          </cell>
          <cell r="F120" t="str">
            <v>2 - Outros Profissionais da Saúde</v>
          </cell>
          <cell r="G120" t="str">
            <v>3222-05</v>
          </cell>
          <cell r="H120">
            <v>44287</v>
          </cell>
          <cell r="J120">
            <v>147.79</v>
          </cell>
          <cell r="K120">
            <v>0</v>
          </cell>
          <cell r="L120">
            <v>209.67891939769706</v>
          </cell>
          <cell r="M120">
            <v>12.53</v>
          </cell>
          <cell r="O120">
            <v>2.0499999999999998</v>
          </cell>
          <cell r="P120">
            <v>0</v>
          </cell>
          <cell r="R120">
            <v>270.46007403768556</v>
          </cell>
          <cell r="S120">
            <v>75.150000000000006</v>
          </cell>
          <cell r="U120">
            <v>0</v>
          </cell>
        </row>
        <row r="121">
          <cell r="C121" t="str">
            <v>UPA TORRÕES</v>
          </cell>
          <cell r="E121" t="str">
            <v>SHIRLEY EMANUELA FRAGOSO DA SI</v>
          </cell>
          <cell r="F121" t="str">
            <v>2 - Outros Profissionais da Saúde</v>
          </cell>
          <cell r="G121" t="str">
            <v>2235-05</v>
          </cell>
          <cell r="H121">
            <v>44287</v>
          </cell>
          <cell r="J121">
            <v>309.83</v>
          </cell>
          <cell r="K121">
            <v>0</v>
          </cell>
          <cell r="L121">
            <v>59.071555105656081</v>
          </cell>
          <cell r="M121">
            <v>3.53</v>
          </cell>
          <cell r="O121">
            <v>1.28</v>
          </cell>
          <cell r="P121">
            <v>0</v>
          </cell>
          <cell r="R121">
            <v>0</v>
          </cell>
          <cell r="S121">
            <v>0</v>
          </cell>
          <cell r="U121">
            <v>103.28</v>
          </cell>
        </row>
        <row r="122">
          <cell r="C122" t="str">
            <v>UPA TORRÕES</v>
          </cell>
          <cell r="E122" t="str">
            <v>FABIANA WANDERLEY EMERENCIANO</v>
          </cell>
          <cell r="F122" t="str">
            <v>1 - Médico</v>
          </cell>
          <cell r="G122" t="str">
            <v>2251-25</v>
          </cell>
          <cell r="H122">
            <v>44287</v>
          </cell>
          <cell r="J122">
            <v>795.36</v>
          </cell>
          <cell r="K122">
            <v>0</v>
          </cell>
          <cell r="L122">
            <v>0</v>
          </cell>
          <cell r="M122">
            <v>0</v>
          </cell>
          <cell r="O122">
            <v>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TORRÕES</v>
          </cell>
          <cell r="E123" t="str">
            <v>AMILTON HENRIQUE DOS SANTOS</v>
          </cell>
          <cell r="F123" t="str">
            <v>2 - Outros Profissionais da Saúde</v>
          </cell>
          <cell r="G123" t="str">
            <v>3222-05</v>
          </cell>
          <cell r="H123">
            <v>44287</v>
          </cell>
          <cell r="J123">
            <v>148.25</v>
          </cell>
          <cell r="K123">
            <v>0</v>
          </cell>
          <cell r="L123">
            <v>209.67891939769706</v>
          </cell>
          <cell r="M123">
            <v>12.53</v>
          </cell>
          <cell r="O123">
            <v>2.0499999999999998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TORRÕES</v>
          </cell>
          <cell r="E124" t="str">
            <v>MARCIANITA GOMES DOS SANTOS</v>
          </cell>
          <cell r="F124" t="str">
            <v>3 - Administrativo</v>
          </cell>
          <cell r="G124" t="str">
            <v>5211-30</v>
          </cell>
          <cell r="H124">
            <v>44287</v>
          </cell>
          <cell r="J124">
            <v>126.76</v>
          </cell>
          <cell r="K124">
            <v>0</v>
          </cell>
          <cell r="L124">
            <v>199.97311147665442</v>
          </cell>
          <cell r="M124">
            <v>11.95</v>
          </cell>
          <cell r="O124">
            <v>2.0499999999999998</v>
          </cell>
          <cell r="P124">
            <v>0</v>
          </cell>
          <cell r="R124">
            <v>270.23302607109025</v>
          </cell>
          <cell r="S124">
            <v>71.709999999999994</v>
          </cell>
          <cell r="U124">
            <v>0</v>
          </cell>
        </row>
        <row r="125">
          <cell r="C125" t="str">
            <v>UPA TORRÕES</v>
          </cell>
          <cell r="E125" t="str">
            <v xml:space="preserve">ROBERTO GREGORIO DOS SANTOS </v>
          </cell>
          <cell r="F125" t="str">
            <v>3 - Administrativo</v>
          </cell>
          <cell r="G125" t="str">
            <v>5151-10</v>
          </cell>
          <cell r="H125">
            <v>44287</v>
          </cell>
          <cell r="J125">
            <v>131.93</v>
          </cell>
          <cell r="K125">
            <v>0</v>
          </cell>
          <cell r="L125">
            <v>199.97311147665442</v>
          </cell>
          <cell r="M125">
            <v>11.95</v>
          </cell>
          <cell r="O125">
            <v>2.0499999999999998</v>
          </cell>
          <cell r="P125">
            <v>0</v>
          </cell>
          <cell r="R125">
            <v>249.98302607109022</v>
          </cell>
          <cell r="S125">
            <v>71.709999999999994</v>
          </cell>
          <cell r="U125">
            <v>0</v>
          </cell>
        </row>
        <row r="126">
          <cell r="C126" t="str">
            <v>UPA TORRÕES</v>
          </cell>
          <cell r="E126" t="str">
            <v>WILSON ALBUQUERQUE FRANCA</v>
          </cell>
          <cell r="F126" t="str">
            <v>3 - Administrativo</v>
          </cell>
          <cell r="G126" t="str">
            <v>5151-10</v>
          </cell>
          <cell r="H126">
            <v>44287</v>
          </cell>
          <cell r="J126">
            <v>150.22999999999999</v>
          </cell>
          <cell r="K126">
            <v>0</v>
          </cell>
          <cell r="L126">
            <v>199.97311147665442</v>
          </cell>
          <cell r="M126">
            <v>11.95</v>
          </cell>
          <cell r="O126">
            <v>2.0499999999999998</v>
          </cell>
          <cell r="P126">
            <v>0</v>
          </cell>
          <cell r="R126">
            <v>229.73302607109022</v>
          </cell>
          <cell r="S126">
            <v>71.709999999999994</v>
          </cell>
          <cell r="U126">
            <v>0</v>
          </cell>
        </row>
        <row r="127">
          <cell r="C127" t="str">
            <v>UPA TORRÕES</v>
          </cell>
          <cell r="E127" t="str">
            <v>LUANA BOMFIM MACEDO</v>
          </cell>
          <cell r="F127" t="str">
            <v>1 - Médico</v>
          </cell>
          <cell r="G127" t="str">
            <v>2251-25</v>
          </cell>
          <cell r="H127">
            <v>44287</v>
          </cell>
          <cell r="J127">
            <v>327.06</v>
          </cell>
          <cell r="K127">
            <v>0</v>
          </cell>
          <cell r="L127">
            <v>0</v>
          </cell>
          <cell r="M127">
            <v>0</v>
          </cell>
          <cell r="O127">
            <v>4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TORRÕES</v>
          </cell>
          <cell r="E128" t="str">
            <v>JULIANA FEITOSA POLARI</v>
          </cell>
          <cell r="F128" t="str">
            <v>1 - Médico</v>
          </cell>
          <cell r="G128" t="str">
            <v>2251-24</v>
          </cell>
          <cell r="H128">
            <v>44287</v>
          </cell>
          <cell r="J128">
            <v>337.6</v>
          </cell>
          <cell r="K128">
            <v>0</v>
          </cell>
          <cell r="L128">
            <v>0</v>
          </cell>
          <cell r="M128">
            <v>0</v>
          </cell>
          <cell r="O128">
            <v>4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TORRÕES</v>
          </cell>
          <cell r="E129" t="str">
            <v>MARIA PAULA SOARES DA SILVA</v>
          </cell>
          <cell r="F129" t="str">
            <v>3 - Administrativo</v>
          </cell>
          <cell r="G129" t="str">
            <v>2523-05</v>
          </cell>
          <cell r="H129">
            <v>44287</v>
          </cell>
          <cell r="J129">
            <v>160.69</v>
          </cell>
          <cell r="K129">
            <v>0</v>
          </cell>
          <cell r="L129">
            <v>304.22687586992282</v>
          </cell>
          <cell r="M129">
            <v>18.18</v>
          </cell>
          <cell r="O129">
            <v>2.0499999999999998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>LORENA REIMINE GUERRA</v>
          </cell>
          <cell r="F130" t="str">
            <v>1 - Médico</v>
          </cell>
          <cell r="G130" t="str">
            <v>2251-24</v>
          </cell>
          <cell r="H130">
            <v>44287</v>
          </cell>
          <cell r="J130">
            <v>365.27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TORRÕES</v>
          </cell>
          <cell r="E131" t="str">
            <v>FABIANA DE AQUINO MEDEIROS</v>
          </cell>
          <cell r="F131" t="str">
            <v>2 - Outros Profissionais da Saúde</v>
          </cell>
          <cell r="G131" t="str">
            <v>3222-05</v>
          </cell>
          <cell r="H131">
            <v>44287</v>
          </cell>
          <cell r="J131">
            <v>141.22999999999999</v>
          </cell>
          <cell r="K131">
            <v>0</v>
          </cell>
          <cell r="L131">
            <v>209.67891939769706</v>
          </cell>
          <cell r="M131">
            <v>12.53</v>
          </cell>
          <cell r="O131">
            <v>2.0499999999999998</v>
          </cell>
          <cell r="P131">
            <v>0</v>
          </cell>
          <cell r="R131">
            <v>0</v>
          </cell>
          <cell r="S131">
            <v>0</v>
          </cell>
          <cell r="U131">
            <v>66.11</v>
          </cell>
        </row>
        <row r="132">
          <cell r="C132" t="str">
            <v>UPA TORRÕES</v>
          </cell>
          <cell r="E132" t="str">
            <v>MARIA DA CONCEICAO GUIMARAES D</v>
          </cell>
          <cell r="F132" t="str">
            <v>2 - Outros Profissionais da Saúde</v>
          </cell>
          <cell r="G132" t="str">
            <v>3222-05</v>
          </cell>
          <cell r="H132">
            <v>44287</v>
          </cell>
          <cell r="J132">
            <v>142.65</v>
          </cell>
          <cell r="K132">
            <v>0</v>
          </cell>
          <cell r="L132">
            <v>209.67891939769706</v>
          </cell>
          <cell r="M132">
            <v>12.53</v>
          </cell>
          <cell r="O132">
            <v>2.0499999999999998</v>
          </cell>
          <cell r="P132">
            <v>0</v>
          </cell>
          <cell r="R132">
            <v>0</v>
          </cell>
          <cell r="S132">
            <v>0</v>
          </cell>
          <cell r="U132">
            <v>66.11</v>
          </cell>
        </row>
        <row r="133">
          <cell r="C133" t="str">
            <v>UPA TORRÕES</v>
          </cell>
          <cell r="E133" t="str">
            <v>SILVIO DIONISIO DA SILVA</v>
          </cell>
          <cell r="F133" t="str">
            <v>2 - Outros Profissionais da Saúde</v>
          </cell>
          <cell r="G133" t="str">
            <v>3222-05</v>
          </cell>
          <cell r="H133">
            <v>44287</v>
          </cell>
          <cell r="J133">
            <v>107.27</v>
          </cell>
          <cell r="K133">
            <v>0</v>
          </cell>
          <cell r="L133">
            <v>0</v>
          </cell>
          <cell r="M133">
            <v>0</v>
          </cell>
          <cell r="O133">
            <v>2.0499999999999998</v>
          </cell>
          <cell r="P133">
            <v>0</v>
          </cell>
          <cell r="R133">
            <v>117.46007403768554</v>
          </cell>
          <cell r="S133">
            <v>75.150000000000006</v>
          </cell>
          <cell r="U133">
            <v>0</v>
          </cell>
        </row>
        <row r="134">
          <cell r="C134" t="str">
            <v>UPA TORRÕES</v>
          </cell>
          <cell r="E134" t="str">
            <v>EDNARDO JOSE ALBUQUERQUE PITT</v>
          </cell>
          <cell r="F134" t="str">
            <v>1 - Médico</v>
          </cell>
          <cell r="G134" t="str">
            <v>2252-70</v>
          </cell>
          <cell r="H134">
            <v>44287</v>
          </cell>
          <cell r="J134">
            <v>430.72</v>
          </cell>
          <cell r="K134">
            <v>0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 xml:space="preserve">RIVANILDO DO NASCIMENTO ROCHA </v>
          </cell>
          <cell r="F135" t="str">
            <v>3 - Administrativo</v>
          </cell>
          <cell r="G135" t="str">
            <v>5143-20</v>
          </cell>
          <cell r="H135">
            <v>44287</v>
          </cell>
          <cell r="J135">
            <v>119.94</v>
          </cell>
          <cell r="K135">
            <v>0</v>
          </cell>
          <cell r="L135">
            <v>184.07566746805011</v>
          </cell>
          <cell r="M135">
            <v>11</v>
          </cell>
          <cell r="O135">
            <v>2.0499999999999998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TORRÕES</v>
          </cell>
          <cell r="E136" t="str">
            <v>MIRELLA SANTOS DA SILVA OLIVEI</v>
          </cell>
          <cell r="F136" t="str">
            <v>3 - Administrativo</v>
          </cell>
          <cell r="G136" t="str">
            <v>1231-05</v>
          </cell>
          <cell r="H136">
            <v>44287</v>
          </cell>
          <cell r="J136">
            <v>235.37</v>
          </cell>
          <cell r="K136">
            <v>0</v>
          </cell>
          <cell r="L136">
            <v>0</v>
          </cell>
          <cell r="M136">
            <v>0</v>
          </cell>
          <cell r="O136">
            <v>2.0499999999999998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TORRÕES</v>
          </cell>
          <cell r="E137" t="str">
            <v>JESSIKA MELO AVELINO DA COSTA</v>
          </cell>
          <cell r="F137" t="str">
            <v>2 - Outros Profissionais da Saúde</v>
          </cell>
          <cell r="G137" t="str">
            <v>3222-05</v>
          </cell>
          <cell r="H137">
            <v>44287</v>
          </cell>
          <cell r="J137">
            <v>132.32</v>
          </cell>
          <cell r="K137">
            <v>0</v>
          </cell>
          <cell r="L137">
            <v>209.67891939769706</v>
          </cell>
          <cell r="M137">
            <v>12.53</v>
          </cell>
          <cell r="O137">
            <v>2.0499999999999998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TORRÕES</v>
          </cell>
          <cell r="E138" t="str">
            <v>DANILO DE ANDRADE TAVARES</v>
          </cell>
          <cell r="F138" t="str">
            <v>3 - Administrativo</v>
          </cell>
          <cell r="G138" t="str">
            <v>4110-10</v>
          </cell>
          <cell r="H138">
            <v>44287</v>
          </cell>
          <cell r="J138">
            <v>96</v>
          </cell>
          <cell r="K138">
            <v>0</v>
          </cell>
          <cell r="L138">
            <v>184.07566746805011</v>
          </cell>
          <cell r="M138">
            <v>11</v>
          </cell>
          <cell r="O138">
            <v>2.0499999999999998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TORRÕES</v>
          </cell>
          <cell r="E139" t="str">
            <v xml:space="preserve">RAFAEL DE ALBUQUERQUE PEREIRA </v>
          </cell>
          <cell r="F139" t="str">
            <v>1 - Médico</v>
          </cell>
          <cell r="G139" t="str">
            <v>2251-25</v>
          </cell>
          <cell r="H139">
            <v>44287</v>
          </cell>
          <cell r="J139">
            <v>478.83</v>
          </cell>
          <cell r="K139">
            <v>0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>WASHINGTON ERNANE DE SOUZA</v>
          </cell>
          <cell r="F140" t="str">
            <v>2 - Outros Profissionais da Saúde</v>
          </cell>
          <cell r="G140" t="str">
            <v>3222-05</v>
          </cell>
          <cell r="H140">
            <v>44287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2.0499999999999998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TORRÕES</v>
          </cell>
          <cell r="E141" t="str">
            <v>ALEXANDRE PEREIRA DA SILVA</v>
          </cell>
          <cell r="F141" t="str">
            <v>3 - Administrativo</v>
          </cell>
          <cell r="G141" t="str">
            <v>7711-05</v>
          </cell>
          <cell r="H141">
            <v>44287</v>
          </cell>
          <cell r="J141">
            <v>130.97999999999999</v>
          </cell>
          <cell r="K141">
            <v>0</v>
          </cell>
          <cell r="L141">
            <v>257.20390990763002</v>
          </cell>
          <cell r="M141">
            <v>15.37</v>
          </cell>
          <cell r="O141">
            <v>2.0499999999999998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>EDILSON GOMES DA SILVA</v>
          </cell>
          <cell r="F142" t="str">
            <v>3 - Administrativo</v>
          </cell>
          <cell r="G142" t="str">
            <v>5151-10</v>
          </cell>
          <cell r="H142">
            <v>44287</v>
          </cell>
          <cell r="J142">
            <v>145.43</v>
          </cell>
          <cell r="K142">
            <v>0</v>
          </cell>
          <cell r="L142">
            <v>199.97311147665442</v>
          </cell>
          <cell r="M142">
            <v>11.95</v>
          </cell>
          <cell r="O142">
            <v>2.0499999999999998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TORRÕES</v>
          </cell>
          <cell r="E143" t="str">
            <v>JONAS MENEZES DE LIMA</v>
          </cell>
          <cell r="F143" t="str">
            <v>1 - Médico</v>
          </cell>
          <cell r="G143" t="str">
            <v>2251-24</v>
          </cell>
          <cell r="H143">
            <v>44287</v>
          </cell>
          <cell r="J143">
            <v>387.38</v>
          </cell>
          <cell r="K143">
            <v>0</v>
          </cell>
          <cell r="L143">
            <v>0</v>
          </cell>
          <cell r="M143">
            <v>0</v>
          </cell>
          <cell r="O143">
            <v>4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TORRÕES</v>
          </cell>
          <cell r="E144" t="str">
            <v>THIAGO AUGUSTO CAVALCANTE DE C</v>
          </cell>
          <cell r="F144" t="str">
            <v>1 - Médico</v>
          </cell>
          <cell r="G144" t="str">
            <v>2251-25</v>
          </cell>
          <cell r="H144">
            <v>44287</v>
          </cell>
          <cell r="J144">
            <v>484.37</v>
          </cell>
          <cell r="K144">
            <v>0</v>
          </cell>
          <cell r="L144">
            <v>0</v>
          </cell>
          <cell r="M144">
            <v>0</v>
          </cell>
          <cell r="O144">
            <v>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IVANILDO SANTOS NASCIMENTO</v>
          </cell>
          <cell r="F145" t="str">
            <v>3 - Administrativo</v>
          </cell>
          <cell r="G145" t="str">
            <v>5151-10</v>
          </cell>
          <cell r="H145">
            <v>44287</v>
          </cell>
          <cell r="J145">
            <v>125.39</v>
          </cell>
          <cell r="K145">
            <v>0</v>
          </cell>
          <cell r="L145">
            <v>199.97311147665442</v>
          </cell>
          <cell r="M145">
            <v>11.95</v>
          </cell>
          <cell r="O145">
            <v>2.0499999999999998</v>
          </cell>
          <cell r="P145">
            <v>0</v>
          </cell>
          <cell r="R145">
            <v>229.73302607109022</v>
          </cell>
          <cell r="S145">
            <v>71.709999999999994</v>
          </cell>
          <cell r="U145">
            <v>0</v>
          </cell>
        </row>
        <row r="146">
          <cell r="C146" t="str">
            <v>UPA TORRÕES</v>
          </cell>
          <cell r="E146" t="str">
            <v>RESIA BARROS CARDOSO</v>
          </cell>
          <cell r="F146" t="str">
            <v>2 - Outros Profissionais da Saúde</v>
          </cell>
          <cell r="G146" t="str">
            <v>3222-05</v>
          </cell>
          <cell r="H146">
            <v>44287</v>
          </cell>
          <cell r="J146">
            <v>121.39</v>
          </cell>
          <cell r="K146">
            <v>0</v>
          </cell>
          <cell r="L146">
            <v>209.67891939769706</v>
          </cell>
          <cell r="M146">
            <v>12.53</v>
          </cell>
          <cell r="O146">
            <v>2.0499999999999998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ALEXSANDRO DA SILVA IZOLINO</v>
          </cell>
          <cell r="F147" t="str">
            <v>3 - Administrativo</v>
          </cell>
          <cell r="G147" t="str">
            <v>5173-10</v>
          </cell>
          <cell r="H147">
            <v>44287</v>
          </cell>
          <cell r="J147">
            <v>142.93</v>
          </cell>
          <cell r="K147">
            <v>0</v>
          </cell>
          <cell r="L147">
            <v>233.60875616854361</v>
          </cell>
          <cell r="M147">
            <v>13.96</v>
          </cell>
          <cell r="O147">
            <v>2.0499999999999998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MARCOS RODRIGUES DA SILVA</v>
          </cell>
          <cell r="F148" t="str">
            <v>3 - Administrativo</v>
          </cell>
          <cell r="G148" t="str">
            <v>5151-10</v>
          </cell>
          <cell r="H148">
            <v>44287</v>
          </cell>
          <cell r="J148">
            <v>132.96</v>
          </cell>
          <cell r="K148">
            <v>0</v>
          </cell>
          <cell r="L148">
            <v>199.97311147665442</v>
          </cell>
          <cell r="M148">
            <v>11.95</v>
          </cell>
          <cell r="O148">
            <v>2.0499999999999998</v>
          </cell>
          <cell r="P148">
            <v>0</v>
          </cell>
          <cell r="R148">
            <v>229.73302607109022</v>
          </cell>
          <cell r="S148">
            <v>71.709999999999994</v>
          </cell>
          <cell r="U148">
            <v>0</v>
          </cell>
        </row>
        <row r="149">
          <cell r="C149" t="str">
            <v>UPA TORRÕES</v>
          </cell>
          <cell r="E149" t="str">
            <v>CARLOS ALBERTO DA SILVA</v>
          </cell>
          <cell r="F149" t="str">
            <v>3 - Administrativo</v>
          </cell>
          <cell r="G149" t="str">
            <v>5143-10</v>
          </cell>
          <cell r="H149">
            <v>44287</v>
          </cell>
          <cell r="J149">
            <v>103.6</v>
          </cell>
          <cell r="K149">
            <v>0</v>
          </cell>
          <cell r="L149">
            <v>184.07566746805011</v>
          </cell>
          <cell r="M149">
            <v>11</v>
          </cell>
          <cell r="O149">
            <v>2.0499999999999998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>SEVERINO DINO DA SILVA</v>
          </cell>
          <cell r="F150" t="str">
            <v>3 - Administrativo</v>
          </cell>
          <cell r="G150" t="str">
            <v>7711-05</v>
          </cell>
          <cell r="H150">
            <v>44287</v>
          </cell>
          <cell r="J150">
            <v>130.97999999999999</v>
          </cell>
          <cell r="K150">
            <v>0</v>
          </cell>
          <cell r="L150">
            <v>257.20390990763002</v>
          </cell>
          <cell r="M150">
            <v>15.37</v>
          </cell>
          <cell r="O150">
            <v>2.0499999999999998</v>
          </cell>
          <cell r="P150">
            <v>0</v>
          </cell>
          <cell r="R150">
            <v>156.08739359275765</v>
          </cell>
          <cell r="S150">
            <v>92.23</v>
          </cell>
          <cell r="U150">
            <v>0</v>
          </cell>
        </row>
        <row r="151">
          <cell r="C151" t="str">
            <v>UPA TORRÕES</v>
          </cell>
          <cell r="E151" t="str">
            <v>ITALO HENRIQUE NOGUEIRA</v>
          </cell>
          <cell r="F151" t="str">
            <v>3 - Administrativo</v>
          </cell>
          <cell r="G151" t="str">
            <v>3132-20</v>
          </cell>
          <cell r="H151">
            <v>44287</v>
          </cell>
          <cell r="J151">
            <v>143.41</v>
          </cell>
          <cell r="K151">
            <v>0</v>
          </cell>
          <cell r="L151">
            <v>253.52239655826901</v>
          </cell>
          <cell r="M151">
            <v>15.15</v>
          </cell>
          <cell r="O151">
            <v>2.0499999999999998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ALEX FERREIRA DA SILVA</v>
          </cell>
          <cell r="F152" t="str">
            <v>3 - Administrativo</v>
          </cell>
          <cell r="G152" t="str">
            <v>4141-05</v>
          </cell>
          <cell r="H152">
            <v>44287</v>
          </cell>
          <cell r="J152">
            <v>103.62</v>
          </cell>
          <cell r="K152">
            <v>0</v>
          </cell>
          <cell r="L152">
            <v>199.97311147665442</v>
          </cell>
          <cell r="M152">
            <v>11.95</v>
          </cell>
          <cell r="O152">
            <v>2.0499999999999998</v>
          </cell>
          <cell r="P152">
            <v>0</v>
          </cell>
          <cell r="R152">
            <v>304.73302607109025</v>
          </cell>
          <cell r="S152">
            <v>71.709999999999994</v>
          </cell>
          <cell r="U152">
            <v>0</v>
          </cell>
        </row>
        <row r="153">
          <cell r="C153" t="str">
            <v>UPA TORRÕES</v>
          </cell>
          <cell r="E153" t="str">
            <v>ADRIANA TIBURCIO DE SOUZA</v>
          </cell>
          <cell r="F153" t="str">
            <v>2 - Outros Profissionais da Saúde</v>
          </cell>
          <cell r="G153" t="str">
            <v>3222-05</v>
          </cell>
          <cell r="H153">
            <v>44287</v>
          </cell>
          <cell r="J153">
            <v>142.65</v>
          </cell>
          <cell r="K153">
            <v>0</v>
          </cell>
          <cell r="L153">
            <v>209.67891939769706</v>
          </cell>
          <cell r="M153">
            <v>12.53</v>
          </cell>
          <cell r="O153">
            <v>2.0499999999999998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ANA CLAUDIA DA SILVA TAVARES</v>
          </cell>
          <cell r="F154" t="str">
            <v>2 - Outros Profissionais da Saúde</v>
          </cell>
          <cell r="G154" t="str">
            <v>3222-05</v>
          </cell>
          <cell r="H154">
            <v>44287</v>
          </cell>
          <cell r="J154">
            <v>157.5</v>
          </cell>
          <cell r="K154">
            <v>0</v>
          </cell>
          <cell r="L154">
            <v>209.67891939769706</v>
          </cell>
          <cell r="M154">
            <v>12.53</v>
          </cell>
          <cell r="O154">
            <v>2.0499999999999998</v>
          </cell>
          <cell r="P154">
            <v>0</v>
          </cell>
          <cell r="R154">
            <v>229.96007403768556</v>
          </cell>
          <cell r="S154">
            <v>75.150000000000006</v>
          </cell>
          <cell r="U154">
            <v>0</v>
          </cell>
        </row>
        <row r="155">
          <cell r="C155" t="str">
            <v>UPA TORRÕES</v>
          </cell>
          <cell r="E155" t="str">
            <v>REBECCA BARBOSA DE FRANCA</v>
          </cell>
          <cell r="F155" t="str">
            <v>3 - Administrativo</v>
          </cell>
          <cell r="G155" t="str">
            <v>2410-40</v>
          </cell>
          <cell r="H155">
            <v>44287</v>
          </cell>
          <cell r="J155">
            <v>416.47</v>
          </cell>
          <cell r="K155">
            <v>0</v>
          </cell>
          <cell r="L155">
            <v>0</v>
          </cell>
          <cell r="M155">
            <v>0</v>
          </cell>
          <cell r="O155">
            <v>2.0499999999999998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TORRÕES</v>
          </cell>
          <cell r="E156" t="str">
            <v>LEANDRO PESSOA DOS SANTOS</v>
          </cell>
          <cell r="F156" t="str">
            <v>3 - Administrativo</v>
          </cell>
          <cell r="G156" t="str">
            <v>4131-10</v>
          </cell>
          <cell r="H156">
            <v>44287</v>
          </cell>
          <cell r="J156">
            <v>181.86</v>
          </cell>
          <cell r="K156">
            <v>0</v>
          </cell>
          <cell r="L156">
            <v>0</v>
          </cell>
          <cell r="M156">
            <v>0</v>
          </cell>
          <cell r="O156">
            <v>2.0499999999999998</v>
          </cell>
          <cell r="P156">
            <v>0</v>
          </cell>
          <cell r="R156">
            <v>185.60670198954352</v>
          </cell>
          <cell r="S156">
            <v>130.4</v>
          </cell>
          <cell r="U156">
            <v>0</v>
          </cell>
        </row>
        <row r="157">
          <cell r="C157" t="str">
            <v>UPA TORRÕES</v>
          </cell>
          <cell r="E157" t="str">
            <v>THAIS ARAUJO NOBREGA</v>
          </cell>
          <cell r="F157" t="str">
            <v>1 - Médico</v>
          </cell>
          <cell r="G157" t="str">
            <v>2251-25</v>
          </cell>
          <cell r="H157">
            <v>44287</v>
          </cell>
          <cell r="J157">
            <v>389.18</v>
          </cell>
          <cell r="K157">
            <v>0</v>
          </cell>
          <cell r="L157">
            <v>0</v>
          </cell>
          <cell r="M157">
            <v>0</v>
          </cell>
          <cell r="O157">
            <v>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TORRÕES</v>
          </cell>
          <cell r="E158" t="str">
            <v>LEANDRO SOARES DE BRITO</v>
          </cell>
          <cell r="F158" t="str">
            <v>3 - Administrativo</v>
          </cell>
          <cell r="G158" t="str">
            <v>5143-20</v>
          </cell>
          <cell r="H158">
            <v>44287</v>
          </cell>
          <cell r="J158">
            <v>150.57</v>
          </cell>
          <cell r="K158">
            <v>0</v>
          </cell>
          <cell r="L158">
            <v>184.07566746805011</v>
          </cell>
          <cell r="M158">
            <v>11</v>
          </cell>
          <cell r="O158">
            <v>2.0499999999999998</v>
          </cell>
          <cell r="P158">
            <v>0</v>
          </cell>
          <cell r="R158">
            <v>229.35615284746834</v>
          </cell>
          <cell r="S158">
            <v>66</v>
          </cell>
          <cell r="U158">
            <v>0</v>
          </cell>
        </row>
        <row r="159">
          <cell r="C159" t="str">
            <v>UPA TORRÕES</v>
          </cell>
          <cell r="E159" t="str">
            <v>VALTIANE LINS DA SILVA</v>
          </cell>
          <cell r="F159" t="str">
            <v>3 - Administrativo</v>
          </cell>
          <cell r="G159" t="str">
            <v>4221-05</v>
          </cell>
          <cell r="H159">
            <v>44287</v>
          </cell>
          <cell r="J159">
            <v>174.86</v>
          </cell>
          <cell r="K159">
            <v>0</v>
          </cell>
          <cell r="L159">
            <v>199.97311147665442</v>
          </cell>
          <cell r="M159">
            <v>11.95</v>
          </cell>
          <cell r="O159">
            <v>2.0499999999999998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ERIKA REBECA PASSOS SANTOS SIL</v>
          </cell>
          <cell r="F160" t="str">
            <v>3 - Administrativo</v>
          </cell>
          <cell r="G160" t="str">
            <v>1422-05</v>
          </cell>
          <cell r="H160">
            <v>44287</v>
          </cell>
          <cell r="J160">
            <v>432.68</v>
          </cell>
          <cell r="K160">
            <v>0</v>
          </cell>
          <cell r="L160">
            <v>0</v>
          </cell>
          <cell r="M160">
            <v>0</v>
          </cell>
          <cell r="O160">
            <v>2.0499999999999998</v>
          </cell>
          <cell r="P160">
            <v>0</v>
          </cell>
          <cell r="R160">
            <v>0</v>
          </cell>
          <cell r="S160">
            <v>0</v>
          </cell>
          <cell r="U160">
            <v>91.56</v>
          </cell>
        </row>
        <row r="161">
          <cell r="C161" t="str">
            <v>UPA TORRÕES</v>
          </cell>
          <cell r="E161" t="str">
            <v>CALINE CARLA DA SILVA</v>
          </cell>
          <cell r="F161" t="str">
            <v>3 - Administrativo</v>
          </cell>
          <cell r="G161" t="str">
            <v>5211-30</v>
          </cell>
          <cell r="H161">
            <v>44287</v>
          </cell>
          <cell r="J161">
            <v>106.16</v>
          </cell>
          <cell r="K161">
            <v>0</v>
          </cell>
          <cell r="L161">
            <v>199.97311147665442</v>
          </cell>
          <cell r="M161">
            <v>11.95</v>
          </cell>
          <cell r="O161">
            <v>2.0499999999999998</v>
          </cell>
          <cell r="P161">
            <v>0</v>
          </cell>
          <cell r="R161">
            <v>147.23302607109022</v>
          </cell>
          <cell r="S161">
            <v>71.709999999999994</v>
          </cell>
          <cell r="U161">
            <v>0</v>
          </cell>
        </row>
        <row r="162">
          <cell r="C162" t="str">
            <v>UPA TORRÕES</v>
          </cell>
          <cell r="E162" t="str">
            <v>FELIPE SILVA FRAGOSO</v>
          </cell>
          <cell r="F162" t="str">
            <v>1 - Médico</v>
          </cell>
          <cell r="G162" t="str">
            <v>2252-70</v>
          </cell>
          <cell r="H162">
            <v>44287</v>
          </cell>
          <cell r="J162">
            <v>446.6</v>
          </cell>
          <cell r="K162">
            <v>0</v>
          </cell>
          <cell r="L162">
            <v>0</v>
          </cell>
          <cell r="M162">
            <v>0</v>
          </cell>
          <cell r="O162">
            <v>4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VICTOR HUGO MARQUES DA LUZ</v>
          </cell>
          <cell r="F163" t="str">
            <v>1 - Médico</v>
          </cell>
          <cell r="G163" t="str">
            <v>2251-24</v>
          </cell>
          <cell r="H163">
            <v>44287</v>
          </cell>
          <cell r="J163">
            <v>799.49</v>
          </cell>
          <cell r="K163">
            <v>0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LUISA DE ANDRADE LIMA VIEIRA D</v>
          </cell>
          <cell r="F164" t="str">
            <v>1 - Médico</v>
          </cell>
          <cell r="G164" t="str">
            <v>2251-25</v>
          </cell>
          <cell r="H164">
            <v>44287</v>
          </cell>
          <cell r="J164">
            <v>298.93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 xml:space="preserve">DANIELLE DA SILVA FERREIRA DE </v>
          </cell>
          <cell r="F165" t="str">
            <v>3 - Administrativo</v>
          </cell>
          <cell r="G165" t="str">
            <v>2522-10</v>
          </cell>
          <cell r="H165">
            <v>44287</v>
          </cell>
          <cell r="J165">
            <v>244.65</v>
          </cell>
          <cell r="K165">
            <v>0</v>
          </cell>
          <cell r="L165">
            <v>0</v>
          </cell>
          <cell r="M165">
            <v>0</v>
          </cell>
          <cell r="O165">
            <v>2.0499999999999998</v>
          </cell>
          <cell r="P165">
            <v>0</v>
          </cell>
          <cell r="R165">
            <v>0</v>
          </cell>
          <cell r="S165">
            <v>0</v>
          </cell>
          <cell r="U165">
            <v>91.56</v>
          </cell>
        </row>
        <row r="166">
          <cell r="C166" t="str">
            <v>UPA TORRÕES</v>
          </cell>
          <cell r="E166" t="str">
            <v>NATHALIA VIEIRA DE ALBUQUERQUE</v>
          </cell>
          <cell r="F166" t="str">
            <v>1 - Médico</v>
          </cell>
          <cell r="G166" t="str">
            <v>2251-25</v>
          </cell>
          <cell r="H166">
            <v>44287</v>
          </cell>
          <cell r="J166">
            <v>237.34</v>
          </cell>
          <cell r="K166">
            <v>0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TORRÕES</v>
          </cell>
          <cell r="E167" t="str">
            <v>GESSIENNE CLIVIA ALVES E SOUZA</v>
          </cell>
          <cell r="F167" t="str">
            <v>1 - Médico</v>
          </cell>
          <cell r="G167" t="str">
            <v>2251-25</v>
          </cell>
          <cell r="H167">
            <v>44287</v>
          </cell>
          <cell r="J167">
            <v>415.51</v>
          </cell>
          <cell r="K167">
            <v>0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RAFAELA MACIEL CASTRO HUTTL</v>
          </cell>
          <cell r="F168" t="str">
            <v>1 - Médico</v>
          </cell>
          <cell r="G168" t="str">
            <v>2251-25</v>
          </cell>
          <cell r="H168">
            <v>44287</v>
          </cell>
          <cell r="J168">
            <v>298.94</v>
          </cell>
          <cell r="K168">
            <v>0</v>
          </cell>
          <cell r="L168">
            <v>0</v>
          </cell>
          <cell r="M168">
            <v>0</v>
          </cell>
          <cell r="O168">
            <v>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SIMONE FERREIRA SOARES</v>
          </cell>
          <cell r="F169" t="str">
            <v>3 - Administrativo</v>
          </cell>
          <cell r="G169" t="str">
            <v>3516-05</v>
          </cell>
          <cell r="H169">
            <v>44287</v>
          </cell>
          <cell r="J169">
            <v>227.4</v>
          </cell>
          <cell r="K169">
            <v>0</v>
          </cell>
          <cell r="L169">
            <v>34.137669239529288</v>
          </cell>
          <cell r="M169">
            <v>2.04</v>
          </cell>
          <cell r="O169">
            <v>2.0499999999999998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DIEGO BRANCO TABOSA</v>
          </cell>
          <cell r="F170" t="str">
            <v>2 - Outros Profissionais da Saúde</v>
          </cell>
          <cell r="G170" t="str">
            <v>2235-05</v>
          </cell>
          <cell r="H170">
            <v>44287</v>
          </cell>
          <cell r="J170">
            <v>160.71</v>
          </cell>
          <cell r="K170">
            <v>0</v>
          </cell>
          <cell r="L170">
            <v>43.843477160571936</v>
          </cell>
          <cell r="M170">
            <v>2.62</v>
          </cell>
          <cell r="O170">
            <v>1.28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 xml:space="preserve">CONCEICAO MICHELLE DOS SANTOS </v>
          </cell>
          <cell r="F171" t="str">
            <v>2 - Outros Profissionais da Saúde</v>
          </cell>
          <cell r="G171" t="str">
            <v>2235-05</v>
          </cell>
          <cell r="H171">
            <v>44287</v>
          </cell>
          <cell r="J171">
            <v>217.74</v>
          </cell>
          <cell r="K171">
            <v>0</v>
          </cell>
          <cell r="L171">
            <v>43.843477160571936</v>
          </cell>
          <cell r="M171">
            <v>2.62</v>
          </cell>
          <cell r="O171">
            <v>1.28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TORRÕES</v>
          </cell>
          <cell r="E172" t="str">
            <v>GABRIELA ALBUQUERQUE FERNANDES</v>
          </cell>
          <cell r="F172" t="str">
            <v>1 - Médico</v>
          </cell>
          <cell r="G172" t="str">
            <v>2251-25</v>
          </cell>
          <cell r="H172">
            <v>44287</v>
          </cell>
          <cell r="J172">
            <v>427.38</v>
          </cell>
          <cell r="K172">
            <v>0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TORRÕES</v>
          </cell>
          <cell r="E173" t="str">
            <v xml:space="preserve">ALINE GOMES DO NASCIMENTO </v>
          </cell>
          <cell r="F173" t="str">
            <v>1 - Médico</v>
          </cell>
          <cell r="G173" t="str">
            <v>2251-24</v>
          </cell>
          <cell r="H173">
            <v>44287</v>
          </cell>
          <cell r="J173">
            <v>298.93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 xml:space="preserve">THARLA ANDREZA WANDERLEY GREM </v>
          </cell>
          <cell r="F174" t="str">
            <v>3 - Administrativo</v>
          </cell>
          <cell r="G174" t="str">
            <v>1312-10</v>
          </cell>
          <cell r="H174">
            <v>44287</v>
          </cell>
          <cell r="J174">
            <v>160.94</v>
          </cell>
          <cell r="K174">
            <v>0</v>
          </cell>
          <cell r="L174">
            <v>0</v>
          </cell>
          <cell r="M174">
            <v>0</v>
          </cell>
          <cell r="O174">
            <v>2.0499999999999998</v>
          </cell>
          <cell r="P174">
            <v>0</v>
          </cell>
          <cell r="R174">
            <v>0</v>
          </cell>
          <cell r="S174">
            <v>0</v>
          </cell>
          <cell r="U174">
            <v>16.96</v>
          </cell>
        </row>
        <row r="175">
          <cell r="C175" t="str">
            <v>UPA TORRÕES</v>
          </cell>
          <cell r="E175" t="str">
            <v>ALLYSON DE OLIVEIRA TITO</v>
          </cell>
          <cell r="F175" t="str">
            <v>1 - Médico</v>
          </cell>
          <cell r="G175" t="str">
            <v>2251-25</v>
          </cell>
          <cell r="H175">
            <v>44287</v>
          </cell>
          <cell r="J175">
            <v>469.72</v>
          </cell>
          <cell r="K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E176" t="str">
            <v>FERNANDO HENRIQUE PEREIRA FERN</v>
          </cell>
          <cell r="F176" t="str">
            <v>1 - Médico</v>
          </cell>
          <cell r="G176" t="str">
            <v>2251-24</v>
          </cell>
          <cell r="H176">
            <v>44287</v>
          </cell>
          <cell r="J176">
            <v>437.29</v>
          </cell>
          <cell r="K176">
            <v>0</v>
          </cell>
          <cell r="L176">
            <v>0</v>
          </cell>
          <cell r="M176">
            <v>0</v>
          </cell>
          <cell r="O176">
            <v>4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TORRÕES</v>
          </cell>
          <cell r="E177" t="str">
            <v>NATALIA CRISTINA DA SILVA</v>
          </cell>
          <cell r="F177" t="str">
            <v>3 - Administrativo</v>
          </cell>
          <cell r="G177" t="str">
            <v>5211-30</v>
          </cell>
          <cell r="H177">
            <v>44287</v>
          </cell>
          <cell r="J177">
            <v>109.18</v>
          </cell>
          <cell r="K177">
            <v>0</v>
          </cell>
          <cell r="L177">
            <v>199.97311147665442</v>
          </cell>
          <cell r="M177">
            <v>11.95</v>
          </cell>
          <cell r="O177">
            <v>2.0499999999999998</v>
          </cell>
          <cell r="P177">
            <v>0</v>
          </cell>
          <cell r="R177">
            <v>229.73302607109022</v>
          </cell>
          <cell r="S177">
            <v>71.709999999999994</v>
          </cell>
          <cell r="U177">
            <v>0</v>
          </cell>
        </row>
        <row r="178">
          <cell r="C178" t="str">
            <v>UPA TORRÕES</v>
          </cell>
          <cell r="E178" t="str">
            <v>NAILZA MARIA DA SILVA</v>
          </cell>
          <cell r="F178" t="str">
            <v>2 - Outros Profissionais da Saúde</v>
          </cell>
          <cell r="G178" t="str">
            <v>3241-15</v>
          </cell>
          <cell r="H178">
            <v>44287</v>
          </cell>
          <cell r="J178">
            <v>375.01</v>
          </cell>
          <cell r="K178">
            <v>0</v>
          </cell>
          <cell r="L178">
            <v>279.79501455143617</v>
          </cell>
          <cell r="M178">
            <v>16.72</v>
          </cell>
          <cell r="O178">
            <v>9.5</v>
          </cell>
          <cell r="P178">
            <v>4</v>
          </cell>
          <cell r="R178">
            <v>71.638345205094922</v>
          </cell>
          <cell r="S178">
            <v>62.7</v>
          </cell>
          <cell r="U178">
            <v>0</v>
          </cell>
        </row>
        <row r="179">
          <cell r="C179" t="str">
            <v>UPA TORRÕES</v>
          </cell>
          <cell r="E179" t="str">
            <v>PAULO ROBERTO ANGEIRAS DA SILV</v>
          </cell>
          <cell r="F179" t="str">
            <v>2 - Outros Profissionais da Saúde</v>
          </cell>
          <cell r="G179" t="str">
            <v>3241-15</v>
          </cell>
          <cell r="H179">
            <v>44287</v>
          </cell>
          <cell r="J179">
            <v>273.17</v>
          </cell>
          <cell r="K179">
            <v>0</v>
          </cell>
          <cell r="L179">
            <v>139.89750727571808</v>
          </cell>
          <cell r="M179">
            <v>8.36</v>
          </cell>
          <cell r="O179">
            <v>9.5</v>
          </cell>
          <cell r="P179">
            <v>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SANDRA HELENA FERREIRA DE SENA</v>
          </cell>
          <cell r="F180" t="str">
            <v>3 - Administrativo</v>
          </cell>
          <cell r="G180" t="str">
            <v>5143-20</v>
          </cell>
          <cell r="H180">
            <v>44287</v>
          </cell>
          <cell r="J180">
            <v>153.47999999999999</v>
          </cell>
          <cell r="K180">
            <v>0</v>
          </cell>
          <cell r="L180">
            <v>184.07566746805011</v>
          </cell>
          <cell r="M180">
            <v>11</v>
          </cell>
          <cell r="O180">
            <v>2.0499999999999998</v>
          </cell>
          <cell r="P180">
            <v>0</v>
          </cell>
          <cell r="R180">
            <v>229.35615284746834</v>
          </cell>
          <cell r="S180">
            <v>66</v>
          </cell>
          <cell r="U180">
            <v>0</v>
          </cell>
        </row>
        <row r="181">
          <cell r="C181" t="str">
            <v>UPA TORRÕES</v>
          </cell>
          <cell r="E181" t="str">
            <v xml:space="preserve">WENDERSON MARINHO SOARES </v>
          </cell>
          <cell r="F181" t="str">
            <v>3 - Administrativo</v>
          </cell>
          <cell r="G181" t="str">
            <v>5151-10</v>
          </cell>
          <cell r="H181">
            <v>44287</v>
          </cell>
          <cell r="J181">
            <v>128</v>
          </cell>
          <cell r="K181">
            <v>0</v>
          </cell>
          <cell r="L181">
            <v>196.96096419081363</v>
          </cell>
          <cell r="M181">
            <v>11.77</v>
          </cell>
          <cell r="O181">
            <v>2.0499999999999998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 xml:space="preserve">HERMINIA DE SOUZA MACHADO </v>
          </cell>
          <cell r="F182" t="str">
            <v>2 - Outros Profissionais da Saúde</v>
          </cell>
          <cell r="G182" t="str">
            <v>2235-05</v>
          </cell>
          <cell r="H182">
            <v>44287</v>
          </cell>
          <cell r="J182">
            <v>165.12</v>
          </cell>
          <cell r="K182">
            <v>0</v>
          </cell>
          <cell r="L182">
            <v>0</v>
          </cell>
          <cell r="M182">
            <v>0</v>
          </cell>
          <cell r="O182">
            <v>1.28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>CICERO FLAVIO DA SILVA</v>
          </cell>
          <cell r="F183" t="str">
            <v>3 - Administrativo</v>
          </cell>
          <cell r="G183" t="str">
            <v>7823-05</v>
          </cell>
          <cell r="H183">
            <v>44287</v>
          </cell>
          <cell r="J183">
            <v>412.54</v>
          </cell>
          <cell r="K183">
            <v>0</v>
          </cell>
          <cell r="L183">
            <v>318.28356320384665</v>
          </cell>
          <cell r="M183">
            <v>19.02</v>
          </cell>
          <cell r="O183">
            <v>2.27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>RAFAEL GOUVEIA GOMES DA SILVA</v>
          </cell>
          <cell r="F184" t="str">
            <v>2 - Outros Profissionais da Saúde</v>
          </cell>
          <cell r="G184" t="str">
            <v>3222-05</v>
          </cell>
          <cell r="H184">
            <v>44287</v>
          </cell>
          <cell r="J184">
            <v>117.8</v>
          </cell>
          <cell r="K184">
            <v>0</v>
          </cell>
          <cell r="L184">
            <v>0</v>
          </cell>
          <cell r="M184">
            <v>0</v>
          </cell>
          <cell r="O184">
            <v>2.0499999999999998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>FABIOLA MARIA DA SILVA</v>
          </cell>
          <cell r="F185" t="str">
            <v>2 - Outros Profissionais da Saúde</v>
          </cell>
          <cell r="G185" t="str">
            <v>3222-05</v>
          </cell>
          <cell r="H185">
            <v>44287</v>
          </cell>
          <cell r="J185">
            <v>124.03</v>
          </cell>
          <cell r="K185">
            <v>0</v>
          </cell>
          <cell r="L185">
            <v>209.67891939769706</v>
          </cell>
          <cell r="M185">
            <v>12.53</v>
          </cell>
          <cell r="O185">
            <v>2.0499999999999998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>LETICIA GOES BEZERRA</v>
          </cell>
          <cell r="F186" t="str">
            <v>1 - Médico</v>
          </cell>
          <cell r="G186" t="str">
            <v>2251-24</v>
          </cell>
          <cell r="H186">
            <v>44287</v>
          </cell>
          <cell r="J186">
            <v>298.93</v>
          </cell>
          <cell r="K186">
            <v>0</v>
          </cell>
          <cell r="L186">
            <v>0</v>
          </cell>
          <cell r="M186">
            <v>0</v>
          </cell>
          <cell r="O186">
            <v>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 xml:space="preserve">ANA CECILIA CARVALHO TORRES </v>
          </cell>
          <cell r="F187" t="str">
            <v>1 - Médico</v>
          </cell>
          <cell r="G187" t="str">
            <v>2251-25</v>
          </cell>
          <cell r="H187">
            <v>44287</v>
          </cell>
          <cell r="J187">
            <v>387.38</v>
          </cell>
          <cell r="K187">
            <v>0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 xml:space="preserve">JOAO PAULO MANGUEIRA DE LIMA </v>
          </cell>
          <cell r="F188" t="str">
            <v>1 - Médico</v>
          </cell>
          <cell r="G188" t="str">
            <v>2251-25</v>
          </cell>
          <cell r="H188">
            <v>44287</v>
          </cell>
          <cell r="J188">
            <v>327.07</v>
          </cell>
          <cell r="K188">
            <v>0</v>
          </cell>
          <cell r="L188">
            <v>0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PALOMA RAFAELA BARBOSA DE ALBU</v>
          </cell>
          <cell r="F189" t="str">
            <v>2 - Outros Profissionais da Saúde</v>
          </cell>
          <cell r="G189" t="str">
            <v>3222-05</v>
          </cell>
          <cell r="H189">
            <v>44287</v>
          </cell>
          <cell r="J189">
            <v>117.8</v>
          </cell>
          <cell r="K189">
            <v>0</v>
          </cell>
          <cell r="L189">
            <v>209.67891939769706</v>
          </cell>
          <cell r="M189">
            <v>12.53</v>
          </cell>
          <cell r="O189">
            <v>2.0499999999999998</v>
          </cell>
          <cell r="P189">
            <v>0</v>
          </cell>
          <cell r="R189">
            <v>229.96007403768556</v>
          </cell>
          <cell r="S189">
            <v>75.150000000000006</v>
          </cell>
          <cell r="U189">
            <v>0</v>
          </cell>
        </row>
        <row r="190">
          <cell r="C190" t="str">
            <v>UPA TORRÕES</v>
          </cell>
          <cell r="E190" t="str">
            <v>ANA PAULA PERES DO NASCIMENTO</v>
          </cell>
          <cell r="F190" t="str">
            <v>3 - Administrativo</v>
          </cell>
          <cell r="G190" t="str">
            <v>4101-05</v>
          </cell>
          <cell r="H190">
            <v>44287</v>
          </cell>
          <cell r="J190">
            <v>22.93</v>
          </cell>
          <cell r="K190">
            <v>0</v>
          </cell>
          <cell r="L190">
            <v>24.599202834366697</v>
          </cell>
          <cell r="M190">
            <v>1.47</v>
          </cell>
          <cell r="O190">
            <v>2.0499999999999998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TORRÕES</v>
          </cell>
          <cell r="E191" t="str">
            <v>LEILA ROBERTA PIMENTEL</v>
          </cell>
          <cell r="F191" t="str">
            <v>3 - Administrativo</v>
          </cell>
          <cell r="G191" t="str">
            <v>5143-20</v>
          </cell>
          <cell r="H191">
            <v>44287</v>
          </cell>
          <cell r="J191">
            <v>173.03</v>
          </cell>
          <cell r="K191">
            <v>0</v>
          </cell>
          <cell r="L191">
            <v>184.07566746805011</v>
          </cell>
          <cell r="M191">
            <v>11</v>
          </cell>
          <cell r="O191">
            <v>2.0499999999999998</v>
          </cell>
          <cell r="P191">
            <v>0</v>
          </cell>
          <cell r="R191">
            <v>229.35615284746834</v>
          </cell>
          <cell r="S191">
            <v>66</v>
          </cell>
          <cell r="U191">
            <v>10.6</v>
          </cell>
        </row>
        <row r="192">
          <cell r="C192" t="str">
            <v>UPA TORRÕES</v>
          </cell>
          <cell r="E192" t="str">
            <v xml:space="preserve">HELENA MARIA FONSECA DE SOUSA </v>
          </cell>
          <cell r="F192" t="str">
            <v>1 - Médico</v>
          </cell>
          <cell r="G192" t="str">
            <v>2251-24</v>
          </cell>
          <cell r="H192">
            <v>44287</v>
          </cell>
          <cell r="J192">
            <v>327.06</v>
          </cell>
          <cell r="K192">
            <v>0</v>
          </cell>
          <cell r="L192">
            <v>0</v>
          </cell>
          <cell r="M192">
            <v>0</v>
          </cell>
          <cell r="O192">
            <v>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TORRÕES</v>
          </cell>
          <cell r="E193" t="str">
            <v xml:space="preserve">ANDRE ARCANJO TAVARES </v>
          </cell>
          <cell r="F193" t="str">
            <v>3 - Administrativo</v>
          </cell>
          <cell r="G193" t="str">
            <v>5211-30</v>
          </cell>
          <cell r="H193">
            <v>44287</v>
          </cell>
          <cell r="J193">
            <v>103.62</v>
          </cell>
          <cell r="K193">
            <v>0</v>
          </cell>
          <cell r="L193">
            <v>199.97311147665442</v>
          </cell>
          <cell r="M193">
            <v>11.95</v>
          </cell>
          <cell r="O193">
            <v>2.0499999999999998</v>
          </cell>
          <cell r="P193">
            <v>0</v>
          </cell>
          <cell r="R193">
            <v>304.73302607109025</v>
          </cell>
          <cell r="S193">
            <v>71.709999999999994</v>
          </cell>
          <cell r="U193">
            <v>0</v>
          </cell>
        </row>
        <row r="194">
          <cell r="C194" t="str">
            <v>UPA TORRÕES</v>
          </cell>
          <cell r="E194" t="str">
            <v>ANESIA JOSE DOS SANTOS</v>
          </cell>
          <cell r="F194" t="str">
            <v>3 - Administrativo</v>
          </cell>
          <cell r="G194" t="str">
            <v>2522-10</v>
          </cell>
          <cell r="H194">
            <v>44287</v>
          </cell>
          <cell r="J194">
            <v>234.21</v>
          </cell>
          <cell r="K194">
            <v>0</v>
          </cell>
          <cell r="L194">
            <v>0</v>
          </cell>
          <cell r="M194">
            <v>0</v>
          </cell>
          <cell r="O194">
            <v>2.0499999999999998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ISAIAS COUTINHO COSTA</v>
          </cell>
          <cell r="F195" t="str">
            <v>2 - Outros Profissionais da Saúde</v>
          </cell>
          <cell r="G195" t="str">
            <v>3222-05</v>
          </cell>
          <cell r="H195">
            <v>44287</v>
          </cell>
          <cell r="J195">
            <v>128.69999999999999</v>
          </cell>
          <cell r="K195">
            <v>0</v>
          </cell>
          <cell r="L195">
            <v>209.67891939769706</v>
          </cell>
          <cell r="M195">
            <v>12.53</v>
          </cell>
          <cell r="O195">
            <v>2.0499999999999998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TORRÕES</v>
          </cell>
          <cell r="E196" t="str">
            <v xml:space="preserve">CARLOS JOSE DOS SANTOS </v>
          </cell>
          <cell r="F196" t="str">
            <v>3 - Administrativo</v>
          </cell>
          <cell r="G196" t="str">
            <v>5143-20</v>
          </cell>
          <cell r="H196">
            <v>44287</v>
          </cell>
          <cell r="J196">
            <v>119.01</v>
          </cell>
          <cell r="K196">
            <v>0</v>
          </cell>
          <cell r="L196">
            <v>184.07566746805011</v>
          </cell>
          <cell r="M196">
            <v>11</v>
          </cell>
          <cell r="O196">
            <v>2.0499999999999998</v>
          </cell>
          <cell r="P196">
            <v>0</v>
          </cell>
          <cell r="R196">
            <v>229.35615284746834</v>
          </cell>
          <cell r="S196">
            <v>66</v>
          </cell>
          <cell r="U196">
            <v>0</v>
          </cell>
        </row>
        <row r="197">
          <cell r="C197" t="str">
            <v>UPA TORRÕES</v>
          </cell>
          <cell r="E197" t="str">
            <v>JACQUELINE MARIA DA SILVA SOUZ</v>
          </cell>
          <cell r="F197" t="str">
            <v>2 - Outros Profissionais da Saúde</v>
          </cell>
          <cell r="G197" t="str">
            <v>3222-05</v>
          </cell>
          <cell r="H197">
            <v>44287</v>
          </cell>
          <cell r="J197">
            <v>124.1</v>
          </cell>
          <cell r="K197">
            <v>0</v>
          </cell>
          <cell r="L197">
            <v>209.67891939769706</v>
          </cell>
          <cell r="M197">
            <v>12.53</v>
          </cell>
          <cell r="O197">
            <v>2.0499999999999998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>RAYANA DE ALBUQUERQUE GUIMARAE</v>
          </cell>
          <cell r="F198" t="str">
            <v>1 - Médico</v>
          </cell>
          <cell r="G198" t="str">
            <v>2251-25</v>
          </cell>
          <cell r="H198">
            <v>44287</v>
          </cell>
          <cell r="J198">
            <v>302.87</v>
          </cell>
          <cell r="K198">
            <v>0</v>
          </cell>
          <cell r="L198">
            <v>0</v>
          </cell>
          <cell r="M198">
            <v>0</v>
          </cell>
          <cell r="O198">
            <v>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TORRÕES</v>
          </cell>
          <cell r="E199" t="str">
            <v>HELYSANIA SHADYLLA SANTOS DE F</v>
          </cell>
          <cell r="F199" t="str">
            <v>1 - Médico</v>
          </cell>
          <cell r="G199" t="str">
            <v>2251-24</v>
          </cell>
          <cell r="H199">
            <v>44287</v>
          </cell>
          <cell r="J199">
            <v>581.46</v>
          </cell>
          <cell r="K199">
            <v>0</v>
          </cell>
          <cell r="L199">
            <v>0</v>
          </cell>
          <cell r="M199">
            <v>0</v>
          </cell>
          <cell r="O199">
            <v>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TORRÕES</v>
          </cell>
          <cell r="E200" t="str">
            <v xml:space="preserve">ANA ROGERIA GOMES COELHO </v>
          </cell>
          <cell r="F200" t="str">
            <v>3 - Administrativo</v>
          </cell>
          <cell r="G200" t="str">
            <v>2522-10</v>
          </cell>
          <cell r="H200">
            <v>44287</v>
          </cell>
          <cell r="J200">
            <v>232.54</v>
          </cell>
          <cell r="K200">
            <v>0</v>
          </cell>
          <cell r="L200">
            <v>0</v>
          </cell>
          <cell r="M200">
            <v>0</v>
          </cell>
          <cell r="O200">
            <v>2.0499999999999998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>DAYANE SILVA QUEIROZ</v>
          </cell>
          <cell r="F201" t="str">
            <v>2 - Outros Profissionais da Saúde</v>
          </cell>
          <cell r="G201" t="str">
            <v>2234-05</v>
          </cell>
          <cell r="H201">
            <v>44287</v>
          </cell>
          <cell r="J201">
            <v>215.78</v>
          </cell>
          <cell r="K201">
            <v>0</v>
          </cell>
          <cell r="L201">
            <v>225.74370492218145</v>
          </cell>
          <cell r="M201">
            <v>13.49</v>
          </cell>
          <cell r="O201">
            <v>2.0499999999999998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GERSON MENDES DA SILVA</v>
          </cell>
          <cell r="F202" t="str">
            <v>3 - Administrativo</v>
          </cell>
          <cell r="G202" t="str">
            <v>5151-10</v>
          </cell>
          <cell r="H202">
            <v>44287</v>
          </cell>
          <cell r="J202">
            <v>121.21</v>
          </cell>
          <cell r="K202">
            <v>0</v>
          </cell>
          <cell r="L202">
            <v>199.97311147665442</v>
          </cell>
          <cell r="M202">
            <v>11.95</v>
          </cell>
          <cell r="O202">
            <v>2.0499999999999998</v>
          </cell>
          <cell r="P202">
            <v>0</v>
          </cell>
          <cell r="R202">
            <v>229.73302607109022</v>
          </cell>
          <cell r="S202">
            <v>71.709999999999994</v>
          </cell>
          <cell r="U202">
            <v>0</v>
          </cell>
        </row>
        <row r="203">
          <cell r="C203" t="str">
            <v>UPA TORRÕES</v>
          </cell>
          <cell r="E203" t="str">
            <v>SIMONE MARIA DE ARAUJO</v>
          </cell>
          <cell r="F203" t="str">
            <v>3 - Administrativo</v>
          </cell>
          <cell r="G203" t="str">
            <v>1421-05</v>
          </cell>
          <cell r="H203">
            <v>44287</v>
          </cell>
          <cell r="J203">
            <v>669.19</v>
          </cell>
          <cell r="K203">
            <v>0</v>
          </cell>
          <cell r="L203">
            <v>0</v>
          </cell>
          <cell r="M203">
            <v>0</v>
          </cell>
          <cell r="O203">
            <v>2.0499999999999998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JEAN VITOR FERREIRA DA SILVA</v>
          </cell>
          <cell r="F204" t="str">
            <v>3 - Administrativo</v>
          </cell>
          <cell r="G204" t="str">
            <v>4110-10</v>
          </cell>
          <cell r="H204">
            <v>44287</v>
          </cell>
          <cell r="J204">
            <v>10.34</v>
          </cell>
          <cell r="K204">
            <v>0</v>
          </cell>
          <cell r="L204">
            <v>0</v>
          </cell>
          <cell r="M204">
            <v>0</v>
          </cell>
          <cell r="O204">
            <v>2.0499999999999998</v>
          </cell>
          <cell r="P204">
            <v>0</v>
          </cell>
          <cell r="R204">
            <v>242.04607179199272</v>
          </cell>
          <cell r="S204">
            <v>31</v>
          </cell>
          <cell r="U204">
            <v>0</v>
          </cell>
        </row>
        <row r="205">
          <cell r="C205" t="str">
            <v>UPA TORRÕES</v>
          </cell>
          <cell r="E205" t="str">
            <v xml:space="preserve">LAURA MARIA DA HORA ALVES </v>
          </cell>
          <cell r="F205" t="str">
            <v>3 - Administrativo</v>
          </cell>
          <cell r="G205" t="str">
            <v>4110-10</v>
          </cell>
          <cell r="H205">
            <v>44287</v>
          </cell>
          <cell r="J205">
            <v>10.33</v>
          </cell>
          <cell r="K205">
            <v>0</v>
          </cell>
          <cell r="L205">
            <v>0</v>
          </cell>
          <cell r="M205">
            <v>0</v>
          </cell>
          <cell r="O205">
            <v>2.0499999999999998</v>
          </cell>
          <cell r="P205">
            <v>0</v>
          </cell>
          <cell r="R205">
            <v>242.04607179199272</v>
          </cell>
          <cell r="S205">
            <v>31</v>
          </cell>
          <cell r="U205">
            <v>0</v>
          </cell>
        </row>
        <row r="206">
          <cell r="C206" t="str">
            <v>UPA TORRÕES</v>
          </cell>
          <cell r="E206" t="str">
            <v>ADRIELLE MARIA OLIVEIRA FIRMIN</v>
          </cell>
          <cell r="F206" t="str">
            <v>3 - Administrativo</v>
          </cell>
          <cell r="G206" t="str">
            <v>4110-10</v>
          </cell>
          <cell r="H206">
            <v>44287</v>
          </cell>
          <cell r="J206">
            <v>10.33</v>
          </cell>
          <cell r="K206">
            <v>0</v>
          </cell>
          <cell r="L206">
            <v>0</v>
          </cell>
          <cell r="M206">
            <v>0</v>
          </cell>
          <cell r="O206">
            <v>2.0499999999999998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>THAIS DIAS XAVIER</v>
          </cell>
          <cell r="F207" t="str">
            <v>3 - Administrativo</v>
          </cell>
          <cell r="G207" t="str">
            <v>4110-10</v>
          </cell>
          <cell r="H207">
            <v>44287</v>
          </cell>
          <cell r="J207">
            <v>10.33</v>
          </cell>
          <cell r="K207">
            <v>0</v>
          </cell>
          <cell r="L207">
            <v>0</v>
          </cell>
          <cell r="M207">
            <v>0</v>
          </cell>
          <cell r="O207">
            <v>2.0499999999999998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TORRÕES</v>
          </cell>
          <cell r="E208" t="str">
            <v xml:space="preserve">AMANDA DIAS DA SILVA </v>
          </cell>
          <cell r="F208" t="str">
            <v>3 - Administrativo</v>
          </cell>
          <cell r="G208" t="str">
            <v>5143-20</v>
          </cell>
          <cell r="H208">
            <v>44287</v>
          </cell>
          <cell r="J208">
            <v>134.33000000000001</v>
          </cell>
          <cell r="K208">
            <v>0</v>
          </cell>
          <cell r="L208">
            <v>184.07566746805011</v>
          </cell>
          <cell r="M208">
            <v>11</v>
          </cell>
          <cell r="O208">
            <v>2.0499999999999998</v>
          </cell>
          <cell r="P208">
            <v>0</v>
          </cell>
          <cell r="R208">
            <v>229.35615284746834</v>
          </cell>
          <cell r="S208">
            <v>66</v>
          </cell>
          <cell r="U208">
            <v>0</v>
          </cell>
        </row>
        <row r="209">
          <cell r="C209" t="str">
            <v>UPA TORRÕES</v>
          </cell>
          <cell r="E209" t="str">
            <v>HORTENCIA ELIEDJA DAS GRACAS D</v>
          </cell>
          <cell r="F209" t="str">
            <v>3 - Administrativo</v>
          </cell>
          <cell r="G209" t="str">
            <v>4110-10</v>
          </cell>
          <cell r="H209">
            <v>44287</v>
          </cell>
          <cell r="J209">
            <v>96</v>
          </cell>
          <cell r="K209">
            <v>0</v>
          </cell>
          <cell r="L209">
            <v>184.07566746805011</v>
          </cell>
          <cell r="M209">
            <v>11</v>
          </cell>
          <cell r="O209">
            <v>2.0499999999999998</v>
          </cell>
          <cell r="P209">
            <v>0</v>
          </cell>
          <cell r="R209">
            <v>304.35615284746837</v>
          </cell>
          <cell r="S209">
            <v>66</v>
          </cell>
          <cell r="U209">
            <v>0</v>
          </cell>
        </row>
        <row r="210">
          <cell r="C210" t="str">
            <v>UPA TORRÕES</v>
          </cell>
          <cell r="E210" t="str">
            <v>WASHINGTON FARIAS DA SILVEIRA</v>
          </cell>
          <cell r="F210" t="str">
            <v>3 - Administrativo</v>
          </cell>
          <cell r="G210" t="str">
            <v>4101-05</v>
          </cell>
          <cell r="H210">
            <v>44287</v>
          </cell>
          <cell r="J210">
            <v>129.61000000000001</v>
          </cell>
          <cell r="K210">
            <v>0</v>
          </cell>
          <cell r="L210">
            <v>184.07566746805011</v>
          </cell>
          <cell r="M210">
            <v>11</v>
          </cell>
          <cell r="O210">
            <v>2.0499999999999998</v>
          </cell>
          <cell r="P210">
            <v>0</v>
          </cell>
          <cell r="R210">
            <v>304.35615284746837</v>
          </cell>
          <cell r="S210">
            <v>66</v>
          </cell>
          <cell r="U210">
            <v>0</v>
          </cell>
        </row>
        <row r="211">
          <cell r="C211" t="str">
            <v>UPA TORRÕES</v>
          </cell>
          <cell r="E211" t="str">
            <v>ANTONIO CARLOS DA SILVA SANTOS</v>
          </cell>
          <cell r="F211" t="str">
            <v>2 - Outros Profissionais da Saúde</v>
          </cell>
          <cell r="G211" t="str">
            <v>3222-05</v>
          </cell>
          <cell r="H211">
            <v>44287</v>
          </cell>
          <cell r="J211">
            <v>153.54</v>
          </cell>
          <cell r="K211">
            <v>0</v>
          </cell>
          <cell r="L211">
            <v>209.67891939769706</v>
          </cell>
          <cell r="M211">
            <v>12.53</v>
          </cell>
          <cell r="O211">
            <v>2.0499999999999998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>LUNARA OLIVEIRA DE FARIAS SANT</v>
          </cell>
          <cell r="F212" t="str">
            <v>2 - Outros Profissionais da Saúde</v>
          </cell>
          <cell r="G212" t="str">
            <v>2235-05</v>
          </cell>
          <cell r="H212">
            <v>44287</v>
          </cell>
          <cell r="J212">
            <v>174.64</v>
          </cell>
          <cell r="K212">
            <v>0</v>
          </cell>
          <cell r="L212">
            <v>39.994622295330892</v>
          </cell>
          <cell r="M212">
            <v>2.39</v>
          </cell>
          <cell r="O212">
            <v>1.28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TORRÕES</v>
          </cell>
          <cell r="E213" t="str">
            <v>XENIO GOMES DO PRADO</v>
          </cell>
          <cell r="F213" t="str">
            <v>2 - Outros Profissionais da Saúde</v>
          </cell>
          <cell r="G213" t="str">
            <v>3222-05</v>
          </cell>
          <cell r="H213">
            <v>44287</v>
          </cell>
          <cell r="J213">
            <v>164.74</v>
          </cell>
          <cell r="K213">
            <v>0</v>
          </cell>
          <cell r="L213">
            <v>209.67891939769706</v>
          </cell>
          <cell r="M213">
            <v>12.53</v>
          </cell>
          <cell r="O213">
            <v>2.0499999999999998</v>
          </cell>
          <cell r="P213">
            <v>0</v>
          </cell>
          <cell r="R213">
            <v>117.46007403768554</v>
          </cell>
          <cell r="S213">
            <v>75.150000000000006</v>
          </cell>
          <cell r="U213">
            <v>0</v>
          </cell>
        </row>
        <row r="214">
          <cell r="C214" t="str">
            <v>UPA TORRÕES</v>
          </cell>
          <cell r="E214" t="str">
            <v xml:space="preserve">ETIENE GONCALVES FERRAZ </v>
          </cell>
          <cell r="F214" t="str">
            <v>2 - Outros Profissionais da Saúde</v>
          </cell>
          <cell r="G214" t="str">
            <v>3222-05</v>
          </cell>
          <cell r="H214">
            <v>44287</v>
          </cell>
          <cell r="J214">
            <v>152.29</v>
          </cell>
          <cell r="K214">
            <v>0</v>
          </cell>
          <cell r="L214">
            <v>209.67891939769706</v>
          </cell>
          <cell r="M214">
            <v>12.53</v>
          </cell>
          <cell r="O214">
            <v>2.0499999999999998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 xml:space="preserve">JOABE OLIVEIRA VASCONCELOS </v>
          </cell>
          <cell r="F215" t="str">
            <v>1 - Médico</v>
          </cell>
          <cell r="G215" t="str">
            <v>2251-25</v>
          </cell>
          <cell r="H215">
            <v>44287</v>
          </cell>
          <cell r="J215">
            <v>298.93</v>
          </cell>
          <cell r="K215">
            <v>0</v>
          </cell>
          <cell r="L215">
            <v>0</v>
          </cell>
          <cell r="M215">
            <v>0</v>
          </cell>
          <cell r="O215">
            <v>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TORRÕES</v>
          </cell>
          <cell r="E216" t="str">
            <v xml:space="preserve">MAXWELL ALEX DE LIMA MOURA </v>
          </cell>
          <cell r="F216" t="str">
            <v>1 - Médico</v>
          </cell>
          <cell r="G216" t="str">
            <v>2251-24</v>
          </cell>
          <cell r="H216">
            <v>44287</v>
          </cell>
          <cell r="J216">
            <v>581.35</v>
          </cell>
          <cell r="K216">
            <v>0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E217" t="str">
            <v xml:space="preserve">ELIZANGELA MARIA FERREIRA </v>
          </cell>
          <cell r="F217" t="str">
            <v>2 - Outros Profissionais da Saúde</v>
          </cell>
          <cell r="G217" t="str">
            <v>3222-05</v>
          </cell>
          <cell r="H217">
            <v>44287</v>
          </cell>
          <cell r="J217">
            <v>105.71</v>
          </cell>
          <cell r="K217">
            <v>0</v>
          </cell>
          <cell r="L217">
            <v>209.67891939769706</v>
          </cell>
          <cell r="M217">
            <v>12.53</v>
          </cell>
          <cell r="O217">
            <v>2.0499999999999998</v>
          </cell>
          <cell r="P217">
            <v>0</v>
          </cell>
          <cell r="R217">
            <v>117.46007403768554</v>
          </cell>
          <cell r="S217">
            <v>75.150000000000006</v>
          </cell>
          <cell r="U217">
            <v>0</v>
          </cell>
        </row>
        <row r="218">
          <cell r="C218" t="str">
            <v>UPA TORRÕES</v>
          </cell>
          <cell r="E218" t="str">
            <v>DOUGLAS MAGNO OLIVEIRA DO NASC</v>
          </cell>
          <cell r="F218" t="str">
            <v>2 - Outros Profissionais da Saúde</v>
          </cell>
          <cell r="G218" t="str">
            <v>3222-05</v>
          </cell>
          <cell r="H218">
            <v>44287</v>
          </cell>
          <cell r="J218">
            <v>123.97</v>
          </cell>
          <cell r="K218">
            <v>0</v>
          </cell>
          <cell r="L218">
            <v>209.67891939769706</v>
          </cell>
          <cell r="M218">
            <v>12.53</v>
          </cell>
          <cell r="O218">
            <v>2.0499999999999998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 xml:space="preserve">JEANNE CORREIA DA SILVA SOUZA </v>
          </cell>
          <cell r="F219" t="str">
            <v>2 - Outros Profissionais da Saúde</v>
          </cell>
          <cell r="G219" t="str">
            <v>3222-05</v>
          </cell>
          <cell r="H219">
            <v>44287</v>
          </cell>
          <cell r="J219">
            <v>193.5</v>
          </cell>
          <cell r="K219">
            <v>0</v>
          </cell>
          <cell r="L219">
            <v>209.67891939769706</v>
          </cell>
          <cell r="M219">
            <v>12.53</v>
          </cell>
          <cell r="O219">
            <v>2.0499999999999998</v>
          </cell>
          <cell r="P219">
            <v>0</v>
          </cell>
          <cell r="R219">
            <v>250.21007403768556</v>
          </cell>
          <cell r="S219">
            <v>75.150000000000006</v>
          </cell>
          <cell r="U219">
            <v>66.12</v>
          </cell>
        </row>
        <row r="220">
          <cell r="C220" t="str">
            <v>UPA TORRÕES</v>
          </cell>
          <cell r="E220" t="str">
            <v>JENNIFER LARISSA ARAUJO DE LIM</v>
          </cell>
          <cell r="F220" t="str">
            <v>2 - Outros Profissionais da Saúde</v>
          </cell>
          <cell r="G220" t="str">
            <v>3222-05</v>
          </cell>
          <cell r="H220">
            <v>44287</v>
          </cell>
          <cell r="J220">
            <v>145.78</v>
          </cell>
          <cell r="K220">
            <v>0</v>
          </cell>
          <cell r="L220">
            <v>209.67891939769706</v>
          </cell>
          <cell r="M220">
            <v>12.53</v>
          </cell>
          <cell r="O220">
            <v>2.0499999999999998</v>
          </cell>
          <cell r="P220">
            <v>0</v>
          </cell>
          <cell r="R220">
            <v>229.96007403768556</v>
          </cell>
          <cell r="S220">
            <v>75.150000000000006</v>
          </cell>
          <cell r="U220">
            <v>0</v>
          </cell>
        </row>
        <row r="221">
          <cell r="C221" t="str">
            <v>UPA TORRÕES</v>
          </cell>
          <cell r="E221" t="str">
            <v xml:space="preserve">MARILIA ROCHA COSTA </v>
          </cell>
          <cell r="F221" t="str">
            <v>1 - Médico</v>
          </cell>
          <cell r="G221" t="str">
            <v>2251-24</v>
          </cell>
          <cell r="H221">
            <v>44287</v>
          </cell>
          <cell r="J221">
            <v>887.27</v>
          </cell>
          <cell r="K221">
            <v>0</v>
          </cell>
          <cell r="L221">
            <v>0</v>
          </cell>
          <cell r="M221">
            <v>0</v>
          </cell>
          <cell r="O221">
            <v>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 xml:space="preserve">LUCAS VERISSIMO DE OLIVEIRA </v>
          </cell>
          <cell r="F222" t="str">
            <v>1 - Médico</v>
          </cell>
          <cell r="G222" t="str">
            <v>2251-25</v>
          </cell>
          <cell r="H222">
            <v>44287</v>
          </cell>
          <cell r="J222">
            <v>415.51</v>
          </cell>
          <cell r="K222">
            <v>0</v>
          </cell>
          <cell r="L222">
            <v>0</v>
          </cell>
          <cell r="M222">
            <v>0</v>
          </cell>
          <cell r="O222">
            <v>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 xml:space="preserve">ELAINE FERREIRA DO MONTE </v>
          </cell>
          <cell r="F223" t="str">
            <v>2 - Outros Profissionais da Saúde</v>
          </cell>
          <cell r="G223" t="str">
            <v>3222-05</v>
          </cell>
          <cell r="H223">
            <v>44287</v>
          </cell>
          <cell r="J223">
            <v>135.88</v>
          </cell>
          <cell r="K223">
            <v>0</v>
          </cell>
          <cell r="L223">
            <v>209.67891939769706</v>
          </cell>
          <cell r="M223">
            <v>12.53</v>
          </cell>
          <cell r="O223">
            <v>2.0499999999999998</v>
          </cell>
          <cell r="P223">
            <v>0</v>
          </cell>
          <cell r="R223">
            <v>117.46007403768554</v>
          </cell>
          <cell r="S223">
            <v>75.150000000000006</v>
          </cell>
          <cell r="U223">
            <v>66.12</v>
          </cell>
        </row>
        <row r="224">
          <cell r="C224" t="str">
            <v>UPA TORRÕES</v>
          </cell>
          <cell r="E224" t="str">
            <v xml:space="preserve">PAULO RODRIGO DA SILVA </v>
          </cell>
          <cell r="F224" t="str">
            <v>2 - Outros Profissionais da Saúde</v>
          </cell>
          <cell r="G224" t="str">
            <v>3222-05</v>
          </cell>
          <cell r="H224">
            <v>44287</v>
          </cell>
          <cell r="J224">
            <v>141.44999999999999</v>
          </cell>
          <cell r="K224">
            <v>0</v>
          </cell>
          <cell r="L224">
            <v>209.67891939769706</v>
          </cell>
          <cell r="M224">
            <v>12.53</v>
          </cell>
          <cell r="O224">
            <v>2.0499999999999998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TORRÕES</v>
          </cell>
          <cell r="E225" t="str">
            <v xml:space="preserve">MARCELO JOSE BRITO DA SILVA </v>
          </cell>
          <cell r="F225" t="str">
            <v>2 - Outros Profissionais da Saúde</v>
          </cell>
          <cell r="G225" t="str">
            <v>2235-05</v>
          </cell>
          <cell r="H225">
            <v>44287</v>
          </cell>
          <cell r="J225">
            <v>179.59</v>
          </cell>
          <cell r="K225">
            <v>0</v>
          </cell>
          <cell r="L225">
            <v>39.994622295330892</v>
          </cell>
          <cell r="M225">
            <v>2.39</v>
          </cell>
          <cell r="O225">
            <v>1.28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 xml:space="preserve">CLAUDIO LUIS DE MOURA </v>
          </cell>
          <cell r="F226" t="str">
            <v>2 - Outros Profissionais da Saúde</v>
          </cell>
          <cell r="G226" t="str">
            <v>7664-20</v>
          </cell>
          <cell r="H226">
            <v>44287</v>
          </cell>
          <cell r="J226">
            <v>135.51</v>
          </cell>
          <cell r="K226">
            <v>0</v>
          </cell>
          <cell r="L226">
            <v>147.26053397444011</v>
          </cell>
          <cell r="M226">
            <v>8.8000000000000007</v>
          </cell>
          <cell r="O226">
            <v>9.5</v>
          </cell>
          <cell r="P226">
            <v>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 xml:space="preserve">JOAO TEOBALDO DIAS DA COSTA </v>
          </cell>
          <cell r="F227" t="str">
            <v>1 - Médico</v>
          </cell>
          <cell r="G227" t="str">
            <v>2251-25</v>
          </cell>
          <cell r="H227">
            <v>44287</v>
          </cell>
          <cell r="J227">
            <v>449.49</v>
          </cell>
          <cell r="K227">
            <v>0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 xml:space="preserve">MARIA DA CONCEICAO BATISTA DA </v>
          </cell>
          <cell r="F228" t="str">
            <v>2 - Outros Profissionais da Saúde</v>
          </cell>
          <cell r="G228" t="str">
            <v>2235-05</v>
          </cell>
          <cell r="H228">
            <v>44287</v>
          </cell>
          <cell r="J228">
            <v>177.65</v>
          </cell>
          <cell r="K228">
            <v>0</v>
          </cell>
          <cell r="L228">
            <v>39.994622295330892</v>
          </cell>
          <cell r="M228">
            <v>2.39</v>
          </cell>
          <cell r="O228">
            <v>1.28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TORRÕES</v>
          </cell>
          <cell r="E229" t="str">
            <v>JOSE ROBERTO DIAS</v>
          </cell>
          <cell r="F229" t="str">
            <v>2 - Outros Profissionais da Saúde</v>
          </cell>
          <cell r="G229" t="str">
            <v>7664-20</v>
          </cell>
          <cell r="H229">
            <v>44287</v>
          </cell>
          <cell r="J229">
            <v>129.37</v>
          </cell>
          <cell r="K229">
            <v>0</v>
          </cell>
          <cell r="L229">
            <v>147.26053397444011</v>
          </cell>
          <cell r="M229">
            <v>8.8000000000000007</v>
          </cell>
          <cell r="O229">
            <v>9.5</v>
          </cell>
          <cell r="P229">
            <v>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 xml:space="preserve">GESSE ROMAO DE LIRA </v>
          </cell>
          <cell r="F230" t="str">
            <v>3 - Administrativo</v>
          </cell>
          <cell r="G230" t="str">
            <v>5143-20</v>
          </cell>
          <cell r="H230">
            <v>44287</v>
          </cell>
          <cell r="J230">
            <v>137.58000000000001</v>
          </cell>
          <cell r="K230">
            <v>0</v>
          </cell>
          <cell r="L230">
            <v>184.07566746805011</v>
          </cell>
          <cell r="M230">
            <v>11</v>
          </cell>
          <cell r="O230">
            <v>2.0499999999999998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TORRÕES</v>
          </cell>
          <cell r="E231" t="str">
            <v>AMARO FERNANDES DA SILVA JUNIO</v>
          </cell>
          <cell r="F231" t="str">
            <v>3 - Administrativo</v>
          </cell>
          <cell r="G231" t="str">
            <v>1425-20</v>
          </cell>
          <cell r="H231">
            <v>44287</v>
          </cell>
          <cell r="J231">
            <v>317.42</v>
          </cell>
          <cell r="K231">
            <v>0</v>
          </cell>
          <cell r="L231">
            <v>0</v>
          </cell>
          <cell r="M231">
            <v>0</v>
          </cell>
          <cell r="O231">
            <v>2.0499999999999998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TORRÕES</v>
          </cell>
          <cell r="E232" t="str">
            <v xml:space="preserve">KARINA CAMILA DE BARROS SILVA </v>
          </cell>
          <cell r="F232" t="str">
            <v>3 - Administrativo</v>
          </cell>
          <cell r="G232" t="str">
            <v>2149-15</v>
          </cell>
          <cell r="H232">
            <v>44287</v>
          </cell>
          <cell r="J232">
            <v>280</v>
          </cell>
          <cell r="K232">
            <v>0</v>
          </cell>
          <cell r="L232">
            <v>0</v>
          </cell>
          <cell r="M232">
            <v>0</v>
          </cell>
          <cell r="O232">
            <v>2.0499999999999998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 xml:space="preserve">AMANDA VIEIRA BARBOSA </v>
          </cell>
          <cell r="F233" t="str">
            <v>1 - Médico</v>
          </cell>
          <cell r="G233" t="str">
            <v>2251-25</v>
          </cell>
          <cell r="H233">
            <v>44287</v>
          </cell>
          <cell r="J233">
            <v>365.27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JOSE ALVES DO MONTE</v>
          </cell>
          <cell r="F234" t="str">
            <v>3 - Administrativo</v>
          </cell>
          <cell r="G234" t="str">
            <v>1231-15</v>
          </cell>
          <cell r="H234">
            <v>44287</v>
          </cell>
          <cell r="J234">
            <v>721.35</v>
          </cell>
          <cell r="K234">
            <v>0</v>
          </cell>
          <cell r="L234">
            <v>0</v>
          </cell>
          <cell r="M234">
            <v>0</v>
          </cell>
          <cell r="O234">
            <v>2.0499999999999998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TORRÕES</v>
          </cell>
          <cell r="E235" t="str">
            <v xml:space="preserve">ANDREZA ATAIDE SANTOS LEMOS </v>
          </cell>
          <cell r="F235" t="str">
            <v>2 - Outros Profissionais da Saúde</v>
          </cell>
          <cell r="G235" t="str">
            <v>2235-05</v>
          </cell>
          <cell r="H235">
            <v>44287</v>
          </cell>
          <cell r="J235">
            <v>203.77</v>
          </cell>
          <cell r="K235">
            <v>0</v>
          </cell>
          <cell r="L235">
            <v>39.994622295330892</v>
          </cell>
          <cell r="M235">
            <v>2.39</v>
          </cell>
          <cell r="O235">
            <v>1.28</v>
          </cell>
          <cell r="P235">
            <v>0</v>
          </cell>
          <cell r="R235">
            <v>202.52236183725745</v>
          </cell>
          <cell r="S235">
            <v>95.79</v>
          </cell>
          <cell r="U235">
            <v>0</v>
          </cell>
        </row>
        <row r="236">
          <cell r="C236" t="str">
            <v>UPA TORRÕES</v>
          </cell>
          <cell r="E236" t="str">
            <v>DOUGLAS VINICIUS NASCIMENTO DA</v>
          </cell>
          <cell r="F236" t="str">
            <v>3 - Administrativo</v>
          </cell>
          <cell r="G236" t="str">
            <v>5211-30</v>
          </cell>
          <cell r="H236">
            <v>44287</v>
          </cell>
          <cell r="J236">
            <v>100.46</v>
          </cell>
          <cell r="K236">
            <v>0</v>
          </cell>
          <cell r="L236">
            <v>199.97311147665442</v>
          </cell>
          <cell r="M236">
            <v>11.95</v>
          </cell>
          <cell r="O236">
            <v>2.0499999999999998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TORRÕES</v>
          </cell>
          <cell r="E237" t="str">
            <v>RAFAEL CABRAL DE OLIVEIRA VIAN</v>
          </cell>
          <cell r="F237" t="str">
            <v>1 - Médico</v>
          </cell>
          <cell r="G237" t="str">
            <v>2251-25</v>
          </cell>
          <cell r="H237">
            <v>44287</v>
          </cell>
          <cell r="J237">
            <v>366.99</v>
          </cell>
          <cell r="K237">
            <v>0</v>
          </cell>
          <cell r="L237">
            <v>0</v>
          </cell>
          <cell r="M237">
            <v>0</v>
          </cell>
          <cell r="O237">
            <v>4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 TORRÕES</v>
          </cell>
          <cell r="E238" t="str">
            <v>RAYSSA GATIS D AMORIM LIMA</v>
          </cell>
          <cell r="F238" t="str">
            <v>1 - Médico</v>
          </cell>
          <cell r="G238" t="str">
            <v>2251-25</v>
          </cell>
          <cell r="H238">
            <v>44287</v>
          </cell>
          <cell r="J238">
            <v>427.38</v>
          </cell>
          <cell r="K238">
            <v>0</v>
          </cell>
          <cell r="L238">
            <v>0</v>
          </cell>
          <cell r="M238">
            <v>0</v>
          </cell>
          <cell r="O238">
            <v>4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 TORRÕES</v>
          </cell>
          <cell r="E239" t="str">
            <v>GLAYCE WILLKISSA DOS SANTOS AN</v>
          </cell>
          <cell r="F239" t="str">
            <v>2 - Outros Profissionais da Saúde</v>
          </cell>
          <cell r="G239" t="str">
            <v>3222-05</v>
          </cell>
          <cell r="H239">
            <v>44287</v>
          </cell>
          <cell r="J239">
            <v>101.08</v>
          </cell>
          <cell r="K239">
            <v>0</v>
          </cell>
          <cell r="L239">
            <v>209.67891939769706</v>
          </cell>
          <cell r="M239">
            <v>12.53</v>
          </cell>
          <cell r="O239">
            <v>2.0499999999999998</v>
          </cell>
          <cell r="P239">
            <v>0</v>
          </cell>
          <cell r="R239">
            <v>0</v>
          </cell>
          <cell r="S239">
            <v>0</v>
          </cell>
          <cell r="U239">
            <v>66.11</v>
          </cell>
        </row>
        <row r="240">
          <cell r="C240" t="str">
            <v>UPA TORRÕES</v>
          </cell>
          <cell r="E240" t="str">
            <v xml:space="preserve">EMMANUELA HONORINA BATISTA DE </v>
          </cell>
          <cell r="F240" t="str">
            <v>2 - Outros Profissionais da Saúde</v>
          </cell>
          <cell r="G240" t="str">
            <v>2235-05</v>
          </cell>
          <cell r="H240">
            <v>44287</v>
          </cell>
          <cell r="J240">
            <v>254.11</v>
          </cell>
          <cell r="K240">
            <v>0</v>
          </cell>
          <cell r="L240">
            <v>39.994622295330892</v>
          </cell>
          <cell r="M240">
            <v>2.39</v>
          </cell>
          <cell r="O240">
            <v>1.28</v>
          </cell>
          <cell r="P240">
            <v>0</v>
          </cell>
          <cell r="R240">
            <v>186.32236183725746</v>
          </cell>
          <cell r="S240">
            <v>95.79</v>
          </cell>
          <cell r="U240">
            <v>0</v>
          </cell>
        </row>
        <row r="241">
          <cell r="C241" t="str">
            <v>UPA TORRÕES</v>
          </cell>
          <cell r="E241" t="str">
            <v>GABRIEL PEREIRA DA SILVA FERRE</v>
          </cell>
          <cell r="F241" t="str">
            <v>2 - Outros Profissionais da Saúde</v>
          </cell>
          <cell r="G241" t="str">
            <v>2235-05</v>
          </cell>
          <cell r="H241">
            <v>44287</v>
          </cell>
          <cell r="J241">
            <v>179.57</v>
          </cell>
          <cell r="K241">
            <v>0</v>
          </cell>
          <cell r="L241">
            <v>39.994622295330892</v>
          </cell>
          <cell r="M241">
            <v>2.39</v>
          </cell>
          <cell r="O241">
            <v>1.28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 TORRÕES</v>
          </cell>
          <cell r="E242" t="str">
            <v>ETIENE DA SILVA</v>
          </cell>
          <cell r="F242" t="str">
            <v>3 - Administrativo</v>
          </cell>
          <cell r="G242" t="str">
            <v>5143-20</v>
          </cell>
          <cell r="H242">
            <v>44287</v>
          </cell>
          <cell r="J242">
            <v>126.15</v>
          </cell>
          <cell r="K242">
            <v>0</v>
          </cell>
          <cell r="L242">
            <v>184.07566746805011</v>
          </cell>
          <cell r="M242">
            <v>11</v>
          </cell>
          <cell r="O242">
            <v>2.0499999999999998</v>
          </cell>
          <cell r="P242">
            <v>0</v>
          </cell>
          <cell r="R242">
            <v>229.35615284746834</v>
          </cell>
          <cell r="S242">
            <v>66</v>
          </cell>
          <cell r="U242">
            <v>0</v>
          </cell>
        </row>
        <row r="243">
          <cell r="C243" t="str">
            <v>UPA TORRÕES</v>
          </cell>
          <cell r="E243" t="str">
            <v xml:space="preserve">PAULO ROBERTO JOSE DA SILVA </v>
          </cell>
          <cell r="F243" t="str">
            <v>2 - Outros Profissionais da Saúde</v>
          </cell>
          <cell r="G243" t="str">
            <v>3222-05</v>
          </cell>
          <cell r="H243">
            <v>44287</v>
          </cell>
          <cell r="J243">
            <v>131.16</v>
          </cell>
          <cell r="K243">
            <v>0</v>
          </cell>
          <cell r="L243">
            <v>209.67891939769706</v>
          </cell>
          <cell r="M243">
            <v>12.53</v>
          </cell>
          <cell r="O243">
            <v>2.0499999999999998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>ESTELA MARYS DUARTE DOS SANTOS</v>
          </cell>
          <cell r="F244" t="str">
            <v>3 - Administrativo</v>
          </cell>
          <cell r="G244" t="str">
            <v>4110-10</v>
          </cell>
          <cell r="H244">
            <v>44287</v>
          </cell>
          <cell r="J244">
            <v>10.3</v>
          </cell>
          <cell r="K244">
            <v>0</v>
          </cell>
          <cell r="L244">
            <v>0</v>
          </cell>
          <cell r="M244">
            <v>0</v>
          </cell>
          <cell r="O244">
            <v>2.0499999999999998</v>
          </cell>
          <cell r="P244">
            <v>0</v>
          </cell>
          <cell r="R244">
            <v>143.64607179199271</v>
          </cell>
          <cell r="S244">
            <v>31</v>
          </cell>
          <cell r="U244">
            <v>0</v>
          </cell>
        </row>
        <row r="245">
          <cell r="C245" t="str">
            <v>UPA TORRÕES</v>
          </cell>
          <cell r="E245" t="str">
            <v>DOUGLAS PRIMO DA SILVA</v>
          </cell>
          <cell r="F245" t="str">
            <v>1 - Médico</v>
          </cell>
          <cell r="G245" t="str">
            <v>2251-25</v>
          </cell>
          <cell r="H245">
            <v>44287</v>
          </cell>
          <cell r="J245">
            <v>455.51</v>
          </cell>
          <cell r="K245">
            <v>0</v>
          </cell>
          <cell r="L245">
            <v>0</v>
          </cell>
          <cell r="M245">
            <v>0</v>
          </cell>
          <cell r="O245">
            <v>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 xml:space="preserve">RAPHAELA ALBUQUERQUE SERPA DA </v>
          </cell>
          <cell r="F246" t="str">
            <v>2 - Outros Profissionais da Saúde</v>
          </cell>
          <cell r="G246" t="str">
            <v>3241-15</v>
          </cell>
          <cell r="H246">
            <v>44287</v>
          </cell>
          <cell r="J246">
            <v>383.18</v>
          </cell>
          <cell r="K246">
            <v>0</v>
          </cell>
          <cell r="L246">
            <v>279.79501455143617</v>
          </cell>
          <cell r="M246">
            <v>16.72</v>
          </cell>
          <cell r="O246">
            <v>9.5</v>
          </cell>
          <cell r="P246">
            <v>4</v>
          </cell>
          <cell r="R246">
            <v>139.13834520509494</v>
          </cell>
          <cell r="S246">
            <v>62.7</v>
          </cell>
          <cell r="U246">
            <v>0</v>
          </cell>
        </row>
        <row r="247">
          <cell r="C247" t="str">
            <v>UPA TORRÕES</v>
          </cell>
          <cell r="E247" t="str">
            <v>LEGORIANA NUNES DA SILVA</v>
          </cell>
          <cell r="F247" t="str">
            <v>2 - Outros Profissionais da Saúde</v>
          </cell>
          <cell r="G247" t="str">
            <v>3222-05</v>
          </cell>
          <cell r="H247">
            <v>44287</v>
          </cell>
          <cell r="J247">
            <v>137.43</v>
          </cell>
          <cell r="K247">
            <v>0</v>
          </cell>
          <cell r="L247">
            <v>209.67891939769706</v>
          </cell>
          <cell r="M247">
            <v>12.53</v>
          </cell>
          <cell r="O247">
            <v>2.0499999999999998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 TORRÕES</v>
          </cell>
          <cell r="E248" t="str">
            <v>ANDRE LUIZ DA SILVA MESQUITA D</v>
          </cell>
          <cell r="F248" t="str">
            <v>2 - Outros Profissionais da Saúde</v>
          </cell>
          <cell r="G248" t="str">
            <v>7664-20</v>
          </cell>
          <cell r="H248">
            <v>44287</v>
          </cell>
          <cell r="J248">
            <v>138.69999999999999</v>
          </cell>
          <cell r="K248">
            <v>0</v>
          </cell>
          <cell r="L248">
            <v>147.26053397444011</v>
          </cell>
          <cell r="M248">
            <v>8.8000000000000007</v>
          </cell>
          <cell r="O248">
            <v>9.5</v>
          </cell>
          <cell r="P248">
            <v>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>RAPHAELA DE CASSIA CAMPOS DA S</v>
          </cell>
          <cell r="F249" t="str">
            <v>3 - Administrativo</v>
          </cell>
          <cell r="G249" t="str">
            <v>4221-05</v>
          </cell>
          <cell r="H249">
            <v>44287</v>
          </cell>
          <cell r="J249">
            <v>106.35</v>
          </cell>
          <cell r="K249">
            <v>0</v>
          </cell>
          <cell r="L249">
            <v>199.97311147665442</v>
          </cell>
          <cell r="M249">
            <v>11.95</v>
          </cell>
          <cell r="O249">
            <v>2.0499999999999998</v>
          </cell>
          <cell r="P249">
            <v>0</v>
          </cell>
          <cell r="R249">
            <v>200.93302607109021</v>
          </cell>
          <cell r="S249">
            <v>71.709999999999994</v>
          </cell>
          <cell r="U249">
            <v>0</v>
          </cell>
        </row>
        <row r="250">
          <cell r="C250" t="str">
            <v>UPA TORRÕES</v>
          </cell>
          <cell r="E250" t="str">
            <v xml:space="preserve">ALICE ARRUDA DE ALMEIDA </v>
          </cell>
          <cell r="F250" t="str">
            <v>1 - Médico</v>
          </cell>
          <cell r="G250" t="str">
            <v>2251-25</v>
          </cell>
          <cell r="H250">
            <v>44287</v>
          </cell>
          <cell r="J250">
            <v>733.34</v>
          </cell>
          <cell r="K250">
            <v>0</v>
          </cell>
          <cell r="L250">
            <v>0</v>
          </cell>
          <cell r="M250">
            <v>0</v>
          </cell>
          <cell r="O250">
            <v>4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 TORRÕES</v>
          </cell>
          <cell r="E251" t="str">
            <v>MARCELA COELHO DUARTE RIBEIRO</v>
          </cell>
          <cell r="F251" t="str">
            <v>1 - Médico</v>
          </cell>
          <cell r="G251" t="str">
            <v>2251-25</v>
          </cell>
          <cell r="H251">
            <v>44287</v>
          </cell>
          <cell r="J251">
            <v>327.05</v>
          </cell>
          <cell r="K251">
            <v>0</v>
          </cell>
          <cell r="L251">
            <v>0</v>
          </cell>
          <cell r="M251">
            <v>0</v>
          </cell>
          <cell r="O251">
            <v>4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E252" t="str">
            <v xml:space="preserve">PEDRO ARTURO BISMARA CARNEIRO </v>
          </cell>
          <cell r="F252" t="str">
            <v>1 - Médico</v>
          </cell>
          <cell r="G252" t="str">
            <v>2251-25</v>
          </cell>
          <cell r="H252">
            <v>44287</v>
          </cell>
          <cell r="J252">
            <v>338.93</v>
          </cell>
          <cell r="K252">
            <v>0</v>
          </cell>
          <cell r="L252">
            <v>0</v>
          </cell>
          <cell r="M252">
            <v>0</v>
          </cell>
          <cell r="O252">
            <v>4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MIRTES ARRUDA PANTALEAO</v>
          </cell>
          <cell r="F253" t="str">
            <v>2 - Outros Profissionais da Saúde</v>
          </cell>
          <cell r="G253" t="str">
            <v>2516-05</v>
          </cell>
          <cell r="H253">
            <v>44287</v>
          </cell>
          <cell r="J253">
            <v>191.42</v>
          </cell>
          <cell r="K253">
            <v>0</v>
          </cell>
          <cell r="L253">
            <v>390.07307351638616</v>
          </cell>
          <cell r="M253">
            <v>23.31</v>
          </cell>
          <cell r="O253">
            <v>2.0499999999999998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TORRÕES</v>
          </cell>
          <cell r="E254" t="str">
            <v>ELIZELVAN PAULO RODRIGUES</v>
          </cell>
          <cell r="F254" t="str">
            <v>3 - Administrativo</v>
          </cell>
          <cell r="G254" t="str">
            <v>7823-05</v>
          </cell>
          <cell r="H254">
            <v>44287</v>
          </cell>
          <cell r="J254">
            <v>169.8</v>
          </cell>
          <cell r="K254">
            <v>0</v>
          </cell>
          <cell r="L254">
            <v>275.94615968619507</v>
          </cell>
          <cell r="M254">
            <v>16.489999999999998</v>
          </cell>
          <cell r="O254">
            <v>2.0499999999999998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>FLAVIA MARIA SOARES DE ARAUJO</v>
          </cell>
          <cell r="F255" t="str">
            <v>3 - Administrativo</v>
          </cell>
          <cell r="G255" t="str">
            <v>2522-10</v>
          </cell>
          <cell r="H255">
            <v>44287</v>
          </cell>
          <cell r="J255">
            <v>253.14</v>
          </cell>
          <cell r="K255">
            <v>0</v>
          </cell>
          <cell r="L255">
            <v>529.46855624446414</v>
          </cell>
          <cell r="M255">
            <v>31.64</v>
          </cell>
          <cell r="O255">
            <v>2.0499999999999998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DAYANA ALEXANDRE DE SOUSA CHAV</v>
          </cell>
          <cell r="F256" t="str">
            <v>2 - Outros Profissionais da Saúde</v>
          </cell>
          <cell r="G256" t="str">
            <v>2235-05</v>
          </cell>
          <cell r="H256">
            <v>44287</v>
          </cell>
          <cell r="J256">
            <v>490.71</v>
          </cell>
          <cell r="K256">
            <v>0</v>
          </cell>
          <cell r="L256">
            <v>141.40358091863848</v>
          </cell>
          <cell r="M256">
            <v>8.4499999999999993</v>
          </cell>
          <cell r="O256">
            <v>1.28</v>
          </cell>
          <cell r="P256">
            <v>0</v>
          </cell>
          <cell r="R256">
            <v>0</v>
          </cell>
          <cell r="S256">
            <v>0</v>
          </cell>
          <cell r="U256">
            <v>103.28</v>
          </cell>
        </row>
        <row r="257">
          <cell r="C257" t="str">
            <v>UPA TORRÕES</v>
          </cell>
          <cell r="E257" t="str">
            <v>SIMONI DE OLIVEIRA SILVA</v>
          </cell>
          <cell r="F257" t="str">
            <v>2 - Outros Profissionais da Saúde</v>
          </cell>
          <cell r="G257" t="str">
            <v>2235-05</v>
          </cell>
          <cell r="H257">
            <v>44287</v>
          </cell>
          <cell r="J257">
            <v>105.9</v>
          </cell>
          <cell r="K257">
            <v>0</v>
          </cell>
          <cell r="L257">
            <v>25.435910413766926</v>
          </cell>
          <cell r="M257">
            <v>1.52</v>
          </cell>
          <cell r="O257">
            <v>1.28</v>
          </cell>
          <cell r="P257">
            <v>0</v>
          </cell>
          <cell r="R257">
            <v>109.00436050387734</v>
          </cell>
          <cell r="S257">
            <v>60.67</v>
          </cell>
          <cell r="U257">
            <v>0</v>
          </cell>
        </row>
        <row r="258">
          <cell r="C258" t="str">
            <v>UPA TORRÕES</v>
          </cell>
          <cell r="E258" t="str">
            <v>ALBERICO DE FREITAS CARVALHO</v>
          </cell>
          <cell r="F258" t="str">
            <v>1 - Médico</v>
          </cell>
          <cell r="G258" t="str">
            <v>2251-25</v>
          </cell>
          <cell r="H258">
            <v>44287</v>
          </cell>
          <cell r="J258">
            <v>189.32</v>
          </cell>
          <cell r="K258">
            <v>0</v>
          </cell>
          <cell r="L258">
            <v>0</v>
          </cell>
          <cell r="M258">
            <v>0</v>
          </cell>
          <cell r="O258">
            <v>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>RAFAELA PEDROSA DANTAS</v>
          </cell>
          <cell r="F259" t="str">
            <v>1 - Médico</v>
          </cell>
          <cell r="G259" t="str">
            <v>2251-25</v>
          </cell>
          <cell r="H259">
            <v>44287</v>
          </cell>
          <cell r="J259">
            <v>49.82</v>
          </cell>
          <cell r="K259">
            <v>0</v>
          </cell>
          <cell r="L259">
            <v>0</v>
          </cell>
          <cell r="M259">
            <v>0</v>
          </cell>
          <cell r="O259">
            <v>4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TORRÕES</v>
          </cell>
          <cell r="E260" t="str">
            <v xml:space="preserve">RUTH ELISA DE LIMA FREITAS </v>
          </cell>
          <cell r="F260" t="str">
            <v>1 - Médico</v>
          </cell>
          <cell r="G260" t="str">
            <v>2251-25</v>
          </cell>
          <cell r="H260">
            <v>44287</v>
          </cell>
          <cell r="J260">
            <v>144.47999999999999</v>
          </cell>
          <cell r="K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 TORRÕES</v>
          </cell>
          <cell r="E261" t="str">
            <v>ANTONIO LUIZ MENEZES CARNEIRO</v>
          </cell>
          <cell r="F261" t="str">
            <v>1 - Médico</v>
          </cell>
          <cell r="G261" t="str">
            <v>2251-25</v>
          </cell>
          <cell r="H261">
            <v>44287</v>
          </cell>
          <cell r="J261">
            <v>81.77</v>
          </cell>
          <cell r="K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 TORRÕES</v>
          </cell>
          <cell r="E262" t="str">
            <v>LARISSA VIDAL FONTINELE</v>
          </cell>
          <cell r="F262" t="str">
            <v>1 - Médico</v>
          </cell>
          <cell r="G262" t="str">
            <v>2251-25</v>
          </cell>
          <cell r="H262">
            <v>44287</v>
          </cell>
          <cell r="J262">
            <v>387.96</v>
          </cell>
          <cell r="K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MAESILLY LIMA DA SILVA</v>
          </cell>
          <cell r="F263" t="str">
            <v>1 - Médico</v>
          </cell>
          <cell r="G263" t="str">
            <v>2251-25</v>
          </cell>
          <cell r="H263">
            <v>44287</v>
          </cell>
          <cell r="J263">
            <v>387.77</v>
          </cell>
          <cell r="K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 TORRÕES</v>
          </cell>
          <cell r="E264" t="str">
            <v>JOSE CARLOS DA SILVA FILHO</v>
          </cell>
          <cell r="F264" t="str">
            <v>3 - Administrativo</v>
          </cell>
          <cell r="G264" t="str">
            <v>7823-05</v>
          </cell>
          <cell r="H264">
            <v>44287</v>
          </cell>
          <cell r="J264">
            <v>0</v>
          </cell>
          <cell r="K264">
            <v>82.28</v>
          </cell>
          <cell r="L264">
            <v>53.047260533974438</v>
          </cell>
          <cell r="M264">
            <v>3.17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>LUIZ DE ALBUQUERQUE PEREIRA DE</v>
          </cell>
          <cell r="F265" t="str">
            <v>1 - Médico</v>
          </cell>
          <cell r="G265" t="str">
            <v>2251-25</v>
          </cell>
          <cell r="H265">
            <v>44287</v>
          </cell>
          <cell r="J265">
            <v>351.67</v>
          </cell>
          <cell r="K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>SUELEN MARIA SILVA DE ARAUJO</v>
          </cell>
          <cell r="F266" t="str">
            <v>1 - Médico</v>
          </cell>
          <cell r="G266" t="str">
            <v>2251-25</v>
          </cell>
          <cell r="H266">
            <v>44287</v>
          </cell>
          <cell r="J266">
            <v>315.85000000000002</v>
          </cell>
          <cell r="K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 TORRÕES</v>
          </cell>
          <cell r="E267" t="str">
            <v>ADRIANA DA SILVA MARCULINO NAS</v>
          </cell>
          <cell r="F267" t="str">
            <v>2 - Outros Profissionais da Saúde</v>
          </cell>
          <cell r="G267" t="str">
            <v>3222-05</v>
          </cell>
          <cell r="H267">
            <v>44287</v>
          </cell>
          <cell r="J267">
            <v>0</v>
          </cell>
          <cell r="K267">
            <v>118.53</v>
          </cell>
          <cell r="L267">
            <v>34.974376818929521</v>
          </cell>
          <cell r="M267">
            <v>2.09</v>
          </cell>
          <cell r="O267">
            <v>0</v>
          </cell>
          <cell r="P267">
            <v>0</v>
          </cell>
          <cell r="R267">
            <v>30.827009017860277</v>
          </cell>
          <cell r="S267">
            <v>12.53</v>
          </cell>
          <cell r="U267">
            <v>0</v>
          </cell>
        </row>
        <row r="268">
          <cell r="C268" t="str">
            <v>UPA TORRÕES</v>
          </cell>
          <cell r="E268" t="str">
            <v>EDUARDO CARVALHO SALLES</v>
          </cell>
          <cell r="F268" t="str">
            <v>1 - Médico</v>
          </cell>
          <cell r="G268" t="str">
            <v>2251-40</v>
          </cell>
          <cell r="H268">
            <v>44287</v>
          </cell>
          <cell r="J268">
            <v>0</v>
          </cell>
          <cell r="K268">
            <v>150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R269">
            <v>0</v>
          </cell>
          <cell r="S269">
            <v>0</v>
          </cell>
          <cell r="U269">
            <v>0</v>
          </cell>
        </row>
        <row r="270">
          <cell r="R270">
            <v>0</v>
          </cell>
          <cell r="S270">
            <v>0</v>
          </cell>
          <cell r="U270">
            <v>0</v>
          </cell>
        </row>
        <row r="271">
          <cell r="R271">
            <v>0</v>
          </cell>
          <cell r="S271">
            <v>0</v>
          </cell>
          <cell r="U271">
            <v>0</v>
          </cell>
        </row>
        <row r="272">
          <cell r="R272">
            <v>0</v>
          </cell>
          <cell r="S272">
            <v>0</v>
          </cell>
          <cell r="U272">
            <v>0</v>
          </cell>
        </row>
        <row r="273">
          <cell r="R273">
            <v>0</v>
          </cell>
          <cell r="S273">
            <v>0</v>
          </cell>
          <cell r="U273">
            <v>0</v>
          </cell>
        </row>
        <row r="274">
          <cell r="R274">
            <v>0</v>
          </cell>
          <cell r="S274">
            <v>0</v>
          </cell>
          <cell r="U274">
            <v>0</v>
          </cell>
        </row>
        <row r="275">
          <cell r="R275">
            <v>0</v>
          </cell>
          <cell r="S275">
            <v>0</v>
          </cell>
          <cell r="U275">
            <v>0</v>
          </cell>
        </row>
        <row r="276">
          <cell r="R276">
            <v>0</v>
          </cell>
          <cell r="S276">
            <v>0</v>
          </cell>
          <cell r="U276">
            <v>0</v>
          </cell>
        </row>
        <row r="277">
          <cell r="R277">
            <v>0</v>
          </cell>
          <cell r="S277">
            <v>0</v>
          </cell>
          <cell r="U277">
            <v>0</v>
          </cell>
        </row>
        <row r="278">
          <cell r="R278">
            <v>0</v>
          </cell>
          <cell r="S278">
            <v>0</v>
          </cell>
          <cell r="U278">
            <v>0</v>
          </cell>
        </row>
        <row r="279">
          <cell r="R279">
            <v>0</v>
          </cell>
          <cell r="S279">
            <v>0</v>
          </cell>
          <cell r="U27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showGridLines="0" tabSelected="1" topLeftCell="A16" workbookViewId="0">
      <selection activeCell="E26" sqref="E2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180.08</v>
      </c>
      <c r="J3" s="15">
        <f>'[1]TCE - ANEXO III - Preencher'!K12</f>
        <v>0</v>
      </c>
      <c r="K3" s="16">
        <f>'[1]TCE - ANEXO III - Preencher'!L12</f>
        <v>277.95425787675561</v>
      </c>
      <c r="L3" s="16">
        <f>'[1]TCE - ANEXO III - Preencher'!M12</f>
        <v>16.61</v>
      </c>
      <c r="M3" s="16">
        <f>K3-L3</f>
        <v>261.34425787675559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25.44</v>
      </c>
      <c r="U3" s="16">
        <f>'[1]TCE - ANEXO III - Preencher'!V12</f>
        <v>0</v>
      </c>
      <c r="V3" s="17">
        <f>T3-U3</f>
        <v>25.44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468.91425787675564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364.02300000000002</v>
      </c>
      <c r="J4" s="15">
        <f>'[1]TCE - ANEXO III - Preencher'!K13</f>
        <v>0</v>
      </c>
      <c r="K4" s="16">
        <f>'[1]TCE - ANEXO III - Preencher'!L13</f>
        <v>139.89750727571808</v>
      </c>
      <c r="L4" s="16">
        <f>'[1]TCE - ANEXO III - Preencher'!M13</f>
        <v>8.36</v>
      </c>
      <c r="M4" s="16">
        <f t="shared" ref="M4:M67" si="1">K4-L4</f>
        <v>131.5375072757181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501.06050727571812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197.01300000000001</v>
      </c>
      <c r="J5" s="15">
        <f>'[1]TCE - ANEXO III - Preencher'!K14</f>
        <v>0</v>
      </c>
      <c r="K5" s="16">
        <f>'[1]TCE - ANEXO III - Preencher'!L14</f>
        <v>317.78153865620646</v>
      </c>
      <c r="L5" s="16">
        <f>'[1]TCE - ANEXO III - Preencher'!M14</f>
        <v>18.989999999999998</v>
      </c>
      <c r="M5" s="16">
        <f t="shared" si="1"/>
        <v>298.79153865620646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497.85453865620644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646.81299999999999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650.81299999999999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241.51300000000001</v>
      </c>
      <c r="J7" s="15">
        <f>'[1]TCE - ANEXO III - Preencher'!K16</f>
        <v>0</v>
      </c>
      <c r="K7" s="16">
        <f>'[1]TCE - ANEXO III - Preencher'!L16</f>
        <v>307.74104770340381</v>
      </c>
      <c r="L7" s="16">
        <f>'[1]TCE - ANEXO III - Preencher'!M16</f>
        <v>18.39</v>
      </c>
      <c r="M7" s="16">
        <f t="shared" si="1"/>
        <v>289.35104770340382</v>
      </c>
      <c r="N7" s="16">
        <f>'[1]TCE - ANEXO III - Preencher'!O16</f>
        <v>2.27</v>
      </c>
      <c r="O7" s="16">
        <f>'[1]TCE - ANEXO III - Preencher'!P16</f>
        <v>0</v>
      </c>
      <c r="P7" s="17">
        <f t="shared" si="2"/>
        <v>2.27</v>
      </c>
      <c r="Q7" s="16">
        <f>'[1]TCE - ANEXO III - Preencher'!R16</f>
        <v>232.28269553317662</v>
      </c>
      <c r="R7" s="16">
        <f>'[1]TCE - ANEXO III - Preencher'!S16</f>
        <v>110.34</v>
      </c>
      <c r="S7" s="17">
        <f t="shared" si="3"/>
        <v>121.94269553317662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655.07674323658034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675.41300000000001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679.41300000000001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125.383</v>
      </c>
      <c r="J9" s="15">
        <f>'[1]TCE - ANEXO III - Preencher'!K18</f>
        <v>0</v>
      </c>
      <c r="K9" s="16">
        <f>'[1]TCE - ANEXO III - Preencher'!L18</f>
        <v>184.07566746805011</v>
      </c>
      <c r="L9" s="16">
        <f>'[1]TCE - ANEXO III - Preencher'!M18</f>
        <v>11</v>
      </c>
      <c r="M9" s="16">
        <f t="shared" si="1"/>
        <v>173.07566746805011</v>
      </c>
      <c r="N9" s="16">
        <f>'[1]TCE - ANEXO III - Preencher'!O18</f>
        <v>2.0499999999999998</v>
      </c>
      <c r="O9" s="16">
        <f>'[1]TCE - ANEXO III - Preencher'!P18</f>
        <v>0</v>
      </c>
      <c r="P9" s="17">
        <f t="shared" si="2"/>
        <v>2.0499999999999998</v>
      </c>
      <c r="Q9" s="16">
        <f>'[1]TCE - ANEXO III - Preencher'!R18</f>
        <v>109.35615284746834</v>
      </c>
      <c r="R9" s="16">
        <f>'[1]TCE - ANEXO III - Preencher'!S18</f>
        <v>66</v>
      </c>
      <c r="S9" s="17">
        <f t="shared" si="3"/>
        <v>43.356152847468337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343.8648203155185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263.70299999999997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269.20299999999997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267.52300000000002</v>
      </c>
      <c r="J11" s="15">
        <f>'[1]TCE - ANEXO III - Preencher'!K20</f>
        <v>0</v>
      </c>
      <c r="K11" s="16">
        <f>'[1]TCE - ANEXO III - Preencher'!L20</f>
        <v>325.31190687080857</v>
      </c>
      <c r="L11" s="16">
        <f>'[1]TCE - ANEXO III - Preencher'!M20</f>
        <v>19.440000000000001</v>
      </c>
      <c r="M11" s="16">
        <f t="shared" si="1"/>
        <v>305.87190687080857</v>
      </c>
      <c r="N11" s="16">
        <f>'[1]TCE - ANEXO III - Preencher'!O20</f>
        <v>2.0499999999999998</v>
      </c>
      <c r="O11" s="16">
        <f>'[1]TCE - ANEXO III - Preencher'!P20</f>
        <v>0</v>
      </c>
      <c r="P11" s="17">
        <f t="shared" si="2"/>
        <v>2.0499999999999998</v>
      </c>
      <c r="Q11" s="16">
        <f>'[1]TCE - ANEXO III - Preencher'!R20</f>
        <v>119.9252605354574</v>
      </c>
      <c r="R11" s="16">
        <f>'[1]TCE - ANEXO III - Preencher'!S20</f>
        <v>112.5</v>
      </c>
      <c r="S11" s="17">
        <f t="shared" si="3"/>
        <v>7.4252605354573973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582.87016740626598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138.78299999999999</v>
      </c>
      <c r="J12" s="15">
        <f>'[1]TCE - ANEXO III - Preencher'!K21</f>
        <v>0</v>
      </c>
      <c r="K12" s="16">
        <f>'[1]TCE - ANEXO III - Preencher'!L21</f>
        <v>199.97311147665442</v>
      </c>
      <c r="L12" s="16">
        <f>'[1]TCE - ANEXO III - Preencher'!M21</f>
        <v>11.95</v>
      </c>
      <c r="M12" s="16">
        <f t="shared" si="1"/>
        <v>188.02311147665444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249.98302607109022</v>
      </c>
      <c r="R12" s="16">
        <f>'[1]TCE - ANEXO III - Preencher'!S21</f>
        <v>71.709999999999994</v>
      </c>
      <c r="S12" s="17">
        <f t="shared" si="3"/>
        <v>178.27302607109021</v>
      </c>
      <c r="T12" s="16">
        <f>'[1]TCE - ANEXO III - Preencher'!U21</f>
        <v>91.56</v>
      </c>
      <c r="U12" s="16">
        <f>'[1]TCE - ANEXO III - Preencher'!V21</f>
        <v>0</v>
      </c>
      <c r="V12" s="17">
        <f t="shared" si="4"/>
        <v>91.56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598.68913754774462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153.56299999999999</v>
      </c>
      <c r="J13" s="15">
        <f>'[1]TCE - ANEXO III - Preencher'!K22</f>
        <v>0</v>
      </c>
      <c r="K13" s="16">
        <f>'[1]TCE - ANEXO III - Preencher'!L22</f>
        <v>73.630266987220054</v>
      </c>
      <c r="L13" s="16">
        <f>'[1]TCE - ANEXO III - Preencher'!M22</f>
        <v>4.4000000000000004</v>
      </c>
      <c r="M13" s="16">
        <f t="shared" si="1"/>
        <v>69.230266987220048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228.29326698722002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141.24299999999999</v>
      </c>
      <c r="J14" s="15">
        <f>'[1]TCE - ANEXO III - Preencher'!K23</f>
        <v>0</v>
      </c>
      <c r="K14" s="16">
        <f>'[1]TCE - ANEXO III - Preencher'!L23</f>
        <v>73.630266987220054</v>
      </c>
      <c r="L14" s="16">
        <f>'[1]TCE - ANEXO III - Preencher'!M23</f>
        <v>4.4000000000000004</v>
      </c>
      <c r="M14" s="16">
        <f t="shared" si="1"/>
        <v>69.230266987220048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215.97326698722003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221.023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2.0499999999999998</v>
      </c>
      <c r="O15" s="16">
        <f>'[1]TCE - ANEXO III - Preencher'!P24</f>
        <v>0</v>
      </c>
      <c r="P15" s="17">
        <f t="shared" si="2"/>
        <v>2.0499999999999998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223.07300000000001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133.983</v>
      </c>
      <c r="J16" s="15">
        <f>'[1]TCE - ANEXO III - Preencher'!K25</f>
        <v>0</v>
      </c>
      <c r="K16" s="16">
        <f>'[1]TCE - ANEXO III - Preencher'!L25</f>
        <v>209.67891939769706</v>
      </c>
      <c r="L16" s="16">
        <f>'[1]TCE - ANEXO III - Preencher'!M25</f>
        <v>12.53</v>
      </c>
      <c r="M16" s="16">
        <f t="shared" si="1"/>
        <v>197.14891939769706</v>
      </c>
      <c r="N16" s="16">
        <f>'[1]TCE - ANEXO III - Preencher'!O25</f>
        <v>2.0499999999999998</v>
      </c>
      <c r="O16" s="16">
        <f>'[1]TCE - ANEXO III - Preencher'!P25</f>
        <v>0</v>
      </c>
      <c r="P16" s="17">
        <f t="shared" si="2"/>
        <v>2.0499999999999998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333.18191939769707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133.053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2.0499999999999998</v>
      </c>
      <c r="O17" s="16">
        <f>'[1]TCE - ANEXO III - Preencher'!P26</f>
        <v>0</v>
      </c>
      <c r="P17" s="17">
        <f t="shared" si="2"/>
        <v>2.0499999999999998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135.10300000000001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257.29300000000001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2.0499999999999998</v>
      </c>
      <c r="O18" s="16">
        <f>'[1]TCE - ANEXO III - Preencher'!P27</f>
        <v>0</v>
      </c>
      <c r="P18" s="17">
        <f t="shared" si="2"/>
        <v>2.0499999999999998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259.34300000000002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153.09299999999999</v>
      </c>
      <c r="J19" s="15">
        <f>'[1]TCE - ANEXO III - Preencher'!K28</f>
        <v>0</v>
      </c>
      <c r="K19" s="16">
        <f>'[1]TCE - ANEXO III - Preencher'!L28</f>
        <v>209.67891939769706</v>
      </c>
      <c r="L19" s="16">
        <f>'[1]TCE - ANEXO III - Preencher'!M28</f>
        <v>12.53</v>
      </c>
      <c r="M19" s="16">
        <f t="shared" si="1"/>
        <v>197.14891939769706</v>
      </c>
      <c r="N19" s="16">
        <f>'[1]TCE - ANEXO III - Preencher'!O28</f>
        <v>2.0499999999999998</v>
      </c>
      <c r="O19" s="16">
        <f>'[1]TCE - ANEXO III - Preencher'!P28</f>
        <v>0</v>
      </c>
      <c r="P19" s="17">
        <f t="shared" si="2"/>
        <v>2.0499999999999998</v>
      </c>
      <c r="Q19" s="16">
        <f>'[1]TCE - ANEXO III - Preencher'!R28</f>
        <v>229.96007403768556</v>
      </c>
      <c r="R19" s="16">
        <f>'[1]TCE - ANEXO III - Preencher'!S28</f>
        <v>75.150000000000006</v>
      </c>
      <c r="S19" s="17">
        <f t="shared" si="3"/>
        <v>154.81007403768555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507.10199343538261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146.06299999999999</v>
      </c>
      <c r="J20" s="15">
        <f>'[1]TCE - ANEXO III - Preencher'!K29</f>
        <v>0</v>
      </c>
      <c r="K20" s="16">
        <f>'[1]TCE - ANEXO III - Preencher'!L29</f>
        <v>209.67891939769706</v>
      </c>
      <c r="L20" s="16">
        <f>'[1]TCE - ANEXO III - Preencher'!M29</f>
        <v>12.53</v>
      </c>
      <c r="M20" s="16">
        <f t="shared" si="1"/>
        <v>197.14891939769706</v>
      </c>
      <c r="N20" s="16">
        <f>'[1]TCE - ANEXO III - Preencher'!O29</f>
        <v>2.0499999999999998</v>
      </c>
      <c r="O20" s="16">
        <f>'[1]TCE - ANEXO III - Preencher'!P29</f>
        <v>0</v>
      </c>
      <c r="P20" s="17">
        <f t="shared" si="2"/>
        <v>2.0499999999999998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345.26191939769706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149.25299999999999</v>
      </c>
      <c r="J21" s="15">
        <f>'[1]TCE - ANEXO III - Preencher'!K30</f>
        <v>0</v>
      </c>
      <c r="K21" s="16">
        <f>'[1]TCE - ANEXO III - Preencher'!L30</f>
        <v>209.67891939769706</v>
      </c>
      <c r="L21" s="16">
        <f>'[1]TCE - ANEXO III - Preencher'!M30</f>
        <v>12.53</v>
      </c>
      <c r="M21" s="16">
        <f t="shared" si="1"/>
        <v>197.14891939769706</v>
      </c>
      <c r="N21" s="16">
        <f>'[1]TCE - ANEXO III - Preencher'!O30</f>
        <v>2.0499999999999998</v>
      </c>
      <c r="O21" s="16">
        <f>'[1]TCE - ANEXO III - Preencher'!P30</f>
        <v>0</v>
      </c>
      <c r="P21" s="17">
        <f t="shared" si="2"/>
        <v>2.0499999999999998</v>
      </c>
      <c r="Q21" s="16">
        <f>'[1]TCE - ANEXO III - Preencher'!R30</f>
        <v>235.06007403768555</v>
      </c>
      <c r="R21" s="16">
        <f>'[1]TCE - ANEXO III - Preencher'!S30</f>
        <v>75.150000000000006</v>
      </c>
      <c r="S21" s="17">
        <f t="shared" si="3"/>
        <v>159.91007403768555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508.3619934353826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269.49299999999999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2.0499999999999998</v>
      </c>
      <c r="O22" s="16">
        <f>'[1]TCE - ANEXO III - Preencher'!P31</f>
        <v>0</v>
      </c>
      <c r="P22" s="17">
        <f t="shared" si="2"/>
        <v>2.0499999999999998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271.54300000000001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225.703</v>
      </c>
      <c r="J23" s="15">
        <f>'[1]TCE - ANEXO III - Preencher'!K32</f>
        <v>0</v>
      </c>
      <c r="K23" s="16">
        <f>'[1]TCE - ANEXO III - Preencher'!L32</f>
        <v>390.07307351638616</v>
      </c>
      <c r="L23" s="16">
        <f>'[1]TCE - ANEXO III - Preencher'!M32</f>
        <v>23.31</v>
      </c>
      <c r="M23" s="16">
        <f t="shared" si="1"/>
        <v>366.76307351638616</v>
      </c>
      <c r="N23" s="16">
        <f>'[1]TCE - ANEXO III - Preencher'!O32</f>
        <v>2.0499999999999998</v>
      </c>
      <c r="O23" s="16">
        <f>'[1]TCE - ANEXO III - Preencher'!P32</f>
        <v>0</v>
      </c>
      <c r="P23" s="17">
        <f t="shared" si="2"/>
        <v>2.0499999999999998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594.51607351638609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250.81299999999999</v>
      </c>
      <c r="J24" s="15">
        <f>'[1]TCE - ANEXO III - Preencher'!K33</f>
        <v>0</v>
      </c>
      <c r="K24" s="16">
        <f>'[1]TCE - ANEXO III - Preencher'!L33</f>
        <v>139.89750727571808</v>
      </c>
      <c r="L24" s="16">
        <f>'[1]TCE - ANEXO III - Preencher'!M33</f>
        <v>8.36</v>
      </c>
      <c r="M24" s="16">
        <f t="shared" si="1"/>
        <v>131.5375072757181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387.85050727571809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2.27</v>
      </c>
      <c r="O25" s="16">
        <f>'[1]TCE - ANEXO III - Preencher'!P34</f>
        <v>0</v>
      </c>
      <c r="P25" s="17">
        <f t="shared" si="2"/>
        <v>2.27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2.27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274.233</v>
      </c>
      <c r="J26" s="15">
        <f>'[1]TCE - ANEXO III - Preencher'!K35</f>
        <v>0</v>
      </c>
      <c r="K26" s="16">
        <f>'[1]TCE - ANEXO III - Preencher'!L35</f>
        <v>139.89750727571808</v>
      </c>
      <c r="L26" s="16">
        <f>'[1]TCE - ANEXO III - Preencher'!M35</f>
        <v>8.36</v>
      </c>
      <c r="M26" s="16">
        <f t="shared" si="1"/>
        <v>131.5375072757181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411.2705072757181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312.70299999999997</v>
      </c>
      <c r="J28" s="15">
        <f>'[1]TCE - ANEXO III - Preencher'!K37</f>
        <v>0</v>
      </c>
      <c r="K28" s="16">
        <f>'[1]TCE - ANEXO III - Preencher'!L37</f>
        <v>318.28356320384665</v>
      </c>
      <c r="L28" s="16">
        <f>'[1]TCE - ANEXO III - Preencher'!M37</f>
        <v>19.02</v>
      </c>
      <c r="M28" s="16">
        <f t="shared" si="1"/>
        <v>299.26356320384667</v>
      </c>
      <c r="N28" s="16">
        <f>'[1]TCE - ANEXO III - Preencher'!O37</f>
        <v>2.27</v>
      </c>
      <c r="O28" s="16">
        <f>'[1]TCE - ANEXO III - Preencher'!P37</f>
        <v>0</v>
      </c>
      <c r="P28" s="17">
        <f t="shared" si="2"/>
        <v>2.27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614.23656320384657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191.773</v>
      </c>
      <c r="J29" s="15">
        <f>'[1]TCE - ANEXO III - Preencher'!K38</f>
        <v>0</v>
      </c>
      <c r="K29" s="16">
        <f>'[1]TCE - ANEXO III - Preencher'!L38</f>
        <v>325.4792483866886</v>
      </c>
      <c r="L29" s="16">
        <f>'[1]TCE - ANEXO III - Preencher'!M38</f>
        <v>19.45</v>
      </c>
      <c r="M29" s="16">
        <f t="shared" si="1"/>
        <v>306.02924838668861</v>
      </c>
      <c r="N29" s="16">
        <f>'[1]TCE - ANEXO III - Preencher'!O38</f>
        <v>2.0499999999999998</v>
      </c>
      <c r="O29" s="16">
        <f>'[1]TCE - ANEXO III - Preencher'!P38</f>
        <v>0</v>
      </c>
      <c r="P29" s="17">
        <f t="shared" si="2"/>
        <v>2.0499999999999998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499.85224838668859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372.41300000000001</v>
      </c>
      <c r="J30" s="15">
        <f>'[1]TCE - ANEXO III - Preencher'!K39</f>
        <v>0</v>
      </c>
      <c r="K30" s="16">
        <f>'[1]TCE - ANEXO III - Preencher'!L39</f>
        <v>62.753068455017086</v>
      </c>
      <c r="L30" s="16">
        <f>'[1]TCE - ANEXO III - Preencher'!M39</f>
        <v>3.75</v>
      </c>
      <c r="M30" s="16">
        <f t="shared" si="1"/>
        <v>59.003068455017086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432.6960684550171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125.79300000000001</v>
      </c>
      <c r="J31" s="15">
        <f>'[1]TCE - ANEXO III - Preencher'!K40</f>
        <v>0</v>
      </c>
      <c r="K31" s="16">
        <f>'[1]TCE - ANEXO III - Preencher'!L40</f>
        <v>199.97311147665442</v>
      </c>
      <c r="L31" s="16">
        <f>'[1]TCE - ANEXO III - Preencher'!M40</f>
        <v>11.95</v>
      </c>
      <c r="M31" s="16">
        <f t="shared" si="1"/>
        <v>188.02311147665444</v>
      </c>
      <c r="N31" s="16">
        <f>'[1]TCE - ANEXO III - Preencher'!O40</f>
        <v>2.0499999999999998</v>
      </c>
      <c r="O31" s="16">
        <f>'[1]TCE - ANEXO III - Preencher'!P40</f>
        <v>0</v>
      </c>
      <c r="P31" s="17">
        <f t="shared" si="2"/>
        <v>2.0499999999999998</v>
      </c>
      <c r="Q31" s="16">
        <f>'[1]TCE - ANEXO III - Preencher'!R40</f>
        <v>304.73302607109025</v>
      </c>
      <c r="R31" s="16">
        <f>'[1]TCE - ANEXO III - Preencher'!S40</f>
        <v>71.709999999999994</v>
      </c>
      <c r="S31" s="17">
        <f t="shared" si="3"/>
        <v>233.02302607109027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548.88913754774467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160.423</v>
      </c>
      <c r="J32" s="15">
        <f>'[1]TCE - ANEXO III - Preencher'!K41</f>
        <v>0</v>
      </c>
      <c r="K32" s="16">
        <f>'[1]TCE - ANEXO III - Preencher'!L41</f>
        <v>257.20390990763002</v>
      </c>
      <c r="L32" s="16">
        <f>'[1]TCE - ANEXO III - Preencher'!M41</f>
        <v>15.37</v>
      </c>
      <c r="M32" s="16">
        <f t="shared" si="1"/>
        <v>241.83390990763002</v>
      </c>
      <c r="N32" s="16">
        <f>'[1]TCE - ANEXO III - Preencher'!O41</f>
        <v>2.0499999999999998</v>
      </c>
      <c r="O32" s="16">
        <f>'[1]TCE - ANEXO III - Preencher'!P41</f>
        <v>0</v>
      </c>
      <c r="P32" s="17">
        <f t="shared" si="2"/>
        <v>2.0499999999999998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404.30690990763003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130.37299999999999</v>
      </c>
      <c r="J33" s="15">
        <f>'[1]TCE - ANEXO III - Preencher'!K42</f>
        <v>0</v>
      </c>
      <c r="K33" s="16">
        <f>'[1]TCE - ANEXO III - Preencher'!L42</f>
        <v>184.07566746805011</v>
      </c>
      <c r="L33" s="16">
        <f>'[1]TCE - ANEXO III - Preencher'!M42</f>
        <v>11</v>
      </c>
      <c r="M33" s="16">
        <f t="shared" si="1"/>
        <v>173.07566746805011</v>
      </c>
      <c r="N33" s="16">
        <f>'[1]TCE - ANEXO III - Preencher'!O42</f>
        <v>2.0499999999999998</v>
      </c>
      <c r="O33" s="16">
        <f>'[1]TCE - ANEXO III - Preencher'!P42</f>
        <v>0</v>
      </c>
      <c r="P33" s="17">
        <f t="shared" si="2"/>
        <v>2.0499999999999998</v>
      </c>
      <c r="Q33" s="16">
        <f>'[1]TCE - ANEXO III - Preencher'!R42</f>
        <v>229.35615284746834</v>
      </c>
      <c r="R33" s="16">
        <f>'[1]TCE - ANEXO III - Preencher'!S42</f>
        <v>66</v>
      </c>
      <c r="S33" s="17">
        <f t="shared" si="3"/>
        <v>163.35615284746834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468.8548203155184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132.96299999999999</v>
      </c>
      <c r="J34" s="15">
        <f>'[1]TCE - ANEXO III - Preencher'!K43</f>
        <v>0</v>
      </c>
      <c r="K34" s="16">
        <f>'[1]TCE - ANEXO III - Preencher'!L43</f>
        <v>184.07566746805011</v>
      </c>
      <c r="L34" s="16">
        <f>'[1]TCE - ANEXO III - Preencher'!M43</f>
        <v>11</v>
      </c>
      <c r="M34" s="16">
        <f t="shared" si="1"/>
        <v>173.07566746805011</v>
      </c>
      <c r="N34" s="16">
        <f>'[1]TCE - ANEXO III - Preencher'!O43</f>
        <v>2.0499999999999998</v>
      </c>
      <c r="O34" s="16">
        <f>'[1]TCE - ANEXO III - Preencher'!P43</f>
        <v>0</v>
      </c>
      <c r="P34" s="17">
        <f t="shared" si="2"/>
        <v>2.0499999999999998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308.08866746805012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144.32300000000001</v>
      </c>
      <c r="J35" s="15">
        <f>'[1]TCE - ANEXO III - Preencher'!K44</f>
        <v>0</v>
      </c>
      <c r="K35" s="16">
        <f>'[1]TCE - ANEXO III - Preencher'!L44</f>
        <v>73.630266987220054</v>
      </c>
      <c r="L35" s="16">
        <f>'[1]TCE - ANEXO III - Preencher'!M44</f>
        <v>4.4000000000000004</v>
      </c>
      <c r="M35" s="16">
        <f t="shared" si="1"/>
        <v>69.230266987220048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219.05326698722007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144.31299999999999</v>
      </c>
      <c r="J36" s="15">
        <f>'[1]TCE - ANEXO III - Preencher'!K45</f>
        <v>0</v>
      </c>
      <c r="K36" s="16">
        <f>'[1]TCE - ANEXO III - Preencher'!L45</f>
        <v>73.630266987220054</v>
      </c>
      <c r="L36" s="16">
        <f>'[1]TCE - ANEXO III - Preencher'!M45</f>
        <v>4.4000000000000004</v>
      </c>
      <c r="M36" s="16">
        <f t="shared" si="1"/>
        <v>69.230266987220048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219.04326698722002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224.01300000000001</v>
      </c>
      <c r="J37" s="15">
        <f>'[1]TCE - ANEXO III - Preencher'!K46</f>
        <v>0</v>
      </c>
      <c r="K37" s="16">
        <f>'[1]TCE - ANEXO III - Preencher'!L46</f>
        <v>209.67891939769706</v>
      </c>
      <c r="L37" s="16">
        <f>'[1]TCE - ANEXO III - Preencher'!M46</f>
        <v>12.53</v>
      </c>
      <c r="M37" s="16">
        <f t="shared" si="1"/>
        <v>197.14891939769706</v>
      </c>
      <c r="N37" s="16">
        <f>'[1]TCE - ANEXO III - Preencher'!O46</f>
        <v>2.0499999999999998</v>
      </c>
      <c r="O37" s="16">
        <f>'[1]TCE - ANEXO III - Preencher'!P46</f>
        <v>0</v>
      </c>
      <c r="P37" s="17">
        <f t="shared" si="2"/>
        <v>2.0499999999999998</v>
      </c>
      <c r="Q37" s="16">
        <f>'[1]TCE - ANEXO III - Preencher'!R46</f>
        <v>229.96007403768556</v>
      </c>
      <c r="R37" s="16">
        <f>'[1]TCE - ANEXO III - Preencher'!S46</f>
        <v>75.150000000000006</v>
      </c>
      <c r="S37" s="17">
        <f t="shared" si="3"/>
        <v>154.81007403768555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578.02199343538257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142.04300000000001</v>
      </c>
      <c r="J38" s="15">
        <f>'[1]TCE - ANEXO III - Preencher'!K47</f>
        <v>0</v>
      </c>
      <c r="K38" s="16">
        <f>'[1]TCE - ANEXO III - Preencher'!L47</f>
        <v>209.67891939769706</v>
      </c>
      <c r="L38" s="16">
        <f>'[1]TCE - ANEXO III - Preencher'!M47</f>
        <v>12.53</v>
      </c>
      <c r="M38" s="16">
        <f t="shared" si="1"/>
        <v>197.14891939769706</v>
      </c>
      <c r="N38" s="16">
        <f>'[1]TCE - ANEXO III - Preencher'!O47</f>
        <v>2.0499999999999998</v>
      </c>
      <c r="O38" s="16">
        <f>'[1]TCE - ANEXO III - Preencher'!P47</f>
        <v>0</v>
      </c>
      <c r="P38" s="17">
        <f t="shared" si="2"/>
        <v>2.0499999999999998</v>
      </c>
      <c r="Q38" s="16">
        <f>'[1]TCE - ANEXO III - Preencher'!R47</f>
        <v>229.96007403768556</v>
      </c>
      <c r="R38" s="16">
        <f>'[1]TCE - ANEXO III - Preencher'!S47</f>
        <v>75.150000000000006</v>
      </c>
      <c r="S38" s="17">
        <f t="shared" si="3"/>
        <v>154.81007403768555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496.05199343538266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176.173</v>
      </c>
      <c r="J39" s="15">
        <f>'[1]TCE - ANEXO III - Preencher'!K48</f>
        <v>0</v>
      </c>
      <c r="K39" s="16">
        <f>'[1]TCE - ANEXO III - Preencher'!L48</f>
        <v>295.85980007592053</v>
      </c>
      <c r="L39" s="16">
        <f>'[1]TCE - ANEXO III - Preencher'!M48</f>
        <v>17.68</v>
      </c>
      <c r="M39" s="16">
        <f t="shared" si="1"/>
        <v>278.17980007592053</v>
      </c>
      <c r="N39" s="16">
        <f>'[1]TCE - ANEXO III - Preencher'!O48</f>
        <v>2.0499999999999998</v>
      </c>
      <c r="O39" s="16">
        <f>'[1]TCE - ANEXO III - Preencher'!P48</f>
        <v>0</v>
      </c>
      <c r="P39" s="17">
        <f t="shared" si="2"/>
        <v>2.0499999999999998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456.40280007592054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243.79300000000001</v>
      </c>
      <c r="J40" s="15">
        <f>'[1]TCE - ANEXO III - Preencher'!K49</f>
        <v>0</v>
      </c>
      <c r="K40" s="16">
        <f>'[1]TCE - ANEXO III - Preencher'!L49</f>
        <v>390.07307351638616</v>
      </c>
      <c r="L40" s="16">
        <f>'[1]TCE - ANEXO III - Preencher'!M49</f>
        <v>23.31</v>
      </c>
      <c r="M40" s="16">
        <f t="shared" si="1"/>
        <v>366.76307351638616</v>
      </c>
      <c r="N40" s="16">
        <f>'[1]TCE - ANEXO III - Preencher'!O49</f>
        <v>2.0499999999999998</v>
      </c>
      <c r="O40" s="16">
        <f>'[1]TCE - ANEXO III - Preencher'!P49</f>
        <v>0</v>
      </c>
      <c r="P40" s="17">
        <f t="shared" si="2"/>
        <v>2.0499999999999998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612.60607351638612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225.703</v>
      </c>
      <c r="J41" s="15">
        <f>'[1]TCE - ANEXO III - Preencher'!K50</f>
        <v>0</v>
      </c>
      <c r="K41" s="16">
        <f>'[1]TCE - ANEXO III - Preencher'!L50</f>
        <v>390.07307351638616</v>
      </c>
      <c r="L41" s="16">
        <f>'[1]TCE - ANEXO III - Preencher'!M50</f>
        <v>23.31</v>
      </c>
      <c r="M41" s="16">
        <f t="shared" si="1"/>
        <v>366.76307351638616</v>
      </c>
      <c r="N41" s="16">
        <f>'[1]TCE - ANEXO III - Preencher'!O50</f>
        <v>2.0499999999999998</v>
      </c>
      <c r="O41" s="16">
        <f>'[1]TCE - ANEXO III - Preencher'!P50</f>
        <v>0</v>
      </c>
      <c r="P41" s="17">
        <f t="shared" si="2"/>
        <v>2.0499999999999998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594.51607351638609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210.94300000000001</v>
      </c>
      <c r="J42" s="15">
        <f>'[1]TCE - ANEXO III - Preencher'!K51</f>
        <v>0</v>
      </c>
      <c r="K42" s="16">
        <f>'[1]TCE - ANEXO III - Preencher'!L51</f>
        <v>43.843477160571936</v>
      </c>
      <c r="L42" s="16">
        <f>'[1]TCE - ANEXO III - Preencher'!M51</f>
        <v>2.62</v>
      </c>
      <c r="M42" s="16">
        <f t="shared" si="1"/>
        <v>41.223477160571939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253.44647716057196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143.49299999999999</v>
      </c>
      <c r="J43" s="15">
        <f>'[1]TCE - ANEXO III - Preencher'!K52</f>
        <v>0</v>
      </c>
      <c r="K43" s="16">
        <f>'[1]TCE - ANEXO III - Preencher'!L52</f>
        <v>199.97311147665442</v>
      </c>
      <c r="L43" s="16">
        <f>'[1]TCE - ANEXO III - Preencher'!M52</f>
        <v>11.95</v>
      </c>
      <c r="M43" s="16">
        <f t="shared" si="1"/>
        <v>188.02311147665444</v>
      </c>
      <c r="N43" s="16">
        <f>'[1]TCE - ANEXO III - Preencher'!O52</f>
        <v>2.0499999999999998</v>
      </c>
      <c r="O43" s="16">
        <f>'[1]TCE - ANEXO III - Preencher'!P52</f>
        <v>0</v>
      </c>
      <c r="P43" s="17">
        <f t="shared" si="2"/>
        <v>2.0499999999999998</v>
      </c>
      <c r="Q43" s="16">
        <f>'[1]TCE - ANEXO III - Preencher'!R52</f>
        <v>214.73302607109022</v>
      </c>
      <c r="R43" s="16">
        <f>'[1]TCE - ANEXO III - Preencher'!S52</f>
        <v>71.709999999999994</v>
      </c>
      <c r="S43" s="17">
        <f t="shared" si="3"/>
        <v>143.02302607109021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476.58913754774466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280.95299999999997</v>
      </c>
      <c r="J44" s="15">
        <f>'[1]TCE - ANEXO III - Preencher'!K53</f>
        <v>0</v>
      </c>
      <c r="K44" s="16">
        <f>'[1]TCE - ANEXO III - Preencher'!L53</f>
        <v>39.994622295330892</v>
      </c>
      <c r="L44" s="16">
        <f>'[1]TCE - ANEXO III - Preencher'!M53</f>
        <v>2.39</v>
      </c>
      <c r="M44" s="16">
        <f t="shared" si="1"/>
        <v>37.604622295330891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186.32236183725746</v>
      </c>
      <c r="R44" s="16">
        <f>'[1]TCE - ANEXO III - Preencher'!S53</f>
        <v>95.79</v>
      </c>
      <c r="S44" s="17">
        <f t="shared" si="3"/>
        <v>90.532361837257454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410.36998413258829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493.64299999999997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497.64299999999997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165.59299999999999</v>
      </c>
      <c r="J46" s="15">
        <f>'[1]TCE - ANEXO III - Preencher'!K55</f>
        <v>0</v>
      </c>
      <c r="K46" s="16">
        <f>'[1]TCE - ANEXO III - Preencher'!L55</f>
        <v>199.97311147665442</v>
      </c>
      <c r="L46" s="16">
        <f>'[1]TCE - ANEXO III - Preencher'!M55</f>
        <v>11.95</v>
      </c>
      <c r="M46" s="16">
        <f t="shared" si="1"/>
        <v>188.02311147665444</v>
      </c>
      <c r="N46" s="16">
        <f>'[1]TCE - ANEXO III - Preencher'!O55</f>
        <v>2.0499999999999998</v>
      </c>
      <c r="O46" s="16">
        <f>'[1]TCE - ANEXO III - Preencher'!P55</f>
        <v>0</v>
      </c>
      <c r="P46" s="17">
        <f t="shared" si="2"/>
        <v>2.0499999999999998</v>
      </c>
      <c r="Q46" s="16">
        <f>'[1]TCE - ANEXO III - Preencher'!R55</f>
        <v>270.23302607109025</v>
      </c>
      <c r="R46" s="16">
        <f>'[1]TCE - ANEXO III - Preencher'!S55</f>
        <v>71.709999999999994</v>
      </c>
      <c r="S46" s="17">
        <f t="shared" si="3"/>
        <v>198.52302607109027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554.18913754774462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139.56299999999999</v>
      </c>
      <c r="J47" s="15">
        <f>'[1]TCE - ANEXO III - Preencher'!K56</f>
        <v>0</v>
      </c>
      <c r="K47" s="16">
        <f>'[1]TCE - ANEXO III - Preencher'!L56</f>
        <v>199.97311147665442</v>
      </c>
      <c r="L47" s="16">
        <f>'[1]TCE - ANEXO III - Preencher'!M56</f>
        <v>11.95</v>
      </c>
      <c r="M47" s="16">
        <f t="shared" si="1"/>
        <v>188.02311147665444</v>
      </c>
      <c r="N47" s="16">
        <f>'[1]TCE - ANEXO III - Preencher'!O56</f>
        <v>2.0499999999999998</v>
      </c>
      <c r="O47" s="16">
        <f>'[1]TCE - ANEXO III - Preencher'!P56</f>
        <v>0</v>
      </c>
      <c r="P47" s="17">
        <f t="shared" si="2"/>
        <v>2.0499999999999998</v>
      </c>
      <c r="Q47" s="16">
        <f>'[1]TCE - ANEXO III - Preencher'!R56</f>
        <v>229.73302607109022</v>
      </c>
      <c r="R47" s="16">
        <f>'[1]TCE - ANEXO III - Preencher'!S56</f>
        <v>71.709999999999994</v>
      </c>
      <c r="S47" s="17">
        <f t="shared" si="3"/>
        <v>158.02302607109021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487.65913754774465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2.27</v>
      </c>
      <c r="O48" s="16">
        <f>'[1]TCE - ANEXO III - Preencher'!P57</f>
        <v>0</v>
      </c>
      <c r="P48" s="17">
        <f t="shared" si="2"/>
        <v>2.27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2.27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685.75300000000004</v>
      </c>
      <c r="J49" s="15">
        <f>'[1]TCE - ANEXO III - Preencher'!K58</f>
        <v>0</v>
      </c>
      <c r="K49" s="16">
        <f>'[1]TCE - ANEXO III - Preencher'!L58</f>
        <v>1325.0101227382006</v>
      </c>
      <c r="L49" s="16">
        <f>'[1]TCE - ANEXO III - Preencher'!M58</f>
        <v>79.180000000000007</v>
      </c>
      <c r="M49" s="16">
        <f t="shared" si="1"/>
        <v>1245.8301227382005</v>
      </c>
      <c r="N49" s="16">
        <f>'[1]TCE - ANEXO III - Preencher'!O58</f>
        <v>2.0499999999999998</v>
      </c>
      <c r="O49" s="16">
        <f>'[1]TCE - ANEXO III - Preencher'!P58</f>
        <v>0</v>
      </c>
      <c r="P49" s="17">
        <f t="shared" si="2"/>
        <v>2.0499999999999998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1933.6331227382004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130.43299999999999</v>
      </c>
      <c r="J50" s="15">
        <f>'[1]TCE - ANEXO III - Preencher'!K59</f>
        <v>0</v>
      </c>
      <c r="K50" s="16">
        <f>'[1]TCE - ANEXO III - Preencher'!L59</f>
        <v>209.67891939769706</v>
      </c>
      <c r="L50" s="16">
        <f>'[1]TCE - ANEXO III - Preencher'!M59</f>
        <v>12.53</v>
      </c>
      <c r="M50" s="16">
        <f t="shared" si="1"/>
        <v>197.14891939769706</v>
      </c>
      <c r="N50" s="16">
        <f>'[1]TCE - ANEXO III - Preencher'!O59</f>
        <v>2.0499999999999998</v>
      </c>
      <c r="O50" s="16">
        <f>'[1]TCE - ANEXO III - Preencher'!P59</f>
        <v>0</v>
      </c>
      <c r="P50" s="17">
        <f t="shared" si="2"/>
        <v>2.0499999999999998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329.63191939769706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277.983</v>
      </c>
      <c r="J51" s="15">
        <f>'[1]TCE - ANEXO III - Preencher'!K60</f>
        <v>0</v>
      </c>
      <c r="K51" s="16">
        <f>'[1]TCE - ANEXO III - Preencher'!L60</f>
        <v>390.07307351638616</v>
      </c>
      <c r="L51" s="16">
        <f>'[1]TCE - ANEXO III - Preencher'!M60</f>
        <v>23.31</v>
      </c>
      <c r="M51" s="16">
        <f t="shared" si="1"/>
        <v>366.76307351638616</v>
      </c>
      <c r="N51" s="16">
        <f>'[1]TCE - ANEXO III - Preencher'!O60</f>
        <v>2.0499999999999998</v>
      </c>
      <c r="O51" s="16">
        <f>'[1]TCE - ANEXO III - Preencher'!P60</f>
        <v>0</v>
      </c>
      <c r="P51" s="17">
        <f t="shared" si="2"/>
        <v>2.0499999999999998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89.44</v>
      </c>
      <c r="U51" s="16">
        <f>'[1]TCE - ANEXO III - Preencher'!V60</f>
        <v>0</v>
      </c>
      <c r="V51" s="17">
        <f t="shared" si="4"/>
        <v>89.44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736.23607351638611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277.81299999999999</v>
      </c>
      <c r="J52" s="15">
        <f>'[1]TCE - ANEXO III - Preencher'!K61</f>
        <v>0</v>
      </c>
      <c r="K52" s="16">
        <f>'[1]TCE - ANEXO III - Preencher'!L61</f>
        <v>62.753068455017086</v>
      </c>
      <c r="L52" s="16">
        <f>'[1]TCE - ANEXO III - Preencher'!M61</f>
        <v>3.75</v>
      </c>
      <c r="M52" s="16">
        <f t="shared" si="1"/>
        <v>59.003068455017086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103.28</v>
      </c>
      <c r="U52" s="16">
        <f>'[1]TCE - ANEXO III - Preencher'!V61</f>
        <v>0</v>
      </c>
      <c r="V52" s="17">
        <f t="shared" si="4"/>
        <v>103.28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441.37606845501705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626.02300000000002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627.303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263.15300000000002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2.0499999999999998</v>
      </c>
      <c r="O54" s="16">
        <f>'[1]TCE - ANEXO III - Preencher'!P63</f>
        <v>0</v>
      </c>
      <c r="P54" s="17">
        <f t="shared" si="2"/>
        <v>2.0499999999999998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265.20300000000003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334.54300000000001</v>
      </c>
      <c r="J55" s="15">
        <f>'[1]TCE - ANEXO III - Preencher'!K64</f>
        <v>0</v>
      </c>
      <c r="K55" s="16">
        <f>'[1]TCE - ANEXO III - Preencher'!L64</f>
        <v>150.27268126028093</v>
      </c>
      <c r="L55" s="16">
        <f>'[1]TCE - ANEXO III - Preencher'!M64</f>
        <v>8.98</v>
      </c>
      <c r="M55" s="16">
        <f t="shared" si="1"/>
        <v>141.29268126028094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481.33568126028092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126.883</v>
      </c>
      <c r="J56" s="15">
        <f>'[1]TCE - ANEXO III - Preencher'!K65</f>
        <v>0</v>
      </c>
      <c r="K56" s="16">
        <f>'[1]TCE - ANEXO III - Preencher'!L65</f>
        <v>199.97311147665442</v>
      </c>
      <c r="L56" s="16">
        <f>'[1]TCE - ANEXO III - Preencher'!M65</f>
        <v>11.95</v>
      </c>
      <c r="M56" s="16">
        <f t="shared" si="1"/>
        <v>188.02311147665444</v>
      </c>
      <c r="N56" s="16">
        <f>'[1]TCE - ANEXO III - Preencher'!O65</f>
        <v>2.0499999999999998</v>
      </c>
      <c r="O56" s="16">
        <f>'[1]TCE - ANEXO III - Preencher'!P65</f>
        <v>0</v>
      </c>
      <c r="P56" s="17">
        <f t="shared" si="2"/>
        <v>2.0499999999999998</v>
      </c>
      <c r="Q56" s="16">
        <f>'[1]TCE - ANEXO III - Preencher'!R65</f>
        <v>270.23302607109025</v>
      </c>
      <c r="R56" s="16">
        <f>'[1]TCE - ANEXO III - Preencher'!S65</f>
        <v>71.709999999999994</v>
      </c>
      <c r="S56" s="17">
        <f t="shared" si="3"/>
        <v>198.52302607109027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515.4791375477447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240.41300000000001</v>
      </c>
      <c r="J57" s="15">
        <f>'[1]TCE - ANEXO III - Preencher'!K66</f>
        <v>0</v>
      </c>
      <c r="K57" s="16">
        <f>'[1]TCE - ANEXO III - Preencher'!L66</f>
        <v>6.6936606352018222</v>
      </c>
      <c r="L57" s="16">
        <f>'[1]TCE - ANEXO III - Preencher'!M66</f>
        <v>0.4</v>
      </c>
      <c r="M57" s="16">
        <f t="shared" si="1"/>
        <v>6.2936606352018218</v>
      </c>
      <c r="N57" s="16">
        <f>'[1]TCE - ANEXO III - Preencher'!O66</f>
        <v>2.0499999999999998</v>
      </c>
      <c r="O57" s="16">
        <f>'[1]TCE - ANEXO III - Preencher'!P66</f>
        <v>0</v>
      </c>
      <c r="P57" s="17">
        <f t="shared" si="2"/>
        <v>2.0499999999999998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248.75666063520185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131.583</v>
      </c>
      <c r="J58" s="15">
        <f>'[1]TCE - ANEXO III - Preencher'!K67</f>
        <v>0</v>
      </c>
      <c r="K58" s="16">
        <f>'[1]TCE - ANEXO III - Preencher'!L67</f>
        <v>199.97311147665442</v>
      </c>
      <c r="L58" s="16">
        <f>'[1]TCE - ANEXO III - Preencher'!M67</f>
        <v>11.95</v>
      </c>
      <c r="M58" s="16">
        <f t="shared" si="1"/>
        <v>188.02311147665444</v>
      </c>
      <c r="N58" s="16">
        <f>'[1]TCE - ANEXO III - Preencher'!O67</f>
        <v>2.0499999999999998</v>
      </c>
      <c r="O58" s="16">
        <f>'[1]TCE - ANEXO III - Preencher'!P67</f>
        <v>0</v>
      </c>
      <c r="P58" s="17">
        <f t="shared" si="2"/>
        <v>2.0499999999999998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321.65611147665442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145.333</v>
      </c>
      <c r="J59" s="15">
        <f>'[1]TCE - ANEXO III - Preencher'!K68</f>
        <v>0</v>
      </c>
      <c r="K59" s="16">
        <f>'[1]TCE - ANEXO III - Preencher'!L68</f>
        <v>209.67891939769706</v>
      </c>
      <c r="L59" s="16">
        <f>'[1]TCE - ANEXO III - Preencher'!M68</f>
        <v>12.53</v>
      </c>
      <c r="M59" s="16">
        <f t="shared" si="1"/>
        <v>197.14891939769706</v>
      </c>
      <c r="N59" s="16">
        <f>'[1]TCE - ANEXO III - Preencher'!O68</f>
        <v>2.0499999999999998</v>
      </c>
      <c r="O59" s="16">
        <f>'[1]TCE - ANEXO III - Preencher'!P68</f>
        <v>0</v>
      </c>
      <c r="P59" s="17">
        <f t="shared" si="2"/>
        <v>2.0499999999999998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344.5319193976971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618.20299999999997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622.20299999999997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299.16300000000001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2.0499999999999998</v>
      </c>
      <c r="O61" s="16">
        <f>'[1]TCE - ANEXO III - Preencher'!P70</f>
        <v>0</v>
      </c>
      <c r="P61" s="17">
        <f t="shared" si="2"/>
        <v>2.0499999999999998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301.21300000000002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240.43299999999999</v>
      </c>
      <c r="J62" s="15">
        <f>'[1]TCE - ANEXO III - Preencher'!K71</f>
        <v>0</v>
      </c>
      <c r="K62" s="16">
        <f>'[1]TCE - ANEXO III - Preencher'!L71</f>
        <v>390.07307351638616</v>
      </c>
      <c r="L62" s="16">
        <f>'[1]TCE - ANEXO III - Preencher'!M71</f>
        <v>23.31</v>
      </c>
      <c r="M62" s="16">
        <f t="shared" si="1"/>
        <v>366.76307351638616</v>
      </c>
      <c r="N62" s="16">
        <f>'[1]TCE - ANEXO III - Preencher'!O71</f>
        <v>2.0499999999999998</v>
      </c>
      <c r="O62" s="16">
        <f>'[1]TCE - ANEXO III - Preencher'!P71</f>
        <v>0</v>
      </c>
      <c r="P62" s="17">
        <f t="shared" si="2"/>
        <v>2.0499999999999998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609.2460735163861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153.19300000000001</v>
      </c>
      <c r="J63" s="15">
        <f>'[1]TCE - ANEXO III - Preencher'!K72</f>
        <v>0</v>
      </c>
      <c r="K63" s="16">
        <f>'[1]TCE - ANEXO III - Preencher'!L72</f>
        <v>209.67891939769706</v>
      </c>
      <c r="L63" s="16">
        <f>'[1]TCE - ANEXO III - Preencher'!M72</f>
        <v>12.53</v>
      </c>
      <c r="M63" s="16">
        <f t="shared" si="1"/>
        <v>197.14891939769706</v>
      </c>
      <c r="N63" s="16">
        <f>'[1]TCE - ANEXO III - Preencher'!O72</f>
        <v>2.0499999999999998</v>
      </c>
      <c r="O63" s="16">
        <f>'[1]TCE - ANEXO III - Preencher'!P72</f>
        <v>0</v>
      </c>
      <c r="P63" s="17">
        <f t="shared" si="2"/>
        <v>2.0499999999999998</v>
      </c>
      <c r="Q63" s="16">
        <f>'[1]TCE - ANEXO III - Preencher'!R72</f>
        <v>229.96007403768556</v>
      </c>
      <c r="R63" s="16">
        <f>'[1]TCE - ANEXO III - Preencher'!S72</f>
        <v>75.150000000000006</v>
      </c>
      <c r="S63" s="17">
        <f t="shared" si="3"/>
        <v>154.81007403768555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507.20199343538263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167.41300000000001</v>
      </c>
      <c r="J64" s="15">
        <f>'[1]TCE - ANEXO III - Preencher'!K73</f>
        <v>0</v>
      </c>
      <c r="K64" s="16">
        <f>'[1]TCE - ANEXO III - Preencher'!L73</f>
        <v>209.67891939769706</v>
      </c>
      <c r="L64" s="16">
        <f>'[1]TCE - ANEXO III - Preencher'!M73</f>
        <v>12.53</v>
      </c>
      <c r="M64" s="16">
        <f t="shared" si="1"/>
        <v>197.14891939769706</v>
      </c>
      <c r="N64" s="16">
        <f>'[1]TCE - ANEXO III - Preencher'!O73</f>
        <v>2.0499999999999998</v>
      </c>
      <c r="O64" s="16">
        <f>'[1]TCE - ANEXO III - Preencher'!P73</f>
        <v>0</v>
      </c>
      <c r="P64" s="17">
        <f t="shared" si="2"/>
        <v>2.0499999999999998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366.61191939769708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374.35300000000001</v>
      </c>
      <c r="J65" s="15">
        <f>'[1]TCE - ANEXO III - Preencher'!K74</f>
        <v>0</v>
      </c>
      <c r="K65" s="16">
        <f>'[1]TCE - ANEXO III - Preencher'!L74</f>
        <v>209.67891939769706</v>
      </c>
      <c r="L65" s="16">
        <f>'[1]TCE - ANEXO III - Preencher'!M74</f>
        <v>12.53</v>
      </c>
      <c r="M65" s="16">
        <f t="shared" si="1"/>
        <v>197.14891939769706</v>
      </c>
      <c r="N65" s="16">
        <f>'[1]TCE - ANEXO III - Preencher'!O74</f>
        <v>2.0499999999999998</v>
      </c>
      <c r="O65" s="16">
        <f>'[1]TCE - ANEXO III - Preencher'!P74</f>
        <v>0</v>
      </c>
      <c r="P65" s="17">
        <f t="shared" si="2"/>
        <v>2.0499999999999998</v>
      </c>
      <c r="Q65" s="16">
        <f>'[1]TCE - ANEXO III - Preencher'!R74</f>
        <v>229.96007403768556</v>
      </c>
      <c r="R65" s="16">
        <f>'[1]TCE - ANEXO III - Preencher'!S74</f>
        <v>75.150000000000006</v>
      </c>
      <c r="S65" s="17">
        <f t="shared" si="3"/>
        <v>154.81007403768555</v>
      </c>
      <c r="T65" s="16">
        <f>'[1]TCE - ANEXO III - Preencher'!U74</f>
        <v>66.11</v>
      </c>
      <c r="U65" s="16">
        <f>'[1]TCE - ANEXO III - Preencher'!V74</f>
        <v>0</v>
      </c>
      <c r="V65" s="17">
        <f t="shared" si="4"/>
        <v>66.11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794.47199343538261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RODRIGO ROSAS LOPES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2251-25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439.35300000000001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4</v>
      </c>
      <c r="O66" s="16">
        <f>'[1]TCE - ANEXO III - Preencher'!P75</f>
        <v>0</v>
      </c>
      <c r="P66" s="17">
        <f t="shared" si="2"/>
        <v>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443.35300000000001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GISELLE FELICIANO DE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122.82299999999999</v>
      </c>
      <c r="J67" s="15">
        <f>'[1]TCE - ANEXO III - Preencher'!K76</f>
        <v>0</v>
      </c>
      <c r="K67" s="16">
        <f>'[1]TCE - ANEXO III - Preencher'!L76</f>
        <v>209.67891939769706</v>
      </c>
      <c r="L67" s="16">
        <f>'[1]TCE - ANEXO III - Preencher'!M76</f>
        <v>12.53</v>
      </c>
      <c r="M67" s="16">
        <f t="shared" si="1"/>
        <v>197.14891939769706</v>
      </c>
      <c r="N67" s="16">
        <f>'[1]TCE - ANEXO III - Preencher'!O76</f>
        <v>2.0499999999999998</v>
      </c>
      <c r="O67" s="16">
        <f>'[1]TCE - ANEXO III - Preencher'!P76</f>
        <v>0</v>
      </c>
      <c r="P67" s="17">
        <f t="shared" si="2"/>
        <v>2.0499999999999998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322.02191939769705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CESAR NATANAEL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141.053</v>
      </c>
      <c r="J68" s="15">
        <f>'[1]TCE - ANEXO III - Preencher'!K77</f>
        <v>0</v>
      </c>
      <c r="K68" s="16">
        <f>'[1]TCE - ANEXO III - Preencher'!L77</f>
        <v>184.07566746805011</v>
      </c>
      <c r="L68" s="16">
        <f>'[1]TCE - ANEXO III - Preencher'!M77</f>
        <v>11</v>
      </c>
      <c r="M68" s="16">
        <f t="shared" ref="M68:M131" si="7">K68-L68</f>
        <v>173.07566746805011</v>
      </c>
      <c r="N68" s="16">
        <f>'[1]TCE - ANEXO III - Preencher'!O77</f>
        <v>2.0499999999999998</v>
      </c>
      <c r="O68" s="16">
        <f>'[1]TCE - ANEXO III - Preencher'!P77</f>
        <v>0</v>
      </c>
      <c r="P68" s="17">
        <f t="shared" ref="P68:P131" si="8">N68-O68</f>
        <v>2.0499999999999998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316.17866746805015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JAELSON LUIZ DE QUEIROZ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7711-05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2.0499999999999998</v>
      </c>
      <c r="O69" s="16">
        <f>'[1]TCE - ANEXO III - Preencher'!P78</f>
        <v>0</v>
      </c>
      <c r="P69" s="17">
        <f t="shared" si="8"/>
        <v>2.0499999999999998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2.0499999999999998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PAULO DE SOUZA BRAGA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5173-10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161.99299999999999</v>
      </c>
      <c r="J70" s="15">
        <f>'[1]TCE - ANEXO III - Preencher'!K79</f>
        <v>0</v>
      </c>
      <c r="K70" s="16">
        <f>'[1]TCE - ANEXO III - Preencher'!L79</f>
        <v>233.60875616854361</v>
      </c>
      <c r="L70" s="16">
        <f>'[1]TCE - ANEXO III - Preencher'!M79</f>
        <v>13.96</v>
      </c>
      <c r="M70" s="16">
        <f t="shared" si="7"/>
        <v>219.6487561685436</v>
      </c>
      <c r="N70" s="16">
        <f>'[1]TCE - ANEXO III - Preencher'!O79</f>
        <v>2.0499999999999998</v>
      </c>
      <c r="O70" s="16">
        <f>'[1]TCE - ANEXO III - Preencher'!P79</f>
        <v>0</v>
      </c>
      <c r="P70" s="17">
        <f t="shared" si="8"/>
        <v>2.0499999999999998</v>
      </c>
      <c r="Q70" s="16">
        <f>'[1]TCE - ANEXO III - Preencher'!R79</f>
        <v>230.52967402364996</v>
      </c>
      <c r="R70" s="16">
        <f>'[1]TCE - ANEXO III - Preencher'!S79</f>
        <v>83.78</v>
      </c>
      <c r="S70" s="17">
        <f t="shared" si="9"/>
        <v>146.74967402364996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530.44143019219359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 xml:space="preserve">WAGNER JOSE RAMOS 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7257-05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174.01300000000001</v>
      </c>
      <c r="J71" s="15">
        <f>'[1]TCE - ANEXO III - Preencher'!K80</f>
        <v>0</v>
      </c>
      <c r="K71" s="16">
        <f>'[1]TCE - ANEXO III - Preencher'!L80</f>
        <v>257.20390990763002</v>
      </c>
      <c r="L71" s="16">
        <f>'[1]TCE - ANEXO III - Preencher'!M80</f>
        <v>15.37</v>
      </c>
      <c r="M71" s="16">
        <f t="shared" si="7"/>
        <v>241.83390990763002</v>
      </c>
      <c r="N71" s="16">
        <f>'[1]TCE - ANEXO III - Preencher'!O80</f>
        <v>2.0499999999999998</v>
      </c>
      <c r="O71" s="16">
        <f>'[1]TCE - ANEXO III - Preencher'!P80</f>
        <v>0</v>
      </c>
      <c r="P71" s="17">
        <f t="shared" si="8"/>
        <v>2.0499999999999998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417.89690990763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FABIANO FERREIRA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148.29300000000001</v>
      </c>
      <c r="J72" s="15">
        <f>'[1]TCE - ANEXO III - Preencher'!K81</f>
        <v>0</v>
      </c>
      <c r="K72" s="16">
        <f>'[1]TCE - ANEXO III - Preencher'!L81</f>
        <v>209.67891939769706</v>
      </c>
      <c r="L72" s="16">
        <f>'[1]TCE - ANEXO III - Preencher'!M81</f>
        <v>12.53</v>
      </c>
      <c r="M72" s="16">
        <f t="shared" si="7"/>
        <v>197.14891939769706</v>
      </c>
      <c r="N72" s="16">
        <f>'[1]TCE - ANEXO III - Preencher'!O81</f>
        <v>2.0499999999999998</v>
      </c>
      <c r="O72" s="16">
        <f>'[1]TCE - ANEXO III - Preencher'!P81</f>
        <v>0</v>
      </c>
      <c r="P72" s="17">
        <f t="shared" si="8"/>
        <v>2.0499999999999998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347.49191939769707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EDINEIDE HELENA SOARES DA SILV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185.393</v>
      </c>
      <c r="J73" s="15">
        <f>'[1]TCE - ANEXO III - Preencher'!K82</f>
        <v>0</v>
      </c>
      <c r="K73" s="16">
        <f>'[1]TCE - ANEXO III - Preencher'!L82</f>
        <v>209.67891939769706</v>
      </c>
      <c r="L73" s="16">
        <f>'[1]TCE - ANEXO III - Preencher'!M82</f>
        <v>12.53</v>
      </c>
      <c r="M73" s="16">
        <f t="shared" si="7"/>
        <v>197.14891939769706</v>
      </c>
      <c r="N73" s="16">
        <f>'[1]TCE - ANEXO III - Preencher'!O82</f>
        <v>2.0499999999999998</v>
      </c>
      <c r="O73" s="16">
        <f>'[1]TCE - ANEXO III - Preencher'!P82</f>
        <v>0</v>
      </c>
      <c r="P73" s="17">
        <f t="shared" si="8"/>
        <v>2.0499999999999998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66.11</v>
      </c>
      <c r="U73" s="16">
        <f>'[1]TCE - ANEXO III - Preencher'!V82</f>
        <v>0</v>
      </c>
      <c r="V73" s="17">
        <f t="shared" si="10"/>
        <v>66.11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450.70191939769705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WYVISON GOMES DE LIMA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2252-70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846.99300000000005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850.99300000000005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JULIO MARCOS PEREIRA DA ROCHA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321.75299999999999</v>
      </c>
      <c r="J75" s="15">
        <f>'[1]TCE - ANEXO III - Preencher'!K84</f>
        <v>0</v>
      </c>
      <c r="K75" s="16">
        <f>'[1]TCE - ANEXO III - Preencher'!L84</f>
        <v>279.79501455143617</v>
      </c>
      <c r="L75" s="16">
        <f>'[1]TCE - ANEXO III - Preencher'!M84</f>
        <v>16.72</v>
      </c>
      <c r="M75" s="16">
        <f t="shared" si="7"/>
        <v>263.0750145514362</v>
      </c>
      <c r="N75" s="16">
        <f>'[1]TCE - ANEXO III - Preencher'!O84</f>
        <v>9.5</v>
      </c>
      <c r="O75" s="16">
        <f>'[1]TCE - ANEXO III - Preencher'!P84</f>
        <v>4</v>
      </c>
      <c r="P75" s="17">
        <f t="shared" si="8"/>
        <v>5.5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590.32801455143613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ANTONIO MAURICIO DOS SANTOS CO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2252-70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446.60300000000001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450.60300000000001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 xml:space="preserve">ERIVANDO RIBEIRO DA CONCEICAO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122.813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2.0499999999999998</v>
      </c>
      <c r="O77" s="16">
        <f>'[1]TCE - ANEXO III - Preencher'!P86</f>
        <v>0</v>
      </c>
      <c r="P77" s="17">
        <f t="shared" si="8"/>
        <v>2.0499999999999998</v>
      </c>
      <c r="Q77" s="16">
        <f>'[1]TCE - ANEXO III - Preencher'!R86</f>
        <v>304.96007403768556</v>
      </c>
      <c r="R77" s="16">
        <f>'[1]TCE - ANEXO III - Preencher'!S86</f>
        <v>75.150000000000006</v>
      </c>
      <c r="S77" s="17">
        <f t="shared" si="9"/>
        <v>229.81007403768555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354.67307403768552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ALERIA VIRGINIA RANGEL COSTA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327.35300000000001</v>
      </c>
      <c r="J78" s="15">
        <f>'[1]TCE - ANEXO III - Preencher'!K87</f>
        <v>0</v>
      </c>
      <c r="K78" s="16">
        <f>'[1]TCE - ANEXO III - Preencher'!L87</f>
        <v>6.6936606352018222</v>
      </c>
      <c r="L78" s="16">
        <f>'[1]TCE - ANEXO III - Preencher'!M87</f>
        <v>0.4</v>
      </c>
      <c r="M78" s="16">
        <f t="shared" si="7"/>
        <v>6.2936606352018218</v>
      </c>
      <c r="N78" s="16">
        <f>'[1]TCE - ANEXO III - Preencher'!O87</f>
        <v>2.0499999999999998</v>
      </c>
      <c r="O78" s="16">
        <f>'[1]TCE - ANEXO III - Preencher'!P87</f>
        <v>0</v>
      </c>
      <c r="P78" s="17">
        <f t="shared" si="8"/>
        <v>2.0499999999999998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335.69666063520185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ISA CARLA AZEVEDO DELMONDES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2234-05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315.95299999999997</v>
      </c>
      <c r="J79" s="15">
        <f>'[1]TCE - ANEXO III - Preencher'!K88</f>
        <v>0</v>
      </c>
      <c r="K79" s="16">
        <f>'[1]TCE - ANEXO III - Preencher'!L88</f>
        <v>225.74370492218145</v>
      </c>
      <c r="L79" s="16">
        <f>'[1]TCE - ANEXO III - Preencher'!M88</f>
        <v>13.49</v>
      </c>
      <c r="M79" s="16">
        <f t="shared" si="7"/>
        <v>212.25370492218144</v>
      </c>
      <c r="N79" s="16">
        <f>'[1]TCE - ANEXO III - Preencher'!O88</f>
        <v>2.0499999999999998</v>
      </c>
      <c r="O79" s="16">
        <f>'[1]TCE - ANEXO III - Preencher'!P88</f>
        <v>0</v>
      </c>
      <c r="P79" s="17">
        <f t="shared" si="8"/>
        <v>2.0499999999999998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530.25670492218137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CREUZA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240.923</v>
      </c>
      <c r="J80" s="15">
        <f>'[1]TCE - ANEXO III - Preencher'!K89</f>
        <v>0</v>
      </c>
      <c r="K80" s="16">
        <f>'[1]TCE - ANEXO III - Preencher'!L89</f>
        <v>209.67891939769706</v>
      </c>
      <c r="L80" s="16">
        <f>'[1]TCE - ANEXO III - Preencher'!M89</f>
        <v>12.53</v>
      </c>
      <c r="M80" s="16">
        <f t="shared" si="7"/>
        <v>197.14891939769706</v>
      </c>
      <c r="N80" s="16">
        <f>'[1]TCE - ANEXO III - Preencher'!O89</f>
        <v>2.0499999999999998</v>
      </c>
      <c r="O80" s="16">
        <f>'[1]TCE - ANEXO III - Preencher'!P89</f>
        <v>0</v>
      </c>
      <c r="P80" s="17">
        <f t="shared" si="8"/>
        <v>2.0499999999999998</v>
      </c>
      <c r="Q80" s="16">
        <f>'[1]TCE - ANEXO III - Preencher'!R89</f>
        <v>117.46007403768554</v>
      </c>
      <c r="R80" s="16">
        <f>'[1]TCE - ANEXO III - Preencher'!S89</f>
        <v>75.150000000000006</v>
      </c>
      <c r="S80" s="17">
        <f t="shared" si="9"/>
        <v>42.310074037685538</v>
      </c>
      <c r="T80" s="16">
        <f>'[1]TCE - ANEXO III - Preencher'!U89</f>
        <v>66.12</v>
      </c>
      <c r="U80" s="16">
        <f>'[1]TCE - ANEXO III - Preencher'!V89</f>
        <v>0</v>
      </c>
      <c r="V80" s="17">
        <f t="shared" si="10"/>
        <v>66.12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548.55199343538266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VLADIMIR GOMES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5151-10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133.10300000000001</v>
      </c>
      <c r="J81" s="15">
        <f>'[1]TCE - ANEXO III - Preencher'!K90</f>
        <v>0</v>
      </c>
      <c r="K81" s="16">
        <f>'[1]TCE - ANEXO III - Preencher'!L90</f>
        <v>199.97311147665442</v>
      </c>
      <c r="L81" s="16">
        <f>'[1]TCE - ANEXO III - Preencher'!M90</f>
        <v>11.95</v>
      </c>
      <c r="M81" s="16">
        <f t="shared" si="7"/>
        <v>188.02311147665444</v>
      </c>
      <c r="N81" s="16">
        <f>'[1]TCE - ANEXO III - Preencher'!O90</f>
        <v>2.0499999999999998</v>
      </c>
      <c r="O81" s="16">
        <f>'[1]TCE - ANEXO III - Preencher'!P90</f>
        <v>0</v>
      </c>
      <c r="P81" s="17">
        <f t="shared" si="8"/>
        <v>2.0499999999999998</v>
      </c>
      <c r="Q81" s="16">
        <f>'[1]TCE - ANEXO III - Preencher'!R90</f>
        <v>117.23302607109022</v>
      </c>
      <c r="R81" s="16">
        <f>'[1]TCE - ANEXO III - Preencher'!S90</f>
        <v>71.709999999999994</v>
      </c>
      <c r="S81" s="17">
        <f t="shared" si="9"/>
        <v>45.523026071090229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368.69913754774467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CARLA FERREIRA CAMPOS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239.79300000000001</v>
      </c>
      <c r="J82" s="15">
        <f>'[1]TCE - ANEXO III - Preencher'!K91</f>
        <v>0</v>
      </c>
      <c r="K82" s="16">
        <f>'[1]TCE - ANEXO III - Preencher'!L91</f>
        <v>62.753068455017086</v>
      </c>
      <c r="L82" s="16">
        <f>'[1]TCE - ANEXO III - Preencher'!M91</f>
        <v>3.75</v>
      </c>
      <c r="M82" s="16">
        <f t="shared" si="7"/>
        <v>59.003068455017086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403.35606845501707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EVA VILMA CARVALHO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263.39299999999997</v>
      </c>
      <c r="J83" s="15">
        <f>'[1]TCE - ANEXO III - Preencher'!K92</f>
        <v>0</v>
      </c>
      <c r="K83" s="16">
        <f>'[1]TCE - ANEXO III - Preencher'!L92</f>
        <v>209.67891939769706</v>
      </c>
      <c r="L83" s="16">
        <f>'[1]TCE - ANEXO III - Preencher'!M92</f>
        <v>12.53</v>
      </c>
      <c r="M83" s="16">
        <f t="shared" si="7"/>
        <v>197.14891939769706</v>
      </c>
      <c r="N83" s="16">
        <f>'[1]TCE - ANEXO III - Preencher'!O92</f>
        <v>2.0499999999999998</v>
      </c>
      <c r="O83" s="16">
        <f>'[1]TCE - ANEXO III - Preencher'!P92</f>
        <v>0</v>
      </c>
      <c r="P83" s="17">
        <f t="shared" si="8"/>
        <v>2.0499999999999998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462.59191939769704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JORGE LUIZ VENERANDO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5151-10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126.003</v>
      </c>
      <c r="J84" s="15">
        <f>'[1]TCE - ANEXO III - Preencher'!K93</f>
        <v>0</v>
      </c>
      <c r="K84" s="16">
        <f>'[1]TCE - ANEXO III - Preencher'!L93</f>
        <v>199.97311147665442</v>
      </c>
      <c r="L84" s="16">
        <f>'[1]TCE - ANEXO III - Preencher'!M93</f>
        <v>11.95</v>
      </c>
      <c r="M84" s="16">
        <f t="shared" si="7"/>
        <v>188.02311147665444</v>
      </c>
      <c r="N84" s="16">
        <f>'[1]TCE - ANEXO III - Preencher'!O93</f>
        <v>2.0499999999999998</v>
      </c>
      <c r="O84" s="16">
        <f>'[1]TCE - ANEXO III - Preencher'!P93</f>
        <v>0</v>
      </c>
      <c r="P84" s="17">
        <f t="shared" si="8"/>
        <v>2.0499999999999998</v>
      </c>
      <c r="Q84" s="16">
        <f>'[1]TCE - ANEXO III - Preencher'!R93</f>
        <v>229.73302607109022</v>
      </c>
      <c r="R84" s="16">
        <f>'[1]TCE - ANEXO III - Preencher'!S93</f>
        <v>71.709999999999994</v>
      </c>
      <c r="S84" s="17">
        <f t="shared" si="9"/>
        <v>158.02302607109021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474.09913754774465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MARIA LAYS SOUSA GOMES DA SILV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142.00299999999999</v>
      </c>
      <c r="J85" s="15">
        <f>'[1]TCE - ANEXO III - Preencher'!K94</f>
        <v>0</v>
      </c>
      <c r="K85" s="16">
        <f>'[1]TCE - ANEXO III - Preencher'!L94</f>
        <v>199.97311147665442</v>
      </c>
      <c r="L85" s="16">
        <f>'[1]TCE - ANEXO III - Preencher'!M94</f>
        <v>11.95</v>
      </c>
      <c r="M85" s="16">
        <f t="shared" si="7"/>
        <v>188.02311147665444</v>
      </c>
      <c r="N85" s="16">
        <f>'[1]TCE - ANEXO III - Preencher'!O94</f>
        <v>2.0499999999999998</v>
      </c>
      <c r="O85" s="16">
        <f>'[1]TCE - ANEXO III - Preencher'!P94</f>
        <v>0</v>
      </c>
      <c r="P85" s="17">
        <f t="shared" si="8"/>
        <v>2.0499999999999998</v>
      </c>
      <c r="Q85" s="16">
        <f>'[1]TCE - ANEXO III - Preencher'!R94</f>
        <v>229.73302607109022</v>
      </c>
      <c r="R85" s="16">
        <f>'[1]TCE - ANEXO III - Preencher'!S94</f>
        <v>71.709999999999994</v>
      </c>
      <c r="S85" s="17">
        <f t="shared" si="9"/>
        <v>158.02302607109021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490.09913754774465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ALZIMAR RIBEIRO DO MONTE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698.49300000000005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1.28</v>
      </c>
      <c r="O86" s="16">
        <f>'[1]TCE - ANEXO III - Preencher'!P95</f>
        <v>0</v>
      </c>
      <c r="P86" s="17">
        <f t="shared" si="8"/>
        <v>1.28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103.28</v>
      </c>
      <c r="U86" s="16">
        <f>'[1]TCE - ANEXO III - Preencher'!V95</f>
        <v>0</v>
      </c>
      <c r="V86" s="17">
        <f t="shared" si="10"/>
        <v>103.28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803.053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NADJANE MEIRA DE CARVALHO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227.453</v>
      </c>
      <c r="J87" s="15">
        <f>'[1]TCE - ANEXO III - Preencher'!K96</f>
        <v>0</v>
      </c>
      <c r="K87" s="16">
        <f>'[1]TCE - ANEXO III - Preencher'!L96</f>
        <v>62.753068455017086</v>
      </c>
      <c r="L87" s="16">
        <f>'[1]TCE - ANEXO III - Preencher'!M96</f>
        <v>3.75</v>
      </c>
      <c r="M87" s="16">
        <f t="shared" si="7"/>
        <v>59.003068455017086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287.73606845501706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POLIANE ESTEVAO BARBOSA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4221-05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126.633</v>
      </c>
      <c r="J88" s="15">
        <f>'[1]TCE - ANEXO III - Preencher'!K97</f>
        <v>0</v>
      </c>
      <c r="K88" s="16">
        <f>'[1]TCE - ANEXO III - Preencher'!L97</f>
        <v>199.97311147665442</v>
      </c>
      <c r="L88" s="16">
        <f>'[1]TCE - ANEXO III - Preencher'!M97</f>
        <v>11.95</v>
      </c>
      <c r="M88" s="16">
        <f t="shared" si="7"/>
        <v>188.02311147665444</v>
      </c>
      <c r="N88" s="16">
        <f>'[1]TCE - ANEXO III - Preencher'!O97</f>
        <v>2.0499999999999998</v>
      </c>
      <c r="O88" s="16">
        <f>'[1]TCE - ANEXO III - Preencher'!P97</f>
        <v>0</v>
      </c>
      <c r="P88" s="17">
        <f t="shared" si="8"/>
        <v>2.0499999999999998</v>
      </c>
      <c r="Q88" s="16">
        <f>'[1]TCE - ANEXO III - Preencher'!R97</f>
        <v>229.73302607109022</v>
      </c>
      <c r="R88" s="16">
        <f>'[1]TCE - ANEXO III - Preencher'!S97</f>
        <v>71.709999999999994</v>
      </c>
      <c r="S88" s="17">
        <f t="shared" si="9"/>
        <v>158.02302607109021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474.72913754774464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GRASIELA BARBOSA DOS SANTOS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254.07300000000001</v>
      </c>
      <c r="J89" s="15">
        <f>'[1]TCE - ANEXO III - Preencher'!K98</f>
        <v>0</v>
      </c>
      <c r="K89" s="16">
        <f>'[1]TCE - ANEXO III - Preencher'!L98</f>
        <v>209.67891939769706</v>
      </c>
      <c r="L89" s="16">
        <f>'[1]TCE - ANEXO III - Preencher'!M98</f>
        <v>12.53</v>
      </c>
      <c r="M89" s="16">
        <f t="shared" si="7"/>
        <v>197.14891939769706</v>
      </c>
      <c r="N89" s="16">
        <f>'[1]TCE - ANEXO III - Preencher'!O98</f>
        <v>2.0499999999999998</v>
      </c>
      <c r="O89" s="16">
        <f>'[1]TCE - ANEXO III - Preencher'!P98</f>
        <v>0</v>
      </c>
      <c r="P89" s="17">
        <f t="shared" si="8"/>
        <v>2.0499999999999998</v>
      </c>
      <c r="Q89" s="16">
        <f>'[1]TCE - ANEXO III - Preencher'!R98</f>
        <v>214.96007403768556</v>
      </c>
      <c r="R89" s="16">
        <f>'[1]TCE - ANEXO III - Preencher'!S98</f>
        <v>75.150000000000006</v>
      </c>
      <c r="S89" s="17">
        <f t="shared" si="9"/>
        <v>139.81007403768555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593.08199343538263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GLENDA SHEILA DE MELO FALCAO 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227.44300000000001</v>
      </c>
      <c r="J90" s="15">
        <f>'[1]TCE - ANEXO III - Preencher'!K99</f>
        <v>0</v>
      </c>
      <c r="K90" s="16">
        <f>'[1]TCE - ANEXO III - Preencher'!L99</f>
        <v>62.753068455017086</v>
      </c>
      <c r="L90" s="16">
        <f>'[1]TCE - ANEXO III - Preencher'!M99</f>
        <v>3.75</v>
      </c>
      <c r="M90" s="16">
        <f t="shared" si="7"/>
        <v>59.003068455017086</v>
      </c>
      <c r="N90" s="16">
        <f>'[1]TCE - ANEXO III - Preencher'!O99</f>
        <v>1.28</v>
      </c>
      <c r="O90" s="16">
        <f>'[1]TCE - ANEXO III - Preencher'!P99</f>
        <v>0</v>
      </c>
      <c r="P90" s="17">
        <f t="shared" si="8"/>
        <v>1.28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287.72606845501707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IVANA DE LIMA PEREIRA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187.083</v>
      </c>
      <c r="J91" s="15">
        <f>'[1]TCE - ANEXO III - Preencher'!K100</f>
        <v>0</v>
      </c>
      <c r="K91" s="16">
        <f>'[1]TCE - ANEXO III - Preencher'!L100</f>
        <v>209.67891939769706</v>
      </c>
      <c r="L91" s="16">
        <f>'[1]TCE - ANEXO III - Preencher'!M100</f>
        <v>12.53</v>
      </c>
      <c r="M91" s="16">
        <f t="shared" si="7"/>
        <v>197.14891939769706</v>
      </c>
      <c r="N91" s="16">
        <f>'[1]TCE - ANEXO III - Preencher'!O100</f>
        <v>2.0499999999999998</v>
      </c>
      <c r="O91" s="16">
        <f>'[1]TCE - ANEXO III - Preencher'!P100</f>
        <v>0</v>
      </c>
      <c r="P91" s="17">
        <f t="shared" si="8"/>
        <v>2.0499999999999998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66.11</v>
      </c>
      <c r="U91" s="16">
        <f>'[1]TCE - ANEXO III - Preencher'!V100</f>
        <v>0</v>
      </c>
      <c r="V91" s="17">
        <f t="shared" si="10"/>
        <v>66.11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452.39191939769711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RICARDO HENRIQUE MATIAS DA SIL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5143-20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259.20299999999997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2.0499999999999998</v>
      </c>
      <c r="O92" s="16">
        <f>'[1]TCE - ANEXO III - Preencher'!P101</f>
        <v>0</v>
      </c>
      <c r="P92" s="17">
        <f t="shared" si="8"/>
        <v>2.0499999999999998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261.25299999999999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MARCELO DA CONCEICAO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227.44300000000001</v>
      </c>
      <c r="J93" s="15">
        <f>'[1]TCE - ANEXO III - Preencher'!K102</f>
        <v>0</v>
      </c>
      <c r="K93" s="16">
        <f>'[1]TCE - ANEXO III - Preencher'!L102</f>
        <v>62.753068455017086</v>
      </c>
      <c r="L93" s="16">
        <f>'[1]TCE - ANEXO III - Preencher'!M102</f>
        <v>3.75</v>
      </c>
      <c r="M93" s="16">
        <f t="shared" si="7"/>
        <v>59.003068455017086</v>
      </c>
      <c r="N93" s="16">
        <f>'[1]TCE - ANEXO III - Preencher'!O102</f>
        <v>1.28</v>
      </c>
      <c r="O93" s="16">
        <f>'[1]TCE - ANEXO III - Preencher'!P102</f>
        <v>0</v>
      </c>
      <c r="P93" s="17">
        <f t="shared" si="8"/>
        <v>1.28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103.28</v>
      </c>
      <c r="U93" s="16">
        <f>'[1]TCE - ANEXO III - Preencher'!V102</f>
        <v>0</v>
      </c>
      <c r="V93" s="17">
        <f t="shared" si="10"/>
        <v>103.28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391.00606845501704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RAFAEL LUTEMBERG PINHEIRO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5151-10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150.32300000000001</v>
      </c>
      <c r="J94" s="15">
        <f>'[1]TCE - ANEXO III - Preencher'!K103</f>
        <v>0</v>
      </c>
      <c r="K94" s="16">
        <f>'[1]TCE - ANEXO III - Preencher'!L103</f>
        <v>199.97311147665442</v>
      </c>
      <c r="L94" s="16">
        <f>'[1]TCE - ANEXO III - Preencher'!M103</f>
        <v>11.95</v>
      </c>
      <c r="M94" s="16">
        <f t="shared" si="7"/>
        <v>188.02311147665444</v>
      </c>
      <c r="N94" s="16">
        <f>'[1]TCE - ANEXO III - Preencher'!O103</f>
        <v>2.0499999999999998</v>
      </c>
      <c r="O94" s="16">
        <f>'[1]TCE - ANEXO III - Preencher'!P103</f>
        <v>0</v>
      </c>
      <c r="P94" s="17">
        <f t="shared" si="8"/>
        <v>2.0499999999999998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340.39611147665443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JOSELINE NUNES DA SILVA MARTIN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258.74299999999999</v>
      </c>
      <c r="J95" s="15">
        <f>'[1]TCE - ANEXO III - Preencher'!K104</f>
        <v>0</v>
      </c>
      <c r="K95" s="16">
        <f>'[1]TCE - ANEXO III - Preencher'!L104</f>
        <v>390.07307351638616</v>
      </c>
      <c r="L95" s="16">
        <f>'[1]TCE - ANEXO III - Preencher'!M104</f>
        <v>23.31</v>
      </c>
      <c r="M95" s="16">
        <f t="shared" si="7"/>
        <v>366.76307351638616</v>
      </c>
      <c r="N95" s="16">
        <f>'[1]TCE - ANEXO III - Preencher'!O104</f>
        <v>2.0499999999999998</v>
      </c>
      <c r="O95" s="16">
        <f>'[1]TCE - ANEXO III - Preencher'!P104</f>
        <v>0</v>
      </c>
      <c r="P95" s="17">
        <f t="shared" si="8"/>
        <v>2.0499999999999998</v>
      </c>
      <c r="Q95" s="16">
        <f>'[1]TCE - ANEXO III - Preencher'!R104</f>
        <v>79.950173690304936</v>
      </c>
      <c r="R95" s="16">
        <f>'[1]TCE - ANEXO III - Preencher'!S104</f>
        <v>75</v>
      </c>
      <c r="S95" s="17">
        <f t="shared" si="9"/>
        <v>4.9501736903049363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632.506247206691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RODRIGO MARTINS SANTA ROSA FER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5151-10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137.57300000000001</v>
      </c>
      <c r="J96" s="15">
        <f>'[1]TCE - ANEXO III - Preencher'!K105</f>
        <v>0</v>
      </c>
      <c r="K96" s="16">
        <f>'[1]TCE - ANEXO III - Preencher'!L105</f>
        <v>199.97311147665442</v>
      </c>
      <c r="L96" s="16">
        <f>'[1]TCE - ANEXO III - Preencher'!M105</f>
        <v>11.95</v>
      </c>
      <c r="M96" s="16">
        <f t="shared" si="7"/>
        <v>188.02311147665444</v>
      </c>
      <c r="N96" s="16">
        <f>'[1]TCE - ANEXO III - Preencher'!O105</f>
        <v>2.0499999999999998</v>
      </c>
      <c r="O96" s="16">
        <f>'[1]TCE - ANEXO III - Preencher'!P105</f>
        <v>0</v>
      </c>
      <c r="P96" s="17">
        <f t="shared" si="8"/>
        <v>2.0499999999999998</v>
      </c>
      <c r="Q96" s="16">
        <f>'[1]TCE - ANEXO III - Preencher'!R105</f>
        <v>270.23302607109025</v>
      </c>
      <c r="R96" s="16">
        <f>'[1]TCE - ANEXO III - Preencher'!S105</f>
        <v>71.709999999999994</v>
      </c>
      <c r="S96" s="17">
        <f t="shared" si="9"/>
        <v>198.52302607109027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526.16913754774464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CINTHIA CAROLINA VASCONCELOS D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4221-05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129.75299999999999</v>
      </c>
      <c r="J97" s="15">
        <f>'[1]TCE - ANEXO III - Preencher'!K106</f>
        <v>0</v>
      </c>
      <c r="K97" s="16">
        <f>'[1]TCE - ANEXO III - Preencher'!L106</f>
        <v>199.97311147665442</v>
      </c>
      <c r="L97" s="16">
        <f>'[1]TCE - ANEXO III - Preencher'!M106</f>
        <v>11.95</v>
      </c>
      <c r="M97" s="16">
        <f t="shared" si="7"/>
        <v>188.02311147665444</v>
      </c>
      <c r="N97" s="16">
        <f>'[1]TCE - ANEXO III - Preencher'!O106</f>
        <v>2.0499999999999998</v>
      </c>
      <c r="O97" s="16">
        <f>'[1]TCE - ANEXO III - Preencher'!P106</f>
        <v>0</v>
      </c>
      <c r="P97" s="17">
        <f t="shared" si="8"/>
        <v>2.0499999999999998</v>
      </c>
      <c r="Q97" s="16">
        <f>'[1]TCE - ANEXO III - Preencher'!R106</f>
        <v>229.73302607109022</v>
      </c>
      <c r="R97" s="16">
        <f>'[1]TCE - ANEXO III - Preencher'!S106</f>
        <v>71.709999999999994</v>
      </c>
      <c r="S97" s="17">
        <f t="shared" si="9"/>
        <v>158.02302607109021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477.84913754774465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JOAO EDUARDO DA ANUNCIACAO RIB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125.99299999999999</v>
      </c>
      <c r="J98" s="15">
        <f>'[1]TCE - ANEXO III - Preencher'!K107</f>
        <v>0</v>
      </c>
      <c r="K98" s="16">
        <f>'[1]TCE - ANEXO III - Preencher'!L107</f>
        <v>199.97311147665442</v>
      </c>
      <c r="L98" s="16">
        <f>'[1]TCE - ANEXO III - Preencher'!M107</f>
        <v>11.95</v>
      </c>
      <c r="M98" s="16">
        <f t="shared" si="7"/>
        <v>188.02311147665444</v>
      </c>
      <c r="N98" s="16">
        <f>'[1]TCE - ANEXO III - Preencher'!O107</f>
        <v>2.0499999999999998</v>
      </c>
      <c r="O98" s="16">
        <f>'[1]TCE - ANEXO III - Preencher'!P107</f>
        <v>0</v>
      </c>
      <c r="P98" s="17">
        <f t="shared" si="8"/>
        <v>2.0499999999999998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316.06611147665444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CAMILA QUEIROZ DE OLIVEIRA FAR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2251-24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647.47299999999996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4</v>
      </c>
      <c r="O99" s="16">
        <f>'[1]TCE - ANEXO III - Preencher'!P108</f>
        <v>0</v>
      </c>
      <c r="P99" s="17">
        <f t="shared" si="8"/>
        <v>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651.47299999999996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CLEYTON MARQUES DO NASCIMENTO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5151-10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148.57300000000001</v>
      </c>
      <c r="J100" s="15">
        <f>'[1]TCE - ANEXO III - Preencher'!K109</f>
        <v>0</v>
      </c>
      <c r="K100" s="16">
        <f>'[1]TCE - ANEXO III - Preencher'!L109</f>
        <v>199.97311147665442</v>
      </c>
      <c r="L100" s="16">
        <f>'[1]TCE - ANEXO III - Preencher'!M109</f>
        <v>11.95</v>
      </c>
      <c r="M100" s="16">
        <f t="shared" si="7"/>
        <v>188.02311147665444</v>
      </c>
      <c r="N100" s="16">
        <f>'[1]TCE - ANEXO III - Preencher'!O109</f>
        <v>2.0499999999999998</v>
      </c>
      <c r="O100" s="16">
        <f>'[1]TCE - ANEXO III - Preencher'!P109</f>
        <v>0</v>
      </c>
      <c r="P100" s="17">
        <f t="shared" si="8"/>
        <v>2.0499999999999998</v>
      </c>
      <c r="Q100" s="16">
        <f>'[1]TCE - ANEXO III - Preencher'!R109</f>
        <v>229.73302607109022</v>
      </c>
      <c r="R100" s="16">
        <f>'[1]TCE - ANEXO III - Preencher'!S109</f>
        <v>71.709999999999994</v>
      </c>
      <c r="S100" s="17">
        <f t="shared" si="9"/>
        <v>158.02302607109021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496.66913754774464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IVONEIDE FERREIRA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5211-30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124.863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2.0499999999999998</v>
      </c>
      <c r="O101" s="16">
        <f>'[1]TCE - ANEXO III - Preencher'!P110</f>
        <v>0</v>
      </c>
      <c r="P101" s="17">
        <f t="shared" si="8"/>
        <v>2.0499999999999998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126.913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CASSIO LUIZ DE ANDRADE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195.393</v>
      </c>
      <c r="J102" s="15">
        <f>'[1]TCE - ANEXO III - Preencher'!K111</f>
        <v>0</v>
      </c>
      <c r="K102" s="16">
        <f>'[1]TCE - ANEXO III - Preencher'!L111</f>
        <v>21.587055548525878</v>
      </c>
      <c r="L102" s="16">
        <f>'[1]TCE - ANEXO III - Preencher'!M111</f>
        <v>1.29</v>
      </c>
      <c r="M102" s="16">
        <f t="shared" si="7"/>
        <v>20.297055548525879</v>
      </c>
      <c r="N102" s="16">
        <f>'[1]TCE - ANEXO III - Preencher'!O111</f>
        <v>1.28</v>
      </c>
      <c r="O102" s="16">
        <f>'[1]TCE - ANEXO III - Preencher'!P111</f>
        <v>0</v>
      </c>
      <c r="P102" s="17">
        <f t="shared" si="8"/>
        <v>1.28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216.97005554852589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ADRIANO BATISTA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145.583</v>
      </c>
      <c r="J103" s="15">
        <f>'[1]TCE - ANEXO III - Preencher'!K112</f>
        <v>0</v>
      </c>
      <c r="K103" s="16">
        <f>'[1]TCE - ANEXO III - Preencher'!L112</f>
        <v>209.67891939769706</v>
      </c>
      <c r="L103" s="16">
        <f>'[1]TCE - ANEXO III - Preencher'!M112</f>
        <v>12.53</v>
      </c>
      <c r="M103" s="16">
        <f t="shared" si="7"/>
        <v>197.14891939769706</v>
      </c>
      <c r="N103" s="16">
        <f>'[1]TCE - ANEXO III - Preencher'!O112</f>
        <v>2.0499999999999998</v>
      </c>
      <c r="O103" s="16">
        <f>'[1]TCE - ANEXO III - Preencher'!P112</f>
        <v>0</v>
      </c>
      <c r="P103" s="17">
        <f t="shared" si="8"/>
        <v>2.0499999999999998</v>
      </c>
      <c r="Q103" s="16">
        <f>'[1]TCE - ANEXO III - Preencher'!R112</f>
        <v>250.21007403768556</v>
      </c>
      <c r="R103" s="16">
        <f>'[1]TCE - ANEXO III - Preencher'!S112</f>
        <v>75.150000000000006</v>
      </c>
      <c r="S103" s="17">
        <f t="shared" si="9"/>
        <v>175.06007403768555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519.84199343538262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LUCAS DE SA CAVALCANTI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2252-70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446.60199999999998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4</v>
      </c>
      <c r="O104" s="16">
        <f>'[1]TCE - ANEXO III - Preencher'!P113</f>
        <v>0</v>
      </c>
      <c r="P104" s="17">
        <f t="shared" si="8"/>
        <v>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450.60199999999998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SAMUEL JOSE PEDRO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128.751</v>
      </c>
      <c r="J105" s="15">
        <f>'[1]TCE - ANEXO III - Preencher'!K114</f>
        <v>0</v>
      </c>
      <c r="K105" s="16">
        <f>'[1]TCE - ANEXO III - Preencher'!L114</f>
        <v>184.07566746805011</v>
      </c>
      <c r="L105" s="16">
        <f>'[1]TCE - ANEXO III - Preencher'!M114</f>
        <v>11</v>
      </c>
      <c r="M105" s="16">
        <f t="shared" si="7"/>
        <v>173.07566746805011</v>
      </c>
      <c r="N105" s="16">
        <f>'[1]TCE - ANEXO III - Preencher'!O114</f>
        <v>2.0499999999999998</v>
      </c>
      <c r="O105" s="16">
        <f>'[1]TCE - ANEXO III - Preencher'!P114</f>
        <v>0</v>
      </c>
      <c r="P105" s="17">
        <f t="shared" si="8"/>
        <v>2.0499999999999998</v>
      </c>
      <c r="Q105" s="16">
        <f>'[1]TCE - ANEXO III - Preencher'!R114</f>
        <v>169.35615284746834</v>
      </c>
      <c r="R105" s="16">
        <f>'[1]TCE - ANEXO III - Preencher'!S114</f>
        <v>66</v>
      </c>
      <c r="S105" s="17">
        <f t="shared" si="9"/>
        <v>103.35615284746834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407.23282031551844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HUGO FELIPE DA SILVA FEITOSA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5151-10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167.661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2.0499999999999998</v>
      </c>
      <c r="O106" s="16">
        <f>'[1]TCE - ANEXO III - Preencher'!P115</f>
        <v>0</v>
      </c>
      <c r="P106" s="17">
        <f t="shared" si="8"/>
        <v>2.0499999999999998</v>
      </c>
      <c r="Q106" s="16">
        <f>'[1]TCE - ANEXO III - Preencher'!R115</f>
        <v>229.73302607109022</v>
      </c>
      <c r="R106" s="16">
        <f>'[1]TCE - ANEXO III - Preencher'!S115</f>
        <v>71.709999999999994</v>
      </c>
      <c r="S106" s="17">
        <f t="shared" si="9"/>
        <v>158.02302607109021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327.73402607109023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JULIANA NUNES GOUVEIA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2251-24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618.20000000000005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622.20000000000005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JOSE EDIVALDO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248.23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2.0499999999999998</v>
      </c>
      <c r="O108" s="16">
        <f>'[1]TCE - ANEXO III - Preencher'!P117</f>
        <v>0</v>
      </c>
      <c r="P108" s="17">
        <f t="shared" si="8"/>
        <v>2.0499999999999998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250.28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ALEXANDRE JOSE PEREIRA DE LIMA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2252-70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446.61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450.61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NATHALIA JESSIKA MELO GONCALVE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410.45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414.45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MARCOS BATISTA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147.79</v>
      </c>
      <c r="J111" s="15">
        <f>'[1]TCE - ANEXO III - Preencher'!K120</f>
        <v>0</v>
      </c>
      <c r="K111" s="16">
        <f>'[1]TCE - ANEXO III - Preencher'!L120</f>
        <v>209.67891939769706</v>
      </c>
      <c r="L111" s="16">
        <f>'[1]TCE - ANEXO III - Preencher'!M120</f>
        <v>12.53</v>
      </c>
      <c r="M111" s="16">
        <f t="shared" si="7"/>
        <v>197.14891939769706</v>
      </c>
      <c r="N111" s="16">
        <f>'[1]TCE - ANEXO III - Preencher'!O120</f>
        <v>2.0499999999999998</v>
      </c>
      <c r="O111" s="16">
        <f>'[1]TCE - ANEXO III - Preencher'!P120</f>
        <v>0</v>
      </c>
      <c r="P111" s="17">
        <f t="shared" si="8"/>
        <v>2.0499999999999998</v>
      </c>
      <c r="Q111" s="16">
        <f>'[1]TCE - ANEXO III - Preencher'!R120</f>
        <v>270.46007403768556</v>
      </c>
      <c r="R111" s="16">
        <f>'[1]TCE - ANEXO III - Preencher'!S120</f>
        <v>75.150000000000006</v>
      </c>
      <c r="S111" s="17">
        <f t="shared" si="9"/>
        <v>195.31007403768555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542.29899343538261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SHIRLEY EMANUELA FRAGOSO DA SI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309.83</v>
      </c>
      <c r="J112" s="15">
        <f>'[1]TCE - ANEXO III - Preencher'!K121</f>
        <v>0</v>
      </c>
      <c r="K112" s="16">
        <f>'[1]TCE - ANEXO III - Preencher'!L121</f>
        <v>59.071555105656081</v>
      </c>
      <c r="L112" s="16">
        <f>'[1]TCE - ANEXO III - Preencher'!M121</f>
        <v>3.53</v>
      </c>
      <c r="M112" s="16">
        <f t="shared" si="7"/>
        <v>55.54155510565608</v>
      </c>
      <c r="N112" s="16">
        <f>'[1]TCE - ANEXO III - Preencher'!O121</f>
        <v>1.28</v>
      </c>
      <c r="O112" s="16">
        <f>'[1]TCE - ANEXO III - Preencher'!P121</f>
        <v>0</v>
      </c>
      <c r="P112" s="17">
        <f t="shared" si="8"/>
        <v>1.28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103.28</v>
      </c>
      <c r="U112" s="16">
        <f>'[1]TCE - ANEXO III - Preencher'!V121</f>
        <v>0</v>
      </c>
      <c r="V112" s="17">
        <f t="shared" si="10"/>
        <v>103.28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469.931555105656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FABIANA WANDERLEY EMERENCIANO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795.36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799.36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AMILTON HENRIQUE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148.25</v>
      </c>
      <c r="J114" s="15">
        <f>'[1]TCE - ANEXO III - Preencher'!K123</f>
        <v>0</v>
      </c>
      <c r="K114" s="16">
        <f>'[1]TCE - ANEXO III - Preencher'!L123</f>
        <v>209.67891939769706</v>
      </c>
      <c r="L114" s="16">
        <f>'[1]TCE - ANEXO III - Preencher'!M123</f>
        <v>12.53</v>
      </c>
      <c r="M114" s="16">
        <f t="shared" si="7"/>
        <v>197.14891939769706</v>
      </c>
      <c r="N114" s="16">
        <f>'[1]TCE - ANEXO III - Preencher'!O123</f>
        <v>2.0499999999999998</v>
      </c>
      <c r="O114" s="16">
        <f>'[1]TCE - ANEXO III - Preencher'!P123</f>
        <v>0</v>
      </c>
      <c r="P114" s="17">
        <f t="shared" si="8"/>
        <v>2.0499999999999998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347.44891939769707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MARCIANITA GOMES DOS SANTOS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5211-30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126.76</v>
      </c>
      <c r="J115" s="15">
        <f>'[1]TCE - ANEXO III - Preencher'!K124</f>
        <v>0</v>
      </c>
      <c r="K115" s="16">
        <f>'[1]TCE - ANEXO III - Preencher'!L124</f>
        <v>199.97311147665442</v>
      </c>
      <c r="L115" s="16">
        <f>'[1]TCE - ANEXO III - Preencher'!M124</f>
        <v>11.95</v>
      </c>
      <c r="M115" s="16">
        <f t="shared" si="7"/>
        <v>188.02311147665444</v>
      </c>
      <c r="N115" s="16">
        <f>'[1]TCE - ANEXO III - Preencher'!O124</f>
        <v>2.0499999999999998</v>
      </c>
      <c r="O115" s="16">
        <f>'[1]TCE - ANEXO III - Preencher'!P124</f>
        <v>0</v>
      </c>
      <c r="P115" s="17">
        <f t="shared" si="8"/>
        <v>2.0499999999999998</v>
      </c>
      <c r="Q115" s="16">
        <f>'[1]TCE - ANEXO III - Preencher'!R124</f>
        <v>270.23302607109025</v>
      </c>
      <c r="R115" s="16">
        <f>'[1]TCE - ANEXO III - Preencher'!S124</f>
        <v>71.709999999999994</v>
      </c>
      <c r="S115" s="17">
        <f t="shared" si="9"/>
        <v>198.52302607109027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515.35613754774477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 xml:space="preserve">ROBERTO GREGORIO DOS SANTOS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5151-10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131.93</v>
      </c>
      <c r="J116" s="15">
        <f>'[1]TCE - ANEXO III - Preencher'!K125</f>
        <v>0</v>
      </c>
      <c r="K116" s="16">
        <f>'[1]TCE - ANEXO III - Preencher'!L125</f>
        <v>199.97311147665442</v>
      </c>
      <c r="L116" s="16">
        <f>'[1]TCE - ANEXO III - Preencher'!M125</f>
        <v>11.95</v>
      </c>
      <c r="M116" s="16">
        <f t="shared" si="7"/>
        <v>188.02311147665444</v>
      </c>
      <c r="N116" s="16">
        <f>'[1]TCE - ANEXO III - Preencher'!O125</f>
        <v>2.0499999999999998</v>
      </c>
      <c r="O116" s="16">
        <f>'[1]TCE - ANEXO III - Preencher'!P125</f>
        <v>0</v>
      </c>
      <c r="P116" s="17">
        <f t="shared" si="8"/>
        <v>2.0499999999999998</v>
      </c>
      <c r="Q116" s="16">
        <f>'[1]TCE - ANEXO III - Preencher'!R125</f>
        <v>249.98302607109022</v>
      </c>
      <c r="R116" s="16">
        <f>'[1]TCE - ANEXO III - Preencher'!S125</f>
        <v>71.709999999999994</v>
      </c>
      <c r="S116" s="17">
        <f t="shared" si="9"/>
        <v>178.27302607109021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500.27613754774467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WILSON ALBUQUERQUE FRANCA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5151-10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150.22999999999999</v>
      </c>
      <c r="J117" s="15">
        <f>'[1]TCE - ANEXO III - Preencher'!K126</f>
        <v>0</v>
      </c>
      <c r="K117" s="16">
        <f>'[1]TCE - ANEXO III - Preencher'!L126</f>
        <v>199.97311147665442</v>
      </c>
      <c r="L117" s="16">
        <f>'[1]TCE - ANEXO III - Preencher'!M126</f>
        <v>11.95</v>
      </c>
      <c r="M117" s="16">
        <f t="shared" si="7"/>
        <v>188.02311147665444</v>
      </c>
      <c r="N117" s="16">
        <f>'[1]TCE - ANEXO III - Preencher'!O126</f>
        <v>2.0499999999999998</v>
      </c>
      <c r="O117" s="16">
        <f>'[1]TCE - ANEXO III - Preencher'!P126</f>
        <v>0</v>
      </c>
      <c r="P117" s="17">
        <f t="shared" si="8"/>
        <v>2.0499999999999998</v>
      </c>
      <c r="Q117" s="16">
        <f>'[1]TCE - ANEXO III - Preencher'!R126</f>
        <v>229.73302607109022</v>
      </c>
      <c r="R117" s="16">
        <f>'[1]TCE - ANEXO III - Preencher'!S126</f>
        <v>71.709999999999994</v>
      </c>
      <c r="S117" s="17">
        <f t="shared" si="9"/>
        <v>158.02302607109021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498.32613754774468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LUANA BOMFIM MACEDO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2251-25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327.06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4</v>
      </c>
      <c r="O118" s="16">
        <f>'[1]TCE - ANEXO III - Preencher'!P127</f>
        <v>0</v>
      </c>
      <c r="P118" s="17">
        <f t="shared" si="8"/>
        <v>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331.06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JULIANA FEITOSA POLARI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2251-24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337.6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</v>
      </c>
      <c r="O119" s="16">
        <f>'[1]TCE - ANEXO III - Preencher'!P128</f>
        <v>0</v>
      </c>
      <c r="P119" s="17">
        <f t="shared" si="8"/>
        <v>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341.6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MARIA PAULA SOARES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2523-05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160.69</v>
      </c>
      <c r="J120" s="15">
        <f>'[1]TCE - ANEXO III - Preencher'!K129</f>
        <v>0</v>
      </c>
      <c r="K120" s="16">
        <f>'[1]TCE - ANEXO III - Preencher'!L129</f>
        <v>304.22687586992282</v>
      </c>
      <c r="L120" s="16">
        <f>'[1]TCE - ANEXO III - Preencher'!M129</f>
        <v>18.18</v>
      </c>
      <c r="M120" s="16">
        <f t="shared" si="7"/>
        <v>286.04687586992281</v>
      </c>
      <c r="N120" s="16">
        <f>'[1]TCE - ANEXO III - Preencher'!O129</f>
        <v>2.0499999999999998</v>
      </c>
      <c r="O120" s="16">
        <f>'[1]TCE - ANEXO III - Preencher'!P129</f>
        <v>0</v>
      </c>
      <c r="P120" s="17">
        <f t="shared" si="8"/>
        <v>2.0499999999999998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448.78687586992282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LORENA REIMINE GUERRA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365.27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369.27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FABIANA DE AQUINO MEDEIROS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141.22999999999999</v>
      </c>
      <c r="J122" s="15">
        <f>'[1]TCE - ANEXO III - Preencher'!K131</f>
        <v>0</v>
      </c>
      <c r="K122" s="16">
        <f>'[1]TCE - ANEXO III - Preencher'!L131</f>
        <v>209.67891939769706</v>
      </c>
      <c r="L122" s="16">
        <f>'[1]TCE - ANEXO III - Preencher'!M131</f>
        <v>12.53</v>
      </c>
      <c r="M122" s="16">
        <f t="shared" si="7"/>
        <v>197.14891939769706</v>
      </c>
      <c r="N122" s="16">
        <f>'[1]TCE - ANEXO III - Preencher'!O131</f>
        <v>2.0499999999999998</v>
      </c>
      <c r="O122" s="16">
        <f>'[1]TCE - ANEXO III - Preencher'!P131</f>
        <v>0</v>
      </c>
      <c r="P122" s="17">
        <f t="shared" si="8"/>
        <v>2.0499999999999998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66.11</v>
      </c>
      <c r="U122" s="16">
        <f>'[1]TCE - ANEXO III - Preencher'!V131</f>
        <v>0</v>
      </c>
      <c r="V122" s="17">
        <f t="shared" si="10"/>
        <v>66.11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406.53891939769704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MARIA DA CONCEICAO GUIMARAES D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142.65</v>
      </c>
      <c r="J123" s="15">
        <f>'[1]TCE - ANEXO III - Preencher'!K132</f>
        <v>0</v>
      </c>
      <c r="K123" s="16">
        <f>'[1]TCE - ANEXO III - Preencher'!L132</f>
        <v>209.67891939769706</v>
      </c>
      <c r="L123" s="16">
        <f>'[1]TCE - ANEXO III - Preencher'!M132</f>
        <v>12.53</v>
      </c>
      <c r="M123" s="16">
        <f t="shared" si="7"/>
        <v>197.14891939769706</v>
      </c>
      <c r="N123" s="16">
        <f>'[1]TCE - ANEXO III - Preencher'!O132</f>
        <v>2.0499999999999998</v>
      </c>
      <c r="O123" s="16">
        <f>'[1]TCE - ANEXO III - Preencher'!P132</f>
        <v>0</v>
      </c>
      <c r="P123" s="17">
        <f t="shared" si="8"/>
        <v>2.0499999999999998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66.11</v>
      </c>
      <c r="U123" s="16">
        <f>'[1]TCE - ANEXO III - Preencher'!V132</f>
        <v>0</v>
      </c>
      <c r="V123" s="17">
        <f t="shared" si="10"/>
        <v>66.11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407.95891939769712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SILVIO DIONISIO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107.27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2.0499999999999998</v>
      </c>
      <c r="O124" s="16">
        <f>'[1]TCE - ANEXO III - Preencher'!P133</f>
        <v>0</v>
      </c>
      <c r="P124" s="17">
        <f t="shared" si="8"/>
        <v>2.0499999999999998</v>
      </c>
      <c r="Q124" s="16">
        <f>'[1]TCE - ANEXO III - Preencher'!R133</f>
        <v>117.46007403768554</v>
      </c>
      <c r="R124" s="16">
        <f>'[1]TCE - ANEXO III - Preencher'!S133</f>
        <v>75.150000000000006</v>
      </c>
      <c r="S124" s="17">
        <f t="shared" si="9"/>
        <v>42.310074037685538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151.63007403768552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EDNARDO JOSE ALBUQUERQUE PITT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2252-70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430.72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434.72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 xml:space="preserve">RIVANILDO DO NASCIMENTO ROCHA 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119.94</v>
      </c>
      <c r="J126" s="15">
        <f>'[1]TCE - ANEXO III - Preencher'!K135</f>
        <v>0</v>
      </c>
      <c r="K126" s="16">
        <f>'[1]TCE - ANEXO III - Preencher'!L135</f>
        <v>184.07566746805011</v>
      </c>
      <c r="L126" s="16">
        <f>'[1]TCE - ANEXO III - Preencher'!M135</f>
        <v>11</v>
      </c>
      <c r="M126" s="16">
        <f t="shared" si="7"/>
        <v>173.07566746805011</v>
      </c>
      <c r="N126" s="16">
        <f>'[1]TCE - ANEXO III - Preencher'!O135</f>
        <v>2.0499999999999998</v>
      </c>
      <c r="O126" s="16">
        <f>'[1]TCE - ANEXO III - Preencher'!P135</f>
        <v>0</v>
      </c>
      <c r="P126" s="17">
        <f t="shared" si="8"/>
        <v>2.0499999999999998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295.06566746805009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MIRELLA SANTOS DA SILVA OLIVEI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1231-05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235.37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2.0499999999999998</v>
      </c>
      <c r="O127" s="16">
        <f>'[1]TCE - ANEXO III - Preencher'!P136</f>
        <v>0</v>
      </c>
      <c r="P127" s="17">
        <f t="shared" si="8"/>
        <v>2.0499999999999998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237.42000000000002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JESSIKA MELO AVELINO DA COSTA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132.32</v>
      </c>
      <c r="J128" s="15">
        <f>'[1]TCE - ANEXO III - Preencher'!K137</f>
        <v>0</v>
      </c>
      <c r="K128" s="16">
        <f>'[1]TCE - ANEXO III - Preencher'!L137</f>
        <v>209.67891939769706</v>
      </c>
      <c r="L128" s="16">
        <f>'[1]TCE - ANEXO III - Preencher'!M137</f>
        <v>12.53</v>
      </c>
      <c r="M128" s="16">
        <f t="shared" si="7"/>
        <v>197.14891939769706</v>
      </c>
      <c r="N128" s="16">
        <f>'[1]TCE - ANEXO III - Preencher'!O137</f>
        <v>2.0499999999999998</v>
      </c>
      <c r="O128" s="16">
        <f>'[1]TCE - ANEXO III - Preencher'!P137</f>
        <v>0</v>
      </c>
      <c r="P128" s="17">
        <f t="shared" si="8"/>
        <v>2.0499999999999998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331.51891939769706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DANILO DE ANDRADE TAVARES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96</v>
      </c>
      <c r="J129" s="15">
        <f>'[1]TCE - ANEXO III - Preencher'!K138</f>
        <v>0</v>
      </c>
      <c r="K129" s="16">
        <f>'[1]TCE - ANEXO III - Preencher'!L138</f>
        <v>184.07566746805011</v>
      </c>
      <c r="L129" s="16">
        <f>'[1]TCE - ANEXO III - Preencher'!M138</f>
        <v>11</v>
      </c>
      <c r="M129" s="16">
        <f t="shared" si="7"/>
        <v>173.07566746805011</v>
      </c>
      <c r="N129" s="16">
        <f>'[1]TCE - ANEXO III - Preencher'!O138</f>
        <v>2.0499999999999998</v>
      </c>
      <c r="O129" s="16">
        <f>'[1]TCE - ANEXO III - Preencher'!P138</f>
        <v>0</v>
      </c>
      <c r="P129" s="17">
        <f t="shared" si="8"/>
        <v>2.0499999999999998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271.12566746805015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 xml:space="preserve">RAFAEL DE ALBUQUERQUE PEREIRA 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2251-25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478.83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482.83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WASHINGTON ERNANE DE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2.0499999999999998</v>
      </c>
      <c r="O131" s="16">
        <f>'[1]TCE - ANEXO III - Preencher'!P140</f>
        <v>0</v>
      </c>
      <c r="P131" s="17">
        <f t="shared" si="8"/>
        <v>2.0499999999999998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2.0499999999999998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ALEXANDRE PEREIRA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7711-05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130.97999999999999</v>
      </c>
      <c r="J132" s="15">
        <f>'[1]TCE - ANEXO III - Preencher'!K141</f>
        <v>0</v>
      </c>
      <c r="K132" s="16">
        <f>'[1]TCE - ANEXO III - Preencher'!L141</f>
        <v>257.20390990763002</v>
      </c>
      <c r="L132" s="16">
        <f>'[1]TCE - ANEXO III - Preencher'!M141</f>
        <v>15.37</v>
      </c>
      <c r="M132" s="16">
        <f t="shared" ref="M132:M195" si="13">K132-L132</f>
        <v>241.83390990763002</v>
      </c>
      <c r="N132" s="16">
        <f>'[1]TCE - ANEXO III - Preencher'!O141</f>
        <v>2.0499999999999998</v>
      </c>
      <c r="O132" s="16">
        <f>'[1]TCE - ANEXO III - Preencher'!P141</f>
        <v>0</v>
      </c>
      <c r="P132" s="17">
        <f t="shared" ref="P132:P195" si="14">N132-O132</f>
        <v>2.0499999999999998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374.86390990762999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EDILSON GOMES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5151-10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145.43</v>
      </c>
      <c r="J133" s="15">
        <f>'[1]TCE - ANEXO III - Preencher'!K142</f>
        <v>0</v>
      </c>
      <c r="K133" s="16">
        <f>'[1]TCE - ANEXO III - Preencher'!L142</f>
        <v>199.97311147665442</v>
      </c>
      <c r="L133" s="16">
        <f>'[1]TCE - ANEXO III - Preencher'!M142</f>
        <v>11.95</v>
      </c>
      <c r="M133" s="16">
        <f t="shared" si="13"/>
        <v>188.02311147665444</v>
      </c>
      <c r="N133" s="16">
        <f>'[1]TCE - ANEXO III - Preencher'!O142</f>
        <v>2.0499999999999998</v>
      </c>
      <c r="O133" s="16">
        <f>'[1]TCE - ANEXO III - Preencher'!P142</f>
        <v>0</v>
      </c>
      <c r="P133" s="17">
        <f t="shared" si="14"/>
        <v>2.0499999999999998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335.50311147665445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JONAS MENEZES DE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2251-24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387.38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391.38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THIAGO AUGUSTO CAVALCANTE DE C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484.37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4</v>
      </c>
      <c r="O135" s="16">
        <f>'[1]TCE - ANEXO III - Preencher'!P144</f>
        <v>0</v>
      </c>
      <c r="P135" s="17">
        <f t="shared" si="14"/>
        <v>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488.37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IVANILDO SANTOS NASCIMENTO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5151-10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125.39</v>
      </c>
      <c r="J136" s="15">
        <f>'[1]TCE - ANEXO III - Preencher'!K145</f>
        <v>0</v>
      </c>
      <c r="K136" s="16">
        <f>'[1]TCE - ANEXO III - Preencher'!L145</f>
        <v>199.97311147665442</v>
      </c>
      <c r="L136" s="16">
        <f>'[1]TCE - ANEXO III - Preencher'!M145</f>
        <v>11.95</v>
      </c>
      <c r="M136" s="16">
        <f t="shared" si="13"/>
        <v>188.02311147665444</v>
      </c>
      <c r="N136" s="16">
        <f>'[1]TCE - ANEXO III - Preencher'!O145</f>
        <v>2.0499999999999998</v>
      </c>
      <c r="O136" s="16">
        <f>'[1]TCE - ANEXO III - Preencher'!P145</f>
        <v>0</v>
      </c>
      <c r="P136" s="17">
        <f t="shared" si="14"/>
        <v>2.0499999999999998</v>
      </c>
      <c r="Q136" s="16">
        <f>'[1]TCE - ANEXO III - Preencher'!R145</f>
        <v>229.73302607109022</v>
      </c>
      <c r="R136" s="16">
        <f>'[1]TCE - ANEXO III - Preencher'!S145</f>
        <v>71.709999999999994</v>
      </c>
      <c r="S136" s="17">
        <f t="shared" si="15"/>
        <v>158.02302607109021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473.48613754774465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RESIA BARROS CARDOSO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121.39</v>
      </c>
      <c r="J137" s="15">
        <f>'[1]TCE - ANEXO III - Preencher'!K146</f>
        <v>0</v>
      </c>
      <c r="K137" s="16">
        <f>'[1]TCE - ANEXO III - Preencher'!L146</f>
        <v>209.67891939769706</v>
      </c>
      <c r="L137" s="16">
        <f>'[1]TCE - ANEXO III - Preencher'!M146</f>
        <v>12.53</v>
      </c>
      <c r="M137" s="16">
        <f t="shared" si="13"/>
        <v>197.14891939769706</v>
      </c>
      <c r="N137" s="16">
        <f>'[1]TCE - ANEXO III - Preencher'!O146</f>
        <v>2.0499999999999998</v>
      </c>
      <c r="O137" s="16">
        <f>'[1]TCE - ANEXO III - Preencher'!P146</f>
        <v>0</v>
      </c>
      <c r="P137" s="17">
        <f t="shared" si="14"/>
        <v>2.0499999999999998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320.58891939769705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ALEXSANDRO DA SILVA IZOLINO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5173-10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142.93</v>
      </c>
      <c r="J138" s="15">
        <f>'[1]TCE - ANEXO III - Preencher'!K147</f>
        <v>0</v>
      </c>
      <c r="K138" s="16">
        <f>'[1]TCE - ANEXO III - Preencher'!L147</f>
        <v>233.60875616854361</v>
      </c>
      <c r="L138" s="16">
        <f>'[1]TCE - ANEXO III - Preencher'!M147</f>
        <v>13.96</v>
      </c>
      <c r="M138" s="16">
        <f t="shared" si="13"/>
        <v>219.6487561685436</v>
      </c>
      <c r="N138" s="16">
        <f>'[1]TCE - ANEXO III - Preencher'!O147</f>
        <v>2.0499999999999998</v>
      </c>
      <c r="O138" s="16">
        <f>'[1]TCE - ANEXO III - Preencher'!P147</f>
        <v>0</v>
      </c>
      <c r="P138" s="17">
        <f t="shared" si="14"/>
        <v>2.0499999999999998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364.62875616854359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MARCOS RODRIGUES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5151-10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132.96</v>
      </c>
      <c r="J139" s="15">
        <f>'[1]TCE - ANEXO III - Preencher'!K148</f>
        <v>0</v>
      </c>
      <c r="K139" s="16">
        <f>'[1]TCE - ANEXO III - Preencher'!L148</f>
        <v>199.97311147665442</v>
      </c>
      <c r="L139" s="16">
        <f>'[1]TCE - ANEXO III - Preencher'!M148</f>
        <v>11.95</v>
      </c>
      <c r="M139" s="16">
        <f t="shared" si="13"/>
        <v>188.02311147665444</v>
      </c>
      <c r="N139" s="16">
        <f>'[1]TCE - ANEXO III - Preencher'!O148</f>
        <v>2.0499999999999998</v>
      </c>
      <c r="O139" s="16">
        <f>'[1]TCE - ANEXO III - Preencher'!P148</f>
        <v>0</v>
      </c>
      <c r="P139" s="17">
        <f t="shared" si="14"/>
        <v>2.0499999999999998</v>
      </c>
      <c r="Q139" s="16">
        <f>'[1]TCE - ANEXO III - Preencher'!R148</f>
        <v>229.73302607109022</v>
      </c>
      <c r="R139" s="16">
        <f>'[1]TCE - ANEXO III - Preencher'!S148</f>
        <v>71.709999999999994</v>
      </c>
      <c r="S139" s="17">
        <f t="shared" si="15"/>
        <v>158.02302607109021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481.0561375477447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CARLOS ALBERTO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5143-10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103.6</v>
      </c>
      <c r="J140" s="15">
        <f>'[1]TCE - ANEXO III - Preencher'!K149</f>
        <v>0</v>
      </c>
      <c r="K140" s="16">
        <f>'[1]TCE - ANEXO III - Preencher'!L149</f>
        <v>184.07566746805011</v>
      </c>
      <c r="L140" s="16">
        <f>'[1]TCE - ANEXO III - Preencher'!M149</f>
        <v>11</v>
      </c>
      <c r="M140" s="16">
        <f t="shared" si="13"/>
        <v>173.07566746805011</v>
      </c>
      <c r="N140" s="16">
        <f>'[1]TCE - ANEXO III - Preencher'!O149</f>
        <v>2.0499999999999998</v>
      </c>
      <c r="O140" s="16">
        <f>'[1]TCE - ANEXO III - Preencher'!P149</f>
        <v>0</v>
      </c>
      <c r="P140" s="17">
        <f t="shared" si="14"/>
        <v>2.0499999999999998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278.72566746805012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SEVERINO DINO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7711-05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130.97999999999999</v>
      </c>
      <c r="J141" s="15">
        <f>'[1]TCE - ANEXO III - Preencher'!K150</f>
        <v>0</v>
      </c>
      <c r="K141" s="16">
        <f>'[1]TCE - ANEXO III - Preencher'!L150</f>
        <v>257.20390990763002</v>
      </c>
      <c r="L141" s="16">
        <f>'[1]TCE - ANEXO III - Preencher'!M150</f>
        <v>15.37</v>
      </c>
      <c r="M141" s="16">
        <f t="shared" si="13"/>
        <v>241.83390990763002</v>
      </c>
      <c r="N141" s="16">
        <f>'[1]TCE - ANEXO III - Preencher'!O150</f>
        <v>2.0499999999999998</v>
      </c>
      <c r="O141" s="16">
        <f>'[1]TCE - ANEXO III - Preencher'!P150</f>
        <v>0</v>
      </c>
      <c r="P141" s="17">
        <f t="shared" si="14"/>
        <v>2.0499999999999998</v>
      </c>
      <c r="Q141" s="16">
        <f>'[1]TCE - ANEXO III - Preencher'!R150</f>
        <v>156.08739359275765</v>
      </c>
      <c r="R141" s="16">
        <f>'[1]TCE - ANEXO III - Preencher'!S150</f>
        <v>92.23</v>
      </c>
      <c r="S141" s="17">
        <f t="shared" si="15"/>
        <v>63.857393592757646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438.72130350038765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ITALO HENRIQUE NOGUEIRA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3132-20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143.41</v>
      </c>
      <c r="J142" s="15">
        <f>'[1]TCE - ANEXO III - Preencher'!K151</f>
        <v>0</v>
      </c>
      <c r="K142" s="16">
        <f>'[1]TCE - ANEXO III - Preencher'!L151</f>
        <v>253.52239655826901</v>
      </c>
      <c r="L142" s="16">
        <f>'[1]TCE - ANEXO III - Preencher'!M151</f>
        <v>15.15</v>
      </c>
      <c r="M142" s="16">
        <f t="shared" si="13"/>
        <v>238.372396558269</v>
      </c>
      <c r="N142" s="16">
        <f>'[1]TCE - ANEXO III - Preencher'!O151</f>
        <v>2.0499999999999998</v>
      </c>
      <c r="O142" s="16">
        <f>'[1]TCE - ANEXO III - Preencher'!P151</f>
        <v>0</v>
      </c>
      <c r="P142" s="17">
        <f t="shared" si="14"/>
        <v>2.0499999999999998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383.83239655826901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ALEX FERREIRA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4141-05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103.62</v>
      </c>
      <c r="J143" s="15">
        <f>'[1]TCE - ANEXO III - Preencher'!K152</f>
        <v>0</v>
      </c>
      <c r="K143" s="16">
        <f>'[1]TCE - ANEXO III - Preencher'!L152</f>
        <v>199.97311147665442</v>
      </c>
      <c r="L143" s="16">
        <f>'[1]TCE - ANEXO III - Preencher'!M152</f>
        <v>11.95</v>
      </c>
      <c r="M143" s="16">
        <f t="shared" si="13"/>
        <v>188.02311147665444</v>
      </c>
      <c r="N143" s="16">
        <f>'[1]TCE - ANEXO III - Preencher'!O152</f>
        <v>2.0499999999999998</v>
      </c>
      <c r="O143" s="16">
        <f>'[1]TCE - ANEXO III - Preencher'!P152</f>
        <v>0</v>
      </c>
      <c r="P143" s="17">
        <f t="shared" si="14"/>
        <v>2.0499999999999998</v>
      </c>
      <c r="Q143" s="16">
        <f>'[1]TCE - ANEXO III - Preencher'!R152</f>
        <v>304.73302607109025</v>
      </c>
      <c r="R143" s="16">
        <f>'[1]TCE - ANEXO III - Preencher'!S152</f>
        <v>71.709999999999994</v>
      </c>
      <c r="S143" s="17">
        <f t="shared" si="15"/>
        <v>233.02302607109027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526.71613754774467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ADRIANA TIBURCIO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142.65</v>
      </c>
      <c r="J144" s="15">
        <f>'[1]TCE - ANEXO III - Preencher'!K153</f>
        <v>0</v>
      </c>
      <c r="K144" s="16">
        <f>'[1]TCE - ANEXO III - Preencher'!L153</f>
        <v>209.67891939769706</v>
      </c>
      <c r="L144" s="16">
        <f>'[1]TCE - ANEXO III - Preencher'!M153</f>
        <v>12.53</v>
      </c>
      <c r="M144" s="16">
        <f t="shared" si="13"/>
        <v>197.14891939769706</v>
      </c>
      <c r="N144" s="16">
        <f>'[1]TCE - ANEXO III - Preencher'!O153</f>
        <v>2.0499999999999998</v>
      </c>
      <c r="O144" s="16">
        <f>'[1]TCE - ANEXO III - Preencher'!P153</f>
        <v>0</v>
      </c>
      <c r="P144" s="17">
        <f t="shared" si="14"/>
        <v>2.0499999999999998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341.8489193976971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ANA CLAUDIA DA SILVA TAVARES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157.5</v>
      </c>
      <c r="J145" s="15">
        <f>'[1]TCE - ANEXO III - Preencher'!K154</f>
        <v>0</v>
      </c>
      <c r="K145" s="16">
        <f>'[1]TCE - ANEXO III - Preencher'!L154</f>
        <v>209.67891939769706</v>
      </c>
      <c r="L145" s="16">
        <f>'[1]TCE - ANEXO III - Preencher'!M154</f>
        <v>12.53</v>
      </c>
      <c r="M145" s="16">
        <f t="shared" si="13"/>
        <v>197.14891939769706</v>
      </c>
      <c r="N145" s="16">
        <f>'[1]TCE - ANEXO III - Preencher'!O154</f>
        <v>2.0499999999999998</v>
      </c>
      <c r="O145" s="16">
        <f>'[1]TCE - ANEXO III - Preencher'!P154</f>
        <v>0</v>
      </c>
      <c r="P145" s="17">
        <f t="shared" si="14"/>
        <v>2.0499999999999998</v>
      </c>
      <c r="Q145" s="16">
        <f>'[1]TCE - ANEXO III - Preencher'!R154</f>
        <v>229.96007403768556</v>
      </c>
      <c r="R145" s="16">
        <f>'[1]TCE - ANEXO III - Preencher'!S154</f>
        <v>75.150000000000006</v>
      </c>
      <c r="S145" s="17">
        <f t="shared" si="15"/>
        <v>154.81007403768555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511.50899343538265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REBECCA BARBOSA DE FRANCA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2410-40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416.47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2.0499999999999998</v>
      </c>
      <c r="O146" s="16">
        <f>'[1]TCE - ANEXO III - Preencher'!P155</f>
        <v>0</v>
      </c>
      <c r="P146" s="17">
        <f t="shared" si="14"/>
        <v>2.0499999999999998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418.52000000000004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LEANDRO PESSOA DOS SANTOS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4131-10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181.86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2.0499999999999998</v>
      </c>
      <c r="O147" s="16">
        <f>'[1]TCE - ANEXO III - Preencher'!P156</f>
        <v>0</v>
      </c>
      <c r="P147" s="17">
        <f t="shared" si="14"/>
        <v>2.0499999999999998</v>
      </c>
      <c r="Q147" s="16">
        <f>'[1]TCE - ANEXO III - Preencher'!R156</f>
        <v>185.60670198954352</v>
      </c>
      <c r="R147" s="16">
        <f>'[1]TCE - ANEXO III - Preencher'!S156</f>
        <v>130.4</v>
      </c>
      <c r="S147" s="17">
        <f t="shared" si="15"/>
        <v>55.206701989543518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239.11670198954354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THAIS ARAUJO NOBREGA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389.18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4</v>
      </c>
      <c r="O148" s="16">
        <f>'[1]TCE - ANEXO III - Preencher'!P157</f>
        <v>0</v>
      </c>
      <c r="P148" s="17">
        <f t="shared" si="14"/>
        <v>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393.18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LEANDRO SOARES DE BRITO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5143-20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150.57</v>
      </c>
      <c r="J149" s="15">
        <f>'[1]TCE - ANEXO III - Preencher'!K158</f>
        <v>0</v>
      </c>
      <c r="K149" s="16">
        <f>'[1]TCE - ANEXO III - Preencher'!L158</f>
        <v>184.07566746805011</v>
      </c>
      <c r="L149" s="16">
        <f>'[1]TCE - ANEXO III - Preencher'!M158</f>
        <v>11</v>
      </c>
      <c r="M149" s="16">
        <f t="shared" si="13"/>
        <v>173.07566746805011</v>
      </c>
      <c r="N149" s="16">
        <f>'[1]TCE - ANEXO III - Preencher'!O158</f>
        <v>2.0499999999999998</v>
      </c>
      <c r="O149" s="16">
        <f>'[1]TCE - ANEXO III - Preencher'!P158</f>
        <v>0</v>
      </c>
      <c r="P149" s="17">
        <f t="shared" si="14"/>
        <v>2.0499999999999998</v>
      </c>
      <c r="Q149" s="16">
        <f>'[1]TCE - ANEXO III - Preencher'!R158</f>
        <v>229.35615284746834</v>
      </c>
      <c r="R149" s="16">
        <f>'[1]TCE - ANEXO III - Preencher'!S158</f>
        <v>66</v>
      </c>
      <c r="S149" s="17">
        <f t="shared" si="15"/>
        <v>163.35615284746834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489.0518203155184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VALTIANE LINS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4221-05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174.86</v>
      </c>
      <c r="J150" s="15">
        <f>'[1]TCE - ANEXO III - Preencher'!K159</f>
        <v>0</v>
      </c>
      <c r="K150" s="16">
        <f>'[1]TCE - ANEXO III - Preencher'!L159</f>
        <v>199.97311147665442</v>
      </c>
      <c r="L150" s="16">
        <f>'[1]TCE - ANEXO III - Preencher'!M159</f>
        <v>11.95</v>
      </c>
      <c r="M150" s="16">
        <f t="shared" si="13"/>
        <v>188.02311147665444</v>
      </c>
      <c r="N150" s="16">
        <f>'[1]TCE - ANEXO III - Preencher'!O159</f>
        <v>2.0499999999999998</v>
      </c>
      <c r="O150" s="16">
        <f>'[1]TCE - ANEXO III - Preencher'!P159</f>
        <v>0</v>
      </c>
      <c r="P150" s="17">
        <f t="shared" si="14"/>
        <v>2.0499999999999998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364.93311147665446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ERIKA REBECA PASSOS SANTOS SIL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1422-05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432.68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2.0499999999999998</v>
      </c>
      <c r="O151" s="16">
        <f>'[1]TCE - ANEXO III - Preencher'!P160</f>
        <v>0</v>
      </c>
      <c r="P151" s="17">
        <f t="shared" si="14"/>
        <v>2.0499999999999998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91.56</v>
      </c>
      <c r="U151" s="16">
        <f>'[1]TCE - ANEXO III - Preencher'!V160</f>
        <v>0</v>
      </c>
      <c r="V151" s="17">
        <f t="shared" si="16"/>
        <v>91.56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526.29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CALINE CARLA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5211-30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106.16</v>
      </c>
      <c r="J152" s="15">
        <f>'[1]TCE - ANEXO III - Preencher'!K161</f>
        <v>0</v>
      </c>
      <c r="K152" s="16">
        <f>'[1]TCE - ANEXO III - Preencher'!L161</f>
        <v>199.97311147665442</v>
      </c>
      <c r="L152" s="16">
        <f>'[1]TCE - ANEXO III - Preencher'!M161</f>
        <v>11.95</v>
      </c>
      <c r="M152" s="16">
        <f t="shared" si="13"/>
        <v>188.02311147665444</v>
      </c>
      <c r="N152" s="16">
        <f>'[1]TCE - ANEXO III - Preencher'!O161</f>
        <v>2.0499999999999998</v>
      </c>
      <c r="O152" s="16">
        <f>'[1]TCE - ANEXO III - Preencher'!P161</f>
        <v>0</v>
      </c>
      <c r="P152" s="17">
        <f t="shared" si="14"/>
        <v>2.0499999999999998</v>
      </c>
      <c r="Q152" s="16">
        <f>'[1]TCE - ANEXO III - Preencher'!R161</f>
        <v>147.23302607109022</v>
      </c>
      <c r="R152" s="16">
        <f>'[1]TCE - ANEXO III - Preencher'!S161</f>
        <v>71.709999999999994</v>
      </c>
      <c r="S152" s="17">
        <f t="shared" si="15"/>
        <v>75.523026071090229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371.75613754774463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FELIPE SILVA FRAGOSO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2252-70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446.6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4</v>
      </c>
      <c r="O153" s="16">
        <f>'[1]TCE - ANEXO III - Preencher'!P162</f>
        <v>0</v>
      </c>
      <c r="P153" s="17">
        <f t="shared" si="14"/>
        <v>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450.6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VICTOR HUGO MARQUES DA LUZ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799.49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803.49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LUISA DE ANDRADE LIMA VIEIRA D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298.93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302.93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 xml:space="preserve">DANIELLE DA SILVA FERREIRA DE 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2522-10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244.65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2.0499999999999998</v>
      </c>
      <c r="O156" s="16">
        <f>'[1]TCE - ANEXO III - Preencher'!P165</f>
        <v>0</v>
      </c>
      <c r="P156" s="17">
        <f t="shared" si="14"/>
        <v>2.0499999999999998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91.56</v>
      </c>
      <c r="U156" s="16">
        <f>'[1]TCE - ANEXO III - Preencher'!V165</f>
        <v>0</v>
      </c>
      <c r="V156" s="17">
        <f t="shared" si="16"/>
        <v>91.56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338.26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NATHALIA VIEIRA DE ALBUQUERQUE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237.34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4</v>
      </c>
      <c r="O157" s="16">
        <f>'[1]TCE - ANEXO III - Preencher'!P166</f>
        <v>0</v>
      </c>
      <c r="P157" s="17">
        <f t="shared" si="14"/>
        <v>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241.34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GESSIENNE CLIVIA ALVES E SOUZA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415.51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419.51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RAFAELA MACIEL CASTRO HUTTL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298.94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302.94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SIMONE FERREIRA SOARES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3516-05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227.4</v>
      </c>
      <c r="J160" s="15">
        <f>'[1]TCE - ANEXO III - Preencher'!K169</f>
        <v>0</v>
      </c>
      <c r="K160" s="16">
        <f>'[1]TCE - ANEXO III - Preencher'!L169</f>
        <v>34.137669239529288</v>
      </c>
      <c r="L160" s="16">
        <f>'[1]TCE - ANEXO III - Preencher'!M169</f>
        <v>2.04</v>
      </c>
      <c r="M160" s="16">
        <f t="shared" si="13"/>
        <v>32.097669239529289</v>
      </c>
      <c r="N160" s="16">
        <f>'[1]TCE - ANEXO III - Preencher'!O169</f>
        <v>2.0499999999999998</v>
      </c>
      <c r="O160" s="16">
        <f>'[1]TCE - ANEXO III - Preencher'!P169</f>
        <v>0</v>
      </c>
      <c r="P160" s="17">
        <f t="shared" si="14"/>
        <v>2.0499999999999998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261.54766923952928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DIEGO BRANCO TABOSA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160.71</v>
      </c>
      <c r="J161" s="15">
        <f>'[1]TCE - ANEXO III - Preencher'!K170</f>
        <v>0</v>
      </c>
      <c r="K161" s="16">
        <f>'[1]TCE - ANEXO III - Preencher'!L170</f>
        <v>43.843477160571936</v>
      </c>
      <c r="L161" s="16">
        <f>'[1]TCE - ANEXO III - Preencher'!M170</f>
        <v>2.62</v>
      </c>
      <c r="M161" s="16">
        <f t="shared" si="13"/>
        <v>41.223477160571939</v>
      </c>
      <c r="N161" s="16">
        <f>'[1]TCE - ANEXO III - Preencher'!O170</f>
        <v>1.28</v>
      </c>
      <c r="O161" s="16">
        <f>'[1]TCE - ANEXO III - Preencher'!P170</f>
        <v>0</v>
      </c>
      <c r="P161" s="17">
        <f t="shared" si="14"/>
        <v>1.28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203.21347716057195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 xml:space="preserve">CONCEICAO MICHELLE DOS SANTOS 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217.74</v>
      </c>
      <c r="J162" s="15">
        <f>'[1]TCE - ANEXO III - Preencher'!K171</f>
        <v>0</v>
      </c>
      <c r="K162" s="16">
        <f>'[1]TCE - ANEXO III - Preencher'!L171</f>
        <v>43.843477160571936</v>
      </c>
      <c r="L162" s="16">
        <f>'[1]TCE - ANEXO III - Preencher'!M171</f>
        <v>2.62</v>
      </c>
      <c r="M162" s="16">
        <f t="shared" si="13"/>
        <v>41.223477160571939</v>
      </c>
      <c r="N162" s="16">
        <f>'[1]TCE - ANEXO III - Preencher'!O171</f>
        <v>1.28</v>
      </c>
      <c r="O162" s="16">
        <f>'[1]TCE - ANEXO III - Preencher'!P171</f>
        <v>0</v>
      </c>
      <c r="P162" s="17">
        <f t="shared" si="14"/>
        <v>1.28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260.2434771605719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GABRIELA ALBUQUERQUE FERNANDES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427.38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4</v>
      </c>
      <c r="O163" s="16">
        <f>'[1]TCE - ANEXO III - Preencher'!P172</f>
        <v>0</v>
      </c>
      <c r="P163" s="17">
        <f t="shared" si="14"/>
        <v>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431.38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 xml:space="preserve">ALINE GOMES DO NASCIMENTO 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298.93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302.93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 xml:space="preserve">THARLA ANDREZA WANDERLEY GREM 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1312-10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160.94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2.0499999999999998</v>
      </c>
      <c r="O165" s="16">
        <f>'[1]TCE - ANEXO III - Preencher'!P174</f>
        <v>0</v>
      </c>
      <c r="P165" s="17">
        <f t="shared" si="14"/>
        <v>2.0499999999999998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16.96</v>
      </c>
      <c r="U165" s="16">
        <f>'[1]TCE - ANEXO III - Preencher'!V174</f>
        <v>0</v>
      </c>
      <c r="V165" s="17">
        <f t="shared" si="16"/>
        <v>16.96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179.95000000000002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ALLYSON DE OLIVEIRA TITO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469.72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473.72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FERNANDO HENRIQUE PEREIRA FERN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2251-24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437.29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4</v>
      </c>
      <c r="O167" s="16">
        <f>'[1]TCE - ANEXO III - Preencher'!P176</f>
        <v>0</v>
      </c>
      <c r="P167" s="17">
        <f t="shared" si="14"/>
        <v>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441.29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NATALIA CRISTINA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5211-30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109.18</v>
      </c>
      <c r="J168" s="15">
        <f>'[1]TCE - ANEXO III - Preencher'!K177</f>
        <v>0</v>
      </c>
      <c r="K168" s="16">
        <f>'[1]TCE - ANEXO III - Preencher'!L177</f>
        <v>199.97311147665442</v>
      </c>
      <c r="L168" s="16">
        <f>'[1]TCE - ANEXO III - Preencher'!M177</f>
        <v>11.95</v>
      </c>
      <c r="M168" s="16">
        <f t="shared" si="13"/>
        <v>188.02311147665444</v>
      </c>
      <c r="N168" s="16">
        <f>'[1]TCE - ANEXO III - Preencher'!O177</f>
        <v>2.0499999999999998</v>
      </c>
      <c r="O168" s="16">
        <f>'[1]TCE - ANEXO III - Preencher'!P177</f>
        <v>0</v>
      </c>
      <c r="P168" s="17">
        <f t="shared" si="14"/>
        <v>2.0499999999999998</v>
      </c>
      <c r="Q168" s="16">
        <f>'[1]TCE - ANEXO III - Preencher'!R177</f>
        <v>229.73302607109022</v>
      </c>
      <c r="R168" s="16">
        <f>'[1]TCE - ANEXO III - Preencher'!S177</f>
        <v>71.709999999999994</v>
      </c>
      <c r="S168" s="17">
        <f t="shared" si="15"/>
        <v>158.02302607109021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457.27613754774467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NAILZA MARIA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3241-15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375.01</v>
      </c>
      <c r="J169" s="15">
        <f>'[1]TCE - ANEXO III - Preencher'!K178</f>
        <v>0</v>
      </c>
      <c r="K169" s="16">
        <f>'[1]TCE - ANEXO III - Preencher'!L178</f>
        <v>279.79501455143617</v>
      </c>
      <c r="L169" s="16">
        <f>'[1]TCE - ANEXO III - Preencher'!M178</f>
        <v>16.72</v>
      </c>
      <c r="M169" s="16">
        <f t="shared" si="13"/>
        <v>263.0750145514362</v>
      </c>
      <c r="N169" s="16">
        <f>'[1]TCE - ANEXO III - Preencher'!O178</f>
        <v>9.5</v>
      </c>
      <c r="O169" s="16">
        <f>'[1]TCE - ANEXO III - Preencher'!P178</f>
        <v>4</v>
      </c>
      <c r="P169" s="17">
        <f t="shared" si="14"/>
        <v>5.5</v>
      </c>
      <c r="Q169" s="16">
        <f>'[1]TCE - ANEXO III - Preencher'!R178</f>
        <v>71.638345205094922</v>
      </c>
      <c r="R169" s="16">
        <f>'[1]TCE - ANEXO III - Preencher'!S178</f>
        <v>62.7</v>
      </c>
      <c r="S169" s="17">
        <f t="shared" si="15"/>
        <v>8.9383452050949188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652.52335975653114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PAULO ROBERTO ANGEIRAS DA SILV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273.17</v>
      </c>
      <c r="J170" s="15">
        <f>'[1]TCE - ANEXO III - Preencher'!K179</f>
        <v>0</v>
      </c>
      <c r="K170" s="16">
        <f>'[1]TCE - ANEXO III - Preencher'!L179</f>
        <v>139.89750727571808</v>
      </c>
      <c r="L170" s="16">
        <f>'[1]TCE - ANEXO III - Preencher'!M179</f>
        <v>8.36</v>
      </c>
      <c r="M170" s="16">
        <f t="shared" si="13"/>
        <v>131.5375072757181</v>
      </c>
      <c r="N170" s="16">
        <f>'[1]TCE - ANEXO III - Preencher'!O179</f>
        <v>9.5</v>
      </c>
      <c r="O170" s="16">
        <f>'[1]TCE - ANEXO III - Preencher'!P179</f>
        <v>4</v>
      </c>
      <c r="P170" s="17">
        <f t="shared" si="14"/>
        <v>5.5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410.20750727571811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SANDRA HELENA FERREIRA DE SENA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5143-20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153.47999999999999</v>
      </c>
      <c r="J171" s="15">
        <f>'[1]TCE - ANEXO III - Preencher'!K180</f>
        <v>0</v>
      </c>
      <c r="K171" s="16">
        <f>'[1]TCE - ANEXO III - Preencher'!L180</f>
        <v>184.07566746805011</v>
      </c>
      <c r="L171" s="16">
        <f>'[1]TCE - ANEXO III - Preencher'!M180</f>
        <v>11</v>
      </c>
      <c r="M171" s="16">
        <f t="shared" si="13"/>
        <v>173.07566746805011</v>
      </c>
      <c r="N171" s="16">
        <f>'[1]TCE - ANEXO III - Preencher'!O180</f>
        <v>2.0499999999999998</v>
      </c>
      <c r="O171" s="16">
        <f>'[1]TCE - ANEXO III - Preencher'!P180</f>
        <v>0</v>
      </c>
      <c r="P171" s="17">
        <f t="shared" si="14"/>
        <v>2.0499999999999998</v>
      </c>
      <c r="Q171" s="16">
        <f>'[1]TCE - ANEXO III - Preencher'!R180</f>
        <v>229.35615284746834</v>
      </c>
      <c r="R171" s="16">
        <f>'[1]TCE - ANEXO III - Preencher'!S180</f>
        <v>66</v>
      </c>
      <c r="S171" s="17">
        <f t="shared" si="15"/>
        <v>163.35615284746834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491.96182031551848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WENDERSON MARINHO SOARES 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5151-10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128</v>
      </c>
      <c r="J172" s="15">
        <f>'[1]TCE - ANEXO III - Preencher'!K181</f>
        <v>0</v>
      </c>
      <c r="K172" s="16">
        <f>'[1]TCE - ANEXO III - Preencher'!L181</f>
        <v>196.96096419081363</v>
      </c>
      <c r="L172" s="16">
        <f>'[1]TCE - ANEXO III - Preencher'!M181</f>
        <v>11.77</v>
      </c>
      <c r="M172" s="16">
        <f t="shared" si="13"/>
        <v>185.19096419081362</v>
      </c>
      <c r="N172" s="16">
        <f>'[1]TCE - ANEXO III - Preencher'!O181</f>
        <v>2.0499999999999998</v>
      </c>
      <c r="O172" s="16">
        <f>'[1]TCE - ANEXO III - Preencher'!P181</f>
        <v>0</v>
      </c>
      <c r="P172" s="17">
        <f t="shared" si="14"/>
        <v>2.0499999999999998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315.2409641908136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 xml:space="preserve">HERMINIA DE SOUZA MACHADO 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165.12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1.28</v>
      </c>
      <c r="O173" s="16">
        <f>'[1]TCE - ANEXO III - Preencher'!P182</f>
        <v>0</v>
      </c>
      <c r="P173" s="17">
        <f t="shared" si="14"/>
        <v>1.28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166.4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CICERO FLAVIO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7823-05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412.54</v>
      </c>
      <c r="J174" s="15">
        <f>'[1]TCE - ANEXO III - Preencher'!K183</f>
        <v>0</v>
      </c>
      <c r="K174" s="16">
        <f>'[1]TCE - ANEXO III - Preencher'!L183</f>
        <v>318.28356320384665</v>
      </c>
      <c r="L174" s="16">
        <f>'[1]TCE - ANEXO III - Preencher'!M183</f>
        <v>19.02</v>
      </c>
      <c r="M174" s="16">
        <f t="shared" si="13"/>
        <v>299.26356320384667</v>
      </c>
      <c r="N174" s="16">
        <f>'[1]TCE - ANEXO III - Preencher'!O183</f>
        <v>2.27</v>
      </c>
      <c r="O174" s="16">
        <f>'[1]TCE - ANEXO III - Preencher'!P183</f>
        <v>0</v>
      </c>
      <c r="P174" s="17">
        <f t="shared" si="14"/>
        <v>2.27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714.07356320384667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RAFAEL GOUVEIA GOMES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117.8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2.0499999999999998</v>
      </c>
      <c r="O175" s="16">
        <f>'[1]TCE - ANEXO III - Preencher'!P184</f>
        <v>0</v>
      </c>
      <c r="P175" s="17">
        <f t="shared" si="14"/>
        <v>2.0499999999999998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119.85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FABIOLA MARIA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124.03</v>
      </c>
      <c r="J176" s="15">
        <f>'[1]TCE - ANEXO III - Preencher'!K185</f>
        <v>0</v>
      </c>
      <c r="K176" s="16">
        <f>'[1]TCE - ANEXO III - Preencher'!L185</f>
        <v>209.67891939769706</v>
      </c>
      <c r="L176" s="16">
        <f>'[1]TCE - ANEXO III - Preencher'!M185</f>
        <v>12.53</v>
      </c>
      <c r="M176" s="16">
        <f t="shared" si="13"/>
        <v>197.14891939769706</v>
      </c>
      <c r="N176" s="16">
        <f>'[1]TCE - ANEXO III - Preencher'!O185</f>
        <v>2.0499999999999998</v>
      </c>
      <c r="O176" s="16">
        <f>'[1]TCE - ANEXO III - Preencher'!P185</f>
        <v>0</v>
      </c>
      <c r="P176" s="17">
        <f t="shared" si="14"/>
        <v>2.0499999999999998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323.2289193976971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LETICIA GOES BEZERRA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298.93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4</v>
      </c>
      <c r="O177" s="16">
        <f>'[1]TCE - ANEXO III - Preencher'!P186</f>
        <v>0</v>
      </c>
      <c r="P177" s="17">
        <f t="shared" si="14"/>
        <v>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302.93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 xml:space="preserve">ANA CECILIA CARVALHO TORRES 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387.38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4</v>
      </c>
      <c r="O178" s="16">
        <f>'[1]TCE - ANEXO III - Preencher'!P187</f>
        <v>0</v>
      </c>
      <c r="P178" s="17">
        <f t="shared" si="14"/>
        <v>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391.38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JOAO PAULO MANGUEIRA DE LIMA 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327.07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331.07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PALOMA RAFAELA BARBOSA DE ALBU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117.8</v>
      </c>
      <c r="J180" s="15">
        <f>'[1]TCE - ANEXO III - Preencher'!K189</f>
        <v>0</v>
      </c>
      <c r="K180" s="16">
        <f>'[1]TCE - ANEXO III - Preencher'!L189</f>
        <v>209.67891939769706</v>
      </c>
      <c r="L180" s="16">
        <f>'[1]TCE - ANEXO III - Preencher'!M189</f>
        <v>12.53</v>
      </c>
      <c r="M180" s="16">
        <f t="shared" si="13"/>
        <v>197.14891939769706</v>
      </c>
      <c r="N180" s="16">
        <f>'[1]TCE - ANEXO III - Preencher'!O189</f>
        <v>2.0499999999999998</v>
      </c>
      <c r="O180" s="16">
        <f>'[1]TCE - ANEXO III - Preencher'!P189</f>
        <v>0</v>
      </c>
      <c r="P180" s="17">
        <f t="shared" si="14"/>
        <v>2.0499999999999998</v>
      </c>
      <c r="Q180" s="16">
        <f>'[1]TCE - ANEXO III - Preencher'!R189</f>
        <v>229.96007403768556</v>
      </c>
      <c r="R180" s="16">
        <f>'[1]TCE - ANEXO III - Preencher'!S189</f>
        <v>75.150000000000006</v>
      </c>
      <c r="S180" s="17">
        <f t="shared" si="15"/>
        <v>154.81007403768555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471.8089934353826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ANA PAULA PERES DO NASCIMENTO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4101-05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22.93</v>
      </c>
      <c r="J181" s="15">
        <f>'[1]TCE - ANEXO III - Preencher'!K190</f>
        <v>0</v>
      </c>
      <c r="K181" s="16">
        <f>'[1]TCE - ANEXO III - Preencher'!L190</f>
        <v>24.599202834366697</v>
      </c>
      <c r="L181" s="16">
        <f>'[1]TCE - ANEXO III - Preencher'!M190</f>
        <v>1.47</v>
      </c>
      <c r="M181" s="16">
        <f t="shared" si="13"/>
        <v>23.129202834366698</v>
      </c>
      <c r="N181" s="16">
        <f>'[1]TCE - ANEXO III - Preencher'!O190</f>
        <v>2.0499999999999998</v>
      </c>
      <c r="O181" s="16">
        <f>'[1]TCE - ANEXO III - Preencher'!P190</f>
        <v>0</v>
      </c>
      <c r="P181" s="17">
        <f t="shared" si="14"/>
        <v>2.0499999999999998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48.109202834366698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LEILA ROBERTA PIMENTEL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5143-20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173.03</v>
      </c>
      <c r="J182" s="15">
        <f>'[1]TCE - ANEXO III - Preencher'!K191</f>
        <v>0</v>
      </c>
      <c r="K182" s="16">
        <f>'[1]TCE - ANEXO III - Preencher'!L191</f>
        <v>184.07566746805011</v>
      </c>
      <c r="L182" s="16">
        <f>'[1]TCE - ANEXO III - Preencher'!M191</f>
        <v>11</v>
      </c>
      <c r="M182" s="16">
        <f t="shared" si="13"/>
        <v>173.07566746805011</v>
      </c>
      <c r="N182" s="16">
        <f>'[1]TCE - ANEXO III - Preencher'!O191</f>
        <v>2.0499999999999998</v>
      </c>
      <c r="O182" s="16">
        <f>'[1]TCE - ANEXO III - Preencher'!P191</f>
        <v>0</v>
      </c>
      <c r="P182" s="17">
        <f t="shared" si="14"/>
        <v>2.0499999999999998</v>
      </c>
      <c r="Q182" s="16">
        <f>'[1]TCE - ANEXO III - Preencher'!R191</f>
        <v>229.35615284746834</v>
      </c>
      <c r="R182" s="16">
        <f>'[1]TCE - ANEXO III - Preencher'!S191</f>
        <v>66</v>
      </c>
      <c r="S182" s="17">
        <f t="shared" si="15"/>
        <v>163.35615284746834</v>
      </c>
      <c r="T182" s="16">
        <f>'[1]TCE - ANEXO III - Preencher'!U191</f>
        <v>10.6</v>
      </c>
      <c r="U182" s="16">
        <f>'[1]TCE - ANEXO III - Preencher'!V191</f>
        <v>0</v>
      </c>
      <c r="V182" s="17">
        <f t="shared" si="16"/>
        <v>10.6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522.11182031551846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 xml:space="preserve">HELENA MARIA FONSECA DE SOUSA 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2251-24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327.06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4</v>
      </c>
      <c r="O183" s="16">
        <f>'[1]TCE - ANEXO III - Preencher'!P192</f>
        <v>0</v>
      </c>
      <c r="P183" s="17">
        <f t="shared" si="14"/>
        <v>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331.06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 xml:space="preserve">ANDRE ARCANJO TAVARES 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5211-30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103.62</v>
      </c>
      <c r="J184" s="15">
        <f>'[1]TCE - ANEXO III - Preencher'!K193</f>
        <v>0</v>
      </c>
      <c r="K184" s="16">
        <f>'[1]TCE - ANEXO III - Preencher'!L193</f>
        <v>199.97311147665442</v>
      </c>
      <c r="L184" s="16">
        <f>'[1]TCE - ANEXO III - Preencher'!M193</f>
        <v>11.95</v>
      </c>
      <c r="M184" s="16">
        <f t="shared" si="13"/>
        <v>188.02311147665444</v>
      </c>
      <c r="N184" s="16">
        <f>'[1]TCE - ANEXO III - Preencher'!O193</f>
        <v>2.0499999999999998</v>
      </c>
      <c r="O184" s="16">
        <f>'[1]TCE - ANEXO III - Preencher'!P193</f>
        <v>0</v>
      </c>
      <c r="P184" s="17">
        <f t="shared" si="14"/>
        <v>2.0499999999999998</v>
      </c>
      <c r="Q184" s="16">
        <f>'[1]TCE - ANEXO III - Preencher'!R193</f>
        <v>304.73302607109025</v>
      </c>
      <c r="R184" s="16">
        <f>'[1]TCE - ANEXO III - Preencher'!S193</f>
        <v>71.709999999999994</v>
      </c>
      <c r="S184" s="17">
        <f t="shared" si="15"/>
        <v>233.02302607109027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526.71613754774467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ANESIA JOSE DOS SANTOS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2522-10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234.21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2.0499999999999998</v>
      </c>
      <c r="O185" s="16">
        <f>'[1]TCE - ANEXO III - Preencher'!P194</f>
        <v>0</v>
      </c>
      <c r="P185" s="17">
        <f t="shared" si="14"/>
        <v>2.0499999999999998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236.26000000000002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ISAIAS COUTINHO COSTA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128.69999999999999</v>
      </c>
      <c r="J186" s="15">
        <f>'[1]TCE - ANEXO III - Preencher'!K195</f>
        <v>0</v>
      </c>
      <c r="K186" s="16">
        <f>'[1]TCE - ANEXO III - Preencher'!L195</f>
        <v>209.67891939769706</v>
      </c>
      <c r="L186" s="16">
        <f>'[1]TCE - ANEXO III - Preencher'!M195</f>
        <v>12.53</v>
      </c>
      <c r="M186" s="16">
        <f t="shared" si="13"/>
        <v>197.14891939769706</v>
      </c>
      <c r="N186" s="16">
        <f>'[1]TCE - ANEXO III - Preencher'!O195</f>
        <v>2.0499999999999998</v>
      </c>
      <c r="O186" s="16">
        <f>'[1]TCE - ANEXO III - Preencher'!P195</f>
        <v>0</v>
      </c>
      <c r="P186" s="17">
        <f t="shared" si="14"/>
        <v>2.0499999999999998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327.89891939769706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 xml:space="preserve">CARLOS JOSE DOS SANTOS 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5143-20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119.01</v>
      </c>
      <c r="J187" s="15">
        <f>'[1]TCE - ANEXO III - Preencher'!K196</f>
        <v>0</v>
      </c>
      <c r="K187" s="16">
        <f>'[1]TCE - ANEXO III - Preencher'!L196</f>
        <v>184.07566746805011</v>
      </c>
      <c r="L187" s="16">
        <f>'[1]TCE - ANEXO III - Preencher'!M196</f>
        <v>11</v>
      </c>
      <c r="M187" s="16">
        <f t="shared" si="13"/>
        <v>173.07566746805011</v>
      </c>
      <c r="N187" s="16">
        <f>'[1]TCE - ANEXO III - Preencher'!O196</f>
        <v>2.0499999999999998</v>
      </c>
      <c r="O187" s="16">
        <f>'[1]TCE - ANEXO III - Preencher'!P196</f>
        <v>0</v>
      </c>
      <c r="P187" s="17">
        <f t="shared" si="14"/>
        <v>2.0499999999999998</v>
      </c>
      <c r="Q187" s="16">
        <f>'[1]TCE - ANEXO III - Preencher'!R196</f>
        <v>229.35615284746834</v>
      </c>
      <c r="R187" s="16">
        <f>'[1]TCE - ANEXO III - Preencher'!S196</f>
        <v>66</v>
      </c>
      <c r="S187" s="17">
        <f t="shared" si="15"/>
        <v>163.35615284746834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457.49182031551845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JACQUELINE MARIA DA SILVA SOUZ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124.1</v>
      </c>
      <c r="J188" s="15">
        <f>'[1]TCE - ANEXO III - Preencher'!K197</f>
        <v>0</v>
      </c>
      <c r="K188" s="16">
        <f>'[1]TCE - ANEXO III - Preencher'!L197</f>
        <v>209.67891939769706</v>
      </c>
      <c r="L188" s="16">
        <f>'[1]TCE - ANEXO III - Preencher'!M197</f>
        <v>12.53</v>
      </c>
      <c r="M188" s="16">
        <f t="shared" si="13"/>
        <v>197.14891939769706</v>
      </c>
      <c r="N188" s="16">
        <f>'[1]TCE - ANEXO III - Preencher'!O197</f>
        <v>2.0499999999999998</v>
      </c>
      <c r="O188" s="16">
        <f>'[1]TCE - ANEXO III - Preencher'!P197</f>
        <v>0</v>
      </c>
      <c r="P188" s="17">
        <f t="shared" si="14"/>
        <v>2.0499999999999998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323.29891939769703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RAYANA DE ALBUQUERQUE GUIMARAE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302.87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306.87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HELYSANIA SHADYLLA SANTOS DE F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2251-24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581.46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4</v>
      </c>
      <c r="O190" s="16">
        <f>'[1]TCE - ANEXO III - Preencher'!P199</f>
        <v>0</v>
      </c>
      <c r="P190" s="17">
        <f t="shared" si="14"/>
        <v>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585.46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 xml:space="preserve">ANA ROGERIA GOMES COELHO 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2522-10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232.54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2.0499999999999998</v>
      </c>
      <c r="O191" s="16">
        <f>'[1]TCE - ANEXO III - Preencher'!P200</f>
        <v>0</v>
      </c>
      <c r="P191" s="17">
        <f t="shared" si="14"/>
        <v>2.0499999999999998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234.59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DAYANE SILVA QUEIROZ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2234-05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215.78</v>
      </c>
      <c r="J192" s="15">
        <f>'[1]TCE - ANEXO III - Preencher'!K201</f>
        <v>0</v>
      </c>
      <c r="K192" s="16">
        <f>'[1]TCE - ANEXO III - Preencher'!L201</f>
        <v>225.74370492218145</v>
      </c>
      <c r="L192" s="16">
        <f>'[1]TCE - ANEXO III - Preencher'!M201</f>
        <v>13.49</v>
      </c>
      <c r="M192" s="16">
        <f t="shared" si="13"/>
        <v>212.25370492218144</v>
      </c>
      <c r="N192" s="16">
        <f>'[1]TCE - ANEXO III - Preencher'!O201</f>
        <v>2.0499999999999998</v>
      </c>
      <c r="O192" s="16">
        <f>'[1]TCE - ANEXO III - Preencher'!P201</f>
        <v>0</v>
      </c>
      <c r="P192" s="17">
        <f t="shared" si="14"/>
        <v>2.0499999999999998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430.08370492218143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GERSON MENDES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5151-10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121.21</v>
      </c>
      <c r="J193" s="15">
        <f>'[1]TCE - ANEXO III - Preencher'!K202</f>
        <v>0</v>
      </c>
      <c r="K193" s="16">
        <f>'[1]TCE - ANEXO III - Preencher'!L202</f>
        <v>199.97311147665442</v>
      </c>
      <c r="L193" s="16">
        <f>'[1]TCE - ANEXO III - Preencher'!M202</f>
        <v>11.95</v>
      </c>
      <c r="M193" s="16">
        <f t="shared" si="13"/>
        <v>188.02311147665444</v>
      </c>
      <c r="N193" s="16">
        <f>'[1]TCE - ANEXO III - Preencher'!O202</f>
        <v>2.0499999999999998</v>
      </c>
      <c r="O193" s="16">
        <f>'[1]TCE - ANEXO III - Preencher'!P202</f>
        <v>0</v>
      </c>
      <c r="P193" s="17">
        <f t="shared" si="14"/>
        <v>2.0499999999999998</v>
      </c>
      <c r="Q193" s="16">
        <f>'[1]TCE - ANEXO III - Preencher'!R202</f>
        <v>229.73302607109022</v>
      </c>
      <c r="R193" s="16">
        <f>'[1]TCE - ANEXO III - Preencher'!S202</f>
        <v>71.709999999999994</v>
      </c>
      <c r="S193" s="17">
        <f t="shared" si="15"/>
        <v>158.02302607109021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469.30613754774464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>SIMONE MARIA DE ARAUJO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1421-05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669.19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2.0499999999999998</v>
      </c>
      <c r="O194" s="16">
        <f>'[1]TCE - ANEXO III - Preencher'!P203</f>
        <v>0</v>
      </c>
      <c r="P194" s="17">
        <f t="shared" si="14"/>
        <v>2.0499999999999998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671.24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JEAN VITOR FERREIRA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4110-10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10.34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2.0499999999999998</v>
      </c>
      <c r="O195" s="16">
        <f>'[1]TCE - ANEXO III - Preencher'!P204</f>
        <v>0</v>
      </c>
      <c r="P195" s="17">
        <f t="shared" si="14"/>
        <v>2.0499999999999998</v>
      </c>
      <c r="Q195" s="16">
        <f>'[1]TCE - ANEXO III - Preencher'!R204</f>
        <v>242.04607179199272</v>
      </c>
      <c r="R195" s="16">
        <f>'[1]TCE - ANEXO III - Preencher'!S204</f>
        <v>31</v>
      </c>
      <c r="S195" s="17">
        <f t="shared" si="15"/>
        <v>211.04607179199272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223.43607179199273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 xml:space="preserve">LAURA MARIA DA HORA ALVES 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4110-10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10.33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2.0499999999999998</v>
      </c>
      <c r="O196" s="16">
        <f>'[1]TCE - ANEXO III - Preencher'!P205</f>
        <v>0</v>
      </c>
      <c r="P196" s="17">
        <f t="shared" ref="P196:P259" si="20">N196-O196</f>
        <v>2.0499999999999998</v>
      </c>
      <c r="Q196" s="16">
        <f>'[1]TCE - ANEXO III - Preencher'!R205</f>
        <v>242.04607179199272</v>
      </c>
      <c r="R196" s="16">
        <f>'[1]TCE - ANEXO III - Preencher'!S205</f>
        <v>31</v>
      </c>
      <c r="S196" s="17">
        <f t="shared" ref="S196:S259" si="21">Q196-R196</f>
        <v>211.04607179199272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223.42607179199271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ADRIELLE MARIA OLIVEIRA FIRMIN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10.33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2.0499999999999998</v>
      </c>
      <c r="O197" s="16">
        <f>'[1]TCE - ANEXO III - Preencher'!P206</f>
        <v>0</v>
      </c>
      <c r="P197" s="17">
        <f t="shared" si="20"/>
        <v>2.0499999999999998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12.379999999999999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THAIS DIAS XAVIER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10.33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2.0499999999999998</v>
      </c>
      <c r="O198" s="16">
        <f>'[1]TCE - ANEXO III - Preencher'!P207</f>
        <v>0</v>
      </c>
      <c r="P198" s="17">
        <f t="shared" si="20"/>
        <v>2.0499999999999998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12.379999999999999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 xml:space="preserve">AMANDA DIAS DA SILVA 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5143-20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134.33000000000001</v>
      </c>
      <c r="J199" s="15">
        <f>'[1]TCE - ANEXO III - Preencher'!K208</f>
        <v>0</v>
      </c>
      <c r="K199" s="16">
        <f>'[1]TCE - ANEXO III - Preencher'!L208</f>
        <v>184.07566746805011</v>
      </c>
      <c r="L199" s="16">
        <f>'[1]TCE - ANEXO III - Preencher'!M208</f>
        <v>11</v>
      </c>
      <c r="M199" s="16">
        <f t="shared" si="19"/>
        <v>173.07566746805011</v>
      </c>
      <c r="N199" s="16">
        <f>'[1]TCE - ANEXO III - Preencher'!O208</f>
        <v>2.0499999999999998</v>
      </c>
      <c r="O199" s="16">
        <f>'[1]TCE - ANEXO III - Preencher'!P208</f>
        <v>0</v>
      </c>
      <c r="P199" s="17">
        <f t="shared" si="20"/>
        <v>2.0499999999999998</v>
      </c>
      <c r="Q199" s="16">
        <f>'[1]TCE - ANEXO III - Preencher'!R208</f>
        <v>229.35615284746834</v>
      </c>
      <c r="R199" s="16">
        <f>'[1]TCE - ANEXO III - Preencher'!S208</f>
        <v>66</v>
      </c>
      <c r="S199" s="17">
        <f t="shared" si="21"/>
        <v>163.35615284746834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472.8118203155185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HORTENCIA ELIEDJA DAS GRACAS D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4110-10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96</v>
      </c>
      <c r="J200" s="15">
        <f>'[1]TCE - ANEXO III - Preencher'!K209</f>
        <v>0</v>
      </c>
      <c r="K200" s="16">
        <f>'[1]TCE - ANEXO III - Preencher'!L209</f>
        <v>184.07566746805011</v>
      </c>
      <c r="L200" s="16">
        <f>'[1]TCE - ANEXO III - Preencher'!M209</f>
        <v>11</v>
      </c>
      <c r="M200" s="16">
        <f t="shared" si="19"/>
        <v>173.07566746805011</v>
      </c>
      <c r="N200" s="16">
        <f>'[1]TCE - ANEXO III - Preencher'!O209</f>
        <v>2.0499999999999998</v>
      </c>
      <c r="O200" s="16">
        <f>'[1]TCE - ANEXO III - Preencher'!P209</f>
        <v>0</v>
      </c>
      <c r="P200" s="17">
        <f t="shared" si="20"/>
        <v>2.0499999999999998</v>
      </c>
      <c r="Q200" s="16">
        <f>'[1]TCE - ANEXO III - Preencher'!R209</f>
        <v>304.35615284746837</v>
      </c>
      <c r="R200" s="16">
        <f>'[1]TCE - ANEXO III - Preencher'!S209</f>
        <v>66</v>
      </c>
      <c r="S200" s="17">
        <f t="shared" si="21"/>
        <v>238.35615284746837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509.48182031551852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WASHINGTON FARIAS DA SILVEIRA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4101-05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129.61000000000001</v>
      </c>
      <c r="J201" s="15">
        <f>'[1]TCE - ANEXO III - Preencher'!K210</f>
        <v>0</v>
      </c>
      <c r="K201" s="16">
        <f>'[1]TCE - ANEXO III - Preencher'!L210</f>
        <v>184.07566746805011</v>
      </c>
      <c r="L201" s="16">
        <f>'[1]TCE - ANEXO III - Preencher'!M210</f>
        <v>11</v>
      </c>
      <c r="M201" s="16">
        <f t="shared" si="19"/>
        <v>173.07566746805011</v>
      </c>
      <c r="N201" s="16">
        <f>'[1]TCE - ANEXO III - Preencher'!O210</f>
        <v>2.0499999999999998</v>
      </c>
      <c r="O201" s="16">
        <f>'[1]TCE - ANEXO III - Preencher'!P210</f>
        <v>0</v>
      </c>
      <c r="P201" s="17">
        <f t="shared" si="20"/>
        <v>2.0499999999999998</v>
      </c>
      <c r="Q201" s="16">
        <f>'[1]TCE - ANEXO III - Preencher'!R210</f>
        <v>304.35615284746837</v>
      </c>
      <c r="R201" s="16">
        <f>'[1]TCE - ANEXO III - Preencher'!S210</f>
        <v>66</v>
      </c>
      <c r="S201" s="17">
        <f t="shared" si="21"/>
        <v>238.35615284746837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543.09182031551859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ANTONIO CARLOS DA SILVA SANTOS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153.54</v>
      </c>
      <c r="J202" s="15">
        <f>'[1]TCE - ANEXO III - Preencher'!K211</f>
        <v>0</v>
      </c>
      <c r="K202" s="16">
        <f>'[1]TCE - ANEXO III - Preencher'!L211</f>
        <v>209.67891939769706</v>
      </c>
      <c r="L202" s="16">
        <f>'[1]TCE - ANEXO III - Preencher'!M211</f>
        <v>12.53</v>
      </c>
      <c r="M202" s="16">
        <f t="shared" si="19"/>
        <v>197.14891939769706</v>
      </c>
      <c r="N202" s="16">
        <f>'[1]TCE - ANEXO III - Preencher'!O211</f>
        <v>2.0499999999999998</v>
      </c>
      <c r="O202" s="16">
        <f>'[1]TCE - ANEXO III - Preencher'!P211</f>
        <v>0</v>
      </c>
      <c r="P202" s="17">
        <f t="shared" si="20"/>
        <v>2.0499999999999998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352.73891939769709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>LUNARA OLIVEIRA DE FARIAS SANT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174.64</v>
      </c>
      <c r="J203" s="15">
        <f>'[1]TCE - ANEXO III - Preencher'!K212</f>
        <v>0</v>
      </c>
      <c r="K203" s="16">
        <f>'[1]TCE - ANEXO III - Preencher'!L212</f>
        <v>39.994622295330892</v>
      </c>
      <c r="L203" s="16">
        <f>'[1]TCE - ANEXO III - Preencher'!M212</f>
        <v>2.39</v>
      </c>
      <c r="M203" s="16">
        <f t="shared" si="19"/>
        <v>37.604622295330891</v>
      </c>
      <c r="N203" s="16">
        <f>'[1]TCE - ANEXO III - Preencher'!O212</f>
        <v>1.28</v>
      </c>
      <c r="O203" s="16">
        <f>'[1]TCE - ANEXO III - Preencher'!P212</f>
        <v>0</v>
      </c>
      <c r="P203" s="17">
        <f t="shared" si="20"/>
        <v>1.28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213.52462229533089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XENIO GOMES DO PRADO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164.74</v>
      </c>
      <c r="J204" s="15">
        <f>'[1]TCE - ANEXO III - Preencher'!K213</f>
        <v>0</v>
      </c>
      <c r="K204" s="16">
        <f>'[1]TCE - ANEXO III - Preencher'!L213</f>
        <v>209.67891939769706</v>
      </c>
      <c r="L204" s="16">
        <f>'[1]TCE - ANEXO III - Preencher'!M213</f>
        <v>12.53</v>
      </c>
      <c r="M204" s="16">
        <f t="shared" si="19"/>
        <v>197.14891939769706</v>
      </c>
      <c r="N204" s="16">
        <f>'[1]TCE - ANEXO III - Preencher'!O213</f>
        <v>2.0499999999999998</v>
      </c>
      <c r="O204" s="16">
        <f>'[1]TCE - ANEXO III - Preencher'!P213</f>
        <v>0</v>
      </c>
      <c r="P204" s="17">
        <f t="shared" si="20"/>
        <v>2.0499999999999998</v>
      </c>
      <c r="Q204" s="16">
        <f>'[1]TCE - ANEXO III - Preencher'!R213</f>
        <v>117.46007403768554</v>
      </c>
      <c r="R204" s="16">
        <f>'[1]TCE - ANEXO III - Preencher'!S213</f>
        <v>75.150000000000006</v>
      </c>
      <c r="S204" s="17">
        <f t="shared" si="21"/>
        <v>42.310074037685538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406.2489934353826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 xml:space="preserve">ETIENE GONCALVES FERRAZ 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152.29</v>
      </c>
      <c r="J205" s="15">
        <f>'[1]TCE - ANEXO III - Preencher'!K214</f>
        <v>0</v>
      </c>
      <c r="K205" s="16">
        <f>'[1]TCE - ANEXO III - Preencher'!L214</f>
        <v>209.67891939769706</v>
      </c>
      <c r="L205" s="16">
        <f>'[1]TCE - ANEXO III - Preencher'!M214</f>
        <v>12.53</v>
      </c>
      <c r="M205" s="16">
        <f t="shared" si="19"/>
        <v>197.14891939769706</v>
      </c>
      <c r="N205" s="16">
        <f>'[1]TCE - ANEXO III - Preencher'!O214</f>
        <v>2.0499999999999998</v>
      </c>
      <c r="O205" s="16">
        <f>'[1]TCE - ANEXO III - Preencher'!P214</f>
        <v>0</v>
      </c>
      <c r="P205" s="17">
        <f t="shared" si="20"/>
        <v>2.0499999999999998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351.48891939769709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 xml:space="preserve">JOABE OLIVEIRA VASCONCELOS 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298.93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4</v>
      </c>
      <c r="O206" s="16">
        <f>'[1]TCE - ANEXO III - Preencher'!P215</f>
        <v>0</v>
      </c>
      <c r="P206" s="17">
        <f t="shared" si="20"/>
        <v>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302.93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 xml:space="preserve">MAXWELL ALEX DE LIMA MOURA 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2251-24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581.35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585.35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 xml:space="preserve">ELIZANGELA MARIA FERREIRA 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105.71</v>
      </c>
      <c r="J208" s="15">
        <f>'[1]TCE - ANEXO III - Preencher'!K217</f>
        <v>0</v>
      </c>
      <c r="K208" s="16">
        <f>'[1]TCE - ANEXO III - Preencher'!L217</f>
        <v>209.67891939769706</v>
      </c>
      <c r="L208" s="16">
        <f>'[1]TCE - ANEXO III - Preencher'!M217</f>
        <v>12.53</v>
      </c>
      <c r="M208" s="16">
        <f t="shared" si="19"/>
        <v>197.14891939769706</v>
      </c>
      <c r="N208" s="16">
        <f>'[1]TCE - ANEXO III - Preencher'!O217</f>
        <v>2.0499999999999998</v>
      </c>
      <c r="O208" s="16">
        <f>'[1]TCE - ANEXO III - Preencher'!P217</f>
        <v>0</v>
      </c>
      <c r="P208" s="17">
        <f t="shared" si="20"/>
        <v>2.0499999999999998</v>
      </c>
      <c r="Q208" s="16">
        <f>'[1]TCE - ANEXO III - Preencher'!R217</f>
        <v>117.46007403768554</v>
      </c>
      <c r="R208" s="16">
        <f>'[1]TCE - ANEXO III - Preencher'!S217</f>
        <v>75.150000000000006</v>
      </c>
      <c r="S208" s="17">
        <f t="shared" si="21"/>
        <v>42.310074037685538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347.21899343538257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DOUGLAS MAGNO OLIVEIRA DO NASC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123.97</v>
      </c>
      <c r="J209" s="15">
        <f>'[1]TCE - ANEXO III - Preencher'!K218</f>
        <v>0</v>
      </c>
      <c r="K209" s="16">
        <f>'[1]TCE - ANEXO III - Preencher'!L218</f>
        <v>209.67891939769706</v>
      </c>
      <c r="L209" s="16">
        <f>'[1]TCE - ANEXO III - Preencher'!M218</f>
        <v>12.53</v>
      </c>
      <c r="M209" s="16">
        <f t="shared" si="19"/>
        <v>197.14891939769706</v>
      </c>
      <c r="N209" s="16">
        <f>'[1]TCE - ANEXO III - Preencher'!O218</f>
        <v>2.0499999999999998</v>
      </c>
      <c r="O209" s="16">
        <f>'[1]TCE - ANEXO III - Preencher'!P218</f>
        <v>0</v>
      </c>
      <c r="P209" s="17">
        <f t="shared" si="20"/>
        <v>2.0499999999999998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323.16891939769704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 xml:space="preserve">JEANNE CORREIA DA SILVA SOUZA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193.5</v>
      </c>
      <c r="J210" s="15">
        <f>'[1]TCE - ANEXO III - Preencher'!K219</f>
        <v>0</v>
      </c>
      <c r="K210" s="16">
        <f>'[1]TCE - ANEXO III - Preencher'!L219</f>
        <v>209.67891939769706</v>
      </c>
      <c r="L210" s="16">
        <f>'[1]TCE - ANEXO III - Preencher'!M219</f>
        <v>12.53</v>
      </c>
      <c r="M210" s="16">
        <f t="shared" si="19"/>
        <v>197.14891939769706</v>
      </c>
      <c r="N210" s="16">
        <f>'[1]TCE - ANEXO III - Preencher'!O219</f>
        <v>2.0499999999999998</v>
      </c>
      <c r="O210" s="16">
        <f>'[1]TCE - ANEXO III - Preencher'!P219</f>
        <v>0</v>
      </c>
      <c r="P210" s="17">
        <f t="shared" si="20"/>
        <v>2.0499999999999998</v>
      </c>
      <c r="Q210" s="16">
        <f>'[1]TCE - ANEXO III - Preencher'!R219</f>
        <v>250.21007403768556</v>
      </c>
      <c r="R210" s="16">
        <f>'[1]TCE - ANEXO III - Preencher'!S219</f>
        <v>75.150000000000006</v>
      </c>
      <c r="S210" s="17">
        <f t="shared" si="21"/>
        <v>175.06007403768555</v>
      </c>
      <c r="T210" s="16">
        <f>'[1]TCE - ANEXO III - Preencher'!U219</f>
        <v>66.12</v>
      </c>
      <c r="U210" s="16">
        <f>'[1]TCE - ANEXO III - Preencher'!V219</f>
        <v>0</v>
      </c>
      <c r="V210" s="17">
        <f t="shared" si="22"/>
        <v>66.12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633.87899343538265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JENNIFER LARISSA ARAUJO DE LIM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145.78</v>
      </c>
      <c r="J211" s="15">
        <f>'[1]TCE - ANEXO III - Preencher'!K220</f>
        <v>0</v>
      </c>
      <c r="K211" s="16">
        <f>'[1]TCE - ANEXO III - Preencher'!L220</f>
        <v>209.67891939769706</v>
      </c>
      <c r="L211" s="16">
        <f>'[1]TCE - ANEXO III - Preencher'!M220</f>
        <v>12.53</v>
      </c>
      <c r="M211" s="16">
        <f t="shared" si="19"/>
        <v>197.14891939769706</v>
      </c>
      <c r="N211" s="16">
        <f>'[1]TCE - ANEXO III - Preencher'!O220</f>
        <v>2.0499999999999998</v>
      </c>
      <c r="O211" s="16">
        <f>'[1]TCE - ANEXO III - Preencher'!P220</f>
        <v>0</v>
      </c>
      <c r="P211" s="17">
        <f t="shared" si="20"/>
        <v>2.0499999999999998</v>
      </c>
      <c r="Q211" s="16">
        <f>'[1]TCE - ANEXO III - Preencher'!R220</f>
        <v>229.96007403768556</v>
      </c>
      <c r="R211" s="16">
        <f>'[1]TCE - ANEXO III - Preencher'!S220</f>
        <v>75.150000000000006</v>
      </c>
      <c r="S211" s="17">
        <f t="shared" si="21"/>
        <v>154.81007403768555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499.78899343538262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MARILIA ROCHA COSTA 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2251-24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887.27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4</v>
      </c>
      <c r="O212" s="16">
        <f>'[1]TCE - ANEXO III - Preencher'!P221</f>
        <v>0</v>
      </c>
      <c r="P212" s="17">
        <f t="shared" si="20"/>
        <v>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891.27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 xml:space="preserve">LUCAS VERISSIMO DE OLIVEIRA 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2251-25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415.51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4</v>
      </c>
      <c r="O213" s="16">
        <f>'[1]TCE - ANEXO III - Preencher'!P222</f>
        <v>0</v>
      </c>
      <c r="P213" s="17">
        <f t="shared" si="20"/>
        <v>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419.51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 xml:space="preserve">ELAINE FERREIRA DO MONTE 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135.88</v>
      </c>
      <c r="J214" s="15">
        <f>'[1]TCE - ANEXO III - Preencher'!K223</f>
        <v>0</v>
      </c>
      <c r="K214" s="16">
        <f>'[1]TCE - ANEXO III - Preencher'!L223</f>
        <v>209.67891939769706</v>
      </c>
      <c r="L214" s="16">
        <f>'[1]TCE - ANEXO III - Preencher'!M223</f>
        <v>12.53</v>
      </c>
      <c r="M214" s="16">
        <f t="shared" si="19"/>
        <v>197.14891939769706</v>
      </c>
      <c r="N214" s="16">
        <f>'[1]TCE - ANEXO III - Preencher'!O223</f>
        <v>2.0499999999999998</v>
      </c>
      <c r="O214" s="16">
        <f>'[1]TCE - ANEXO III - Preencher'!P223</f>
        <v>0</v>
      </c>
      <c r="P214" s="17">
        <f t="shared" si="20"/>
        <v>2.0499999999999998</v>
      </c>
      <c r="Q214" s="16">
        <f>'[1]TCE - ANEXO III - Preencher'!R223</f>
        <v>117.46007403768554</v>
      </c>
      <c r="R214" s="16">
        <f>'[1]TCE - ANEXO III - Preencher'!S223</f>
        <v>75.150000000000006</v>
      </c>
      <c r="S214" s="17">
        <f t="shared" si="21"/>
        <v>42.310074037685538</v>
      </c>
      <c r="T214" s="16">
        <f>'[1]TCE - ANEXO III - Preencher'!U223</f>
        <v>66.12</v>
      </c>
      <c r="U214" s="16">
        <f>'[1]TCE - ANEXO III - Preencher'!V223</f>
        <v>0</v>
      </c>
      <c r="V214" s="17">
        <f t="shared" si="22"/>
        <v>66.12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443.50899343538259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 xml:space="preserve">PAULO RODRIGO DA SILVA 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141.44999999999999</v>
      </c>
      <c r="J215" s="15">
        <f>'[1]TCE - ANEXO III - Preencher'!K224</f>
        <v>0</v>
      </c>
      <c r="K215" s="16">
        <f>'[1]TCE - ANEXO III - Preencher'!L224</f>
        <v>209.67891939769706</v>
      </c>
      <c r="L215" s="16">
        <f>'[1]TCE - ANEXO III - Preencher'!M224</f>
        <v>12.53</v>
      </c>
      <c r="M215" s="16">
        <f t="shared" si="19"/>
        <v>197.14891939769706</v>
      </c>
      <c r="N215" s="16">
        <f>'[1]TCE - ANEXO III - Preencher'!O224</f>
        <v>2.0499999999999998</v>
      </c>
      <c r="O215" s="16">
        <f>'[1]TCE - ANEXO III - Preencher'!P224</f>
        <v>0</v>
      </c>
      <c r="P215" s="17">
        <f t="shared" si="20"/>
        <v>2.0499999999999998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340.64891939769706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 xml:space="preserve">MARCELO JOSE BRITO DA SILVA 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179.59</v>
      </c>
      <c r="J216" s="15">
        <f>'[1]TCE - ANEXO III - Preencher'!K225</f>
        <v>0</v>
      </c>
      <c r="K216" s="16">
        <f>'[1]TCE - ANEXO III - Preencher'!L225</f>
        <v>39.994622295330892</v>
      </c>
      <c r="L216" s="16">
        <f>'[1]TCE - ANEXO III - Preencher'!M225</f>
        <v>2.39</v>
      </c>
      <c r="M216" s="16">
        <f t="shared" si="19"/>
        <v>37.604622295330891</v>
      </c>
      <c r="N216" s="16">
        <f>'[1]TCE - ANEXO III - Preencher'!O225</f>
        <v>1.28</v>
      </c>
      <c r="O216" s="16">
        <f>'[1]TCE - ANEXO III - Preencher'!P225</f>
        <v>0</v>
      </c>
      <c r="P216" s="17">
        <f t="shared" si="20"/>
        <v>1.28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218.4746222953309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 xml:space="preserve">CLAUDIO LUIS DE MOURA 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7664-20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135.51</v>
      </c>
      <c r="J217" s="15">
        <f>'[1]TCE - ANEXO III - Preencher'!K226</f>
        <v>0</v>
      </c>
      <c r="K217" s="16">
        <f>'[1]TCE - ANEXO III - Preencher'!L226</f>
        <v>147.26053397444011</v>
      </c>
      <c r="L217" s="16">
        <f>'[1]TCE - ANEXO III - Preencher'!M226</f>
        <v>8.8000000000000007</v>
      </c>
      <c r="M217" s="16">
        <f t="shared" si="19"/>
        <v>138.4605339744401</v>
      </c>
      <c r="N217" s="16">
        <f>'[1]TCE - ANEXO III - Preencher'!O226</f>
        <v>9.5</v>
      </c>
      <c r="O217" s="16">
        <f>'[1]TCE - ANEXO III - Preencher'!P226</f>
        <v>4</v>
      </c>
      <c r="P217" s="17">
        <f t="shared" si="20"/>
        <v>5.5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279.47053397444006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JOAO TEOBALDO DIAS DA COSTA 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449.49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453.49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 xml:space="preserve">MARIA DA CONCEICAO BATISTA DA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177.65</v>
      </c>
      <c r="J219" s="15">
        <f>'[1]TCE - ANEXO III - Preencher'!K228</f>
        <v>0</v>
      </c>
      <c r="K219" s="16">
        <f>'[1]TCE - ANEXO III - Preencher'!L228</f>
        <v>39.994622295330892</v>
      </c>
      <c r="L219" s="16">
        <f>'[1]TCE - ANEXO III - Preencher'!M228</f>
        <v>2.39</v>
      </c>
      <c r="M219" s="16">
        <f t="shared" si="19"/>
        <v>37.604622295330891</v>
      </c>
      <c r="N219" s="16">
        <f>'[1]TCE - ANEXO III - Preencher'!O228</f>
        <v>1.28</v>
      </c>
      <c r="O219" s="16">
        <f>'[1]TCE - ANEXO III - Preencher'!P228</f>
        <v>0</v>
      </c>
      <c r="P219" s="17">
        <f t="shared" si="20"/>
        <v>1.28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216.53462229533091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JOSE ROBERTO DIAS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7664-20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129.37</v>
      </c>
      <c r="J220" s="15">
        <f>'[1]TCE - ANEXO III - Preencher'!K229</f>
        <v>0</v>
      </c>
      <c r="K220" s="16">
        <f>'[1]TCE - ANEXO III - Preencher'!L229</f>
        <v>147.26053397444011</v>
      </c>
      <c r="L220" s="16">
        <f>'[1]TCE - ANEXO III - Preencher'!M229</f>
        <v>8.8000000000000007</v>
      </c>
      <c r="M220" s="16">
        <f t="shared" si="19"/>
        <v>138.4605339744401</v>
      </c>
      <c r="N220" s="16">
        <f>'[1]TCE - ANEXO III - Preencher'!O229</f>
        <v>9.5</v>
      </c>
      <c r="O220" s="16">
        <f>'[1]TCE - ANEXO III - Preencher'!P229</f>
        <v>4</v>
      </c>
      <c r="P220" s="17">
        <f t="shared" si="20"/>
        <v>5.5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273.33053397444007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 xml:space="preserve">GESSE ROMAO DE LIRA 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5143-20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137.58000000000001</v>
      </c>
      <c r="J221" s="15">
        <f>'[1]TCE - ANEXO III - Preencher'!K230</f>
        <v>0</v>
      </c>
      <c r="K221" s="16">
        <f>'[1]TCE - ANEXO III - Preencher'!L230</f>
        <v>184.07566746805011</v>
      </c>
      <c r="L221" s="16">
        <f>'[1]TCE - ANEXO III - Preencher'!M230</f>
        <v>11</v>
      </c>
      <c r="M221" s="16">
        <f t="shared" si="19"/>
        <v>173.07566746805011</v>
      </c>
      <c r="N221" s="16">
        <f>'[1]TCE - ANEXO III - Preencher'!O230</f>
        <v>2.0499999999999998</v>
      </c>
      <c r="O221" s="16">
        <f>'[1]TCE - ANEXO III - Preencher'!P230</f>
        <v>0</v>
      </c>
      <c r="P221" s="17">
        <f t="shared" si="20"/>
        <v>2.0499999999999998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312.70566746805014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AMARO FERNANDES DA SILVA JUNIO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1425-20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317.42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2.0499999999999998</v>
      </c>
      <c r="O222" s="16">
        <f>'[1]TCE - ANEXO III - Preencher'!P231</f>
        <v>0</v>
      </c>
      <c r="P222" s="17">
        <f t="shared" si="20"/>
        <v>2.0499999999999998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319.47000000000003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 xml:space="preserve">KARINA CAMILA DE BARROS SILVA 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2149-15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280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2.0499999999999998</v>
      </c>
      <c r="O223" s="16">
        <f>'[1]TCE - ANEXO III - Preencher'!P232</f>
        <v>0</v>
      </c>
      <c r="P223" s="17">
        <f t="shared" si="20"/>
        <v>2.0499999999999998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282.05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AMANDA VIEIRA BARBOSA 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365.27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369.27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JOSE ALVES DO MONTE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1231-15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721.35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2.0499999999999998</v>
      </c>
      <c r="O225" s="16">
        <f>'[1]TCE - ANEXO III - Preencher'!P234</f>
        <v>0</v>
      </c>
      <c r="P225" s="17">
        <f t="shared" si="20"/>
        <v>2.0499999999999998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723.4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ANDREZA ATAIDE SANTOS LEMOS 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203.77</v>
      </c>
      <c r="J226" s="15">
        <f>'[1]TCE - ANEXO III - Preencher'!K235</f>
        <v>0</v>
      </c>
      <c r="K226" s="16">
        <f>'[1]TCE - ANEXO III - Preencher'!L235</f>
        <v>39.994622295330892</v>
      </c>
      <c r="L226" s="16">
        <f>'[1]TCE - ANEXO III - Preencher'!M235</f>
        <v>2.39</v>
      </c>
      <c r="M226" s="16">
        <f t="shared" si="19"/>
        <v>37.604622295330891</v>
      </c>
      <c r="N226" s="16">
        <f>'[1]TCE - ANEXO III - Preencher'!O235</f>
        <v>1.28</v>
      </c>
      <c r="O226" s="16">
        <f>'[1]TCE - ANEXO III - Preencher'!P235</f>
        <v>0</v>
      </c>
      <c r="P226" s="17">
        <f t="shared" si="20"/>
        <v>1.28</v>
      </c>
      <c r="Q226" s="16">
        <f>'[1]TCE - ANEXO III - Preencher'!R235</f>
        <v>202.52236183725745</v>
      </c>
      <c r="R226" s="16">
        <f>'[1]TCE - ANEXO III - Preencher'!S235</f>
        <v>95.79</v>
      </c>
      <c r="S226" s="17">
        <f t="shared" si="21"/>
        <v>106.73236183725744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349.38698413258834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DOUGLAS VINICIUS NASCIMENTO DA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5211-30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100.46</v>
      </c>
      <c r="J227" s="15">
        <f>'[1]TCE - ANEXO III - Preencher'!K236</f>
        <v>0</v>
      </c>
      <c r="K227" s="16">
        <f>'[1]TCE - ANEXO III - Preencher'!L236</f>
        <v>199.97311147665442</v>
      </c>
      <c r="L227" s="16">
        <f>'[1]TCE - ANEXO III - Preencher'!M236</f>
        <v>11.95</v>
      </c>
      <c r="M227" s="16">
        <f t="shared" si="19"/>
        <v>188.02311147665444</v>
      </c>
      <c r="N227" s="16">
        <f>'[1]TCE - ANEXO III - Preencher'!O236</f>
        <v>2.0499999999999998</v>
      </c>
      <c r="O227" s="16">
        <f>'[1]TCE - ANEXO III - Preencher'!P236</f>
        <v>0</v>
      </c>
      <c r="P227" s="17">
        <f t="shared" si="20"/>
        <v>2.0499999999999998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290.53311147665443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RAFAEL CABRAL DE OLIVEIRA VIAN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2251-25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366.99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4</v>
      </c>
      <c r="O228" s="16">
        <f>'[1]TCE - ANEXO III - Preencher'!P237</f>
        <v>0</v>
      </c>
      <c r="P228" s="17">
        <f t="shared" si="20"/>
        <v>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370.99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RAYSSA GATIS D AMORIM LIMA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2251-25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427.38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431.38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GLAYCE WILLKISSA DOS SANTOS AN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101.08</v>
      </c>
      <c r="J230" s="15">
        <f>'[1]TCE - ANEXO III - Preencher'!K239</f>
        <v>0</v>
      </c>
      <c r="K230" s="16">
        <f>'[1]TCE - ANEXO III - Preencher'!L239</f>
        <v>209.67891939769706</v>
      </c>
      <c r="L230" s="16">
        <f>'[1]TCE - ANEXO III - Preencher'!M239</f>
        <v>12.53</v>
      </c>
      <c r="M230" s="16">
        <f t="shared" si="19"/>
        <v>197.14891939769706</v>
      </c>
      <c r="N230" s="16">
        <f>'[1]TCE - ANEXO III - Preencher'!O239</f>
        <v>2.0499999999999998</v>
      </c>
      <c r="O230" s="16">
        <f>'[1]TCE - ANEXO III - Preencher'!P239</f>
        <v>0</v>
      </c>
      <c r="P230" s="17">
        <f t="shared" si="20"/>
        <v>2.0499999999999998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66.11</v>
      </c>
      <c r="U230" s="16">
        <f>'[1]TCE - ANEXO III - Preencher'!V239</f>
        <v>0</v>
      </c>
      <c r="V230" s="17">
        <f t="shared" si="22"/>
        <v>66.11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366.38891939769707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 xml:space="preserve">EMMANUELA HONORINA BATISTA DE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254.11</v>
      </c>
      <c r="J231" s="15">
        <f>'[1]TCE - ANEXO III - Preencher'!K240</f>
        <v>0</v>
      </c>
      <c r="K231" s="16">
        <f>'[1]TCE - ANEXO III - Preencher'!L240</f>
        <v>39.994622295330892</v>
      </c>
      <c r="L231" s="16">
        <f>'[1]TCE - ANEXO III - Preencher'!M240</f>
        <v>2.39</v>
      </c>
      <c r="M231" s="16">
        <f t="shared" si="19"/>
        <v>37.604622295330891</v>
      </c>
      <c r="N231" s="16">
        <f>'[1]TCE - ANEXO III - Preencher'!O240</f>
        <v>1.28</v>
      </c>
      <c r="O231" s="16">
        <f>'[1]TCE - ANEXO III - Preencher'!P240</f>
        <v>0</v>
      </c>
      <c r="P231" s="17">
        <f t="shared" si="20"/>
        <v>1.28</v>
      </c>
      <c r="Q231" s="16">
        <f>'[1]TCE - ANEXO III - Preencher'!R240</f>
        <v>186.32236183725746</v>
      </c>
      <c r="R231" s="16">
        <f>'[1]TCE - ANEXO III - Preencher'!S240</f>
        <v>95.79</v>
      </c>
      <c r="S231" s="17">
        <f t="shared" si="21"/>
        <v>90.532361837257454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383.52698413258832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GABRIEL PEREIRA DA SILVA FERRE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179.57</v>
      </c>
      <c r="J232" s="15">
        <f>'[1]TCE - ANEXO III - Preencher'!K241</f>
        <v>0</v>
      </c>
      <c r="K232" s="16">
        <f>'[1]TCE - ANEXO III - Preencher'!L241</f>
        <v>39.994622295330892</v>
      </c>
      <c r="L232" s="16">
        <f>'[1]TCE - ANEXO III - Preencher'!M241</f>
        <v>2.39</v>
      </c>
      <c r="M232" s="16">
        <f t="shared" si="19"/>
        <v>37.604622295330891</v>
      </c>
      <c r="N232" s="16">
        <f>'[1]TCE - ANEXO III - Preencher'!O241</f>
        <v>1.28</v>
      </c>
      <c r="O232" s="16">
        <f>'[1]TCE - ANEXO III - Preencher'!P241</f>
        <v>0</v>
      </c>
      <c r="P232" s="17">
        <f t="shared" si="20"/>
        <v>1.28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218.45462229533089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>ETIENE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5143-20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126.15</v>
      </c>
      <c r="J233" s="15">
        <f>'[1]TCE - ANEXO III - Preencher'!K242</f>
        <v>0</v>
      </c>
      <c r="K233" s="16">
        <f>'[1]TCE - ANEXO III - Preencher'!L242</f>
        <v>184.07566746805011</v>
      </c>
      <c r="L233" s="16">
        <f>'[1]TCE - ANEXO III - Preencher'!M242</f>
        <v>11</v>
      </c>
      <c r="M233" s="16">
        <f t="shared" si="19"/>
        <v>173.07566746805011</v>
      </c>
      <c r="N233" s="16">
        <f>'[1]TCE - ANEXO III - Preencher'!O242</f>
        <v>2.0499999999999998</v>
      </c>
      <c r="O233" s="16">
        <f>'[1]TCE - ANEXO III - Preencher'!P242</f>
        <v>0</v>
      </c>
      <c r="P233" s="17">
        <f t="shared" si="20"/>
        <v>2.0499999999999998</v>
      </c>
      <c r="Q233" s="16">
        <f>'[1]TCE - ANEXO III - Preencher'!R242</f>
        <v>229.35615284746834</v>
      </c>
      <c r="R233" s="16">
        <f>'[1]TCE - ANEXO III - Preencher'!S242</f>
        <v>66</v>
      </c>
      <c r="S233" s="17">
        <f t="shared" si="21"/>
        <v>163.35615284746834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464.63182031551844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PAULO ROBERTO JOSE DA SILVA 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131.16</v>
      </c>
      <c r="J234" s="15">
        <f>'[1]TCE - ANEXO III - Preencher'!K243</f>
        <v>0</v>
      </c>
      <c r="K234" s="16">
        <f>'[1]TCE - ANEXO III - Preencher'!L243</f>
        <v>209.67891939769706</v>
      </c>
      <c r="L234" s="16">
        <f>'[1]TCE - ANEXO III - Preencher'!M243</f>
        <v>12.53</v>
      </c>
      <c r="M234" s="16">
        <f t="shared" si="19"/>
        <v>197.14891939769706</v>
      </c>
      <c r="N234" s="16">
        <f>'[1]TCE - ANEXO III - Preencher'!O243</f>
        <v>2.0499999999999998</v>
      </c>
      <c r="O234" s="16">
        <f>'[1]TCE - ANEXO III - Preencher'!P243</f>
        <v>0</v>
      </c>
      <c r="P234" s="17">
        <f t="shared" si="20"/>
        <v>2.0499999999999998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330.35891939769709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ESTELA MARYS DUARTE DOS SANTOS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4110-10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10.3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2.0499999999999998</v>
      </c>
      <c r="O235" s="16">
        <f>'[1]TCE - ANEXO III - Preencher'!P244</f>
        <v>0</v>
      </c>
      <c r="P235" s="17">
        <f t="shared" si="20"/>
        <v>2.0499999999999998</v>
      </c>
      <c r="Q235" s="16">
        <f>'[1]TCE - ANEXO III - Preencher'!R244</f>
        <v>143.64607179199271</v>
      </c>
      <c r="R235" s="16">
        <f>'[1]TCE - ANEXO III - Preencher'!S244</f>
        <v>31</v>
      </c>
      <c r="S235" s="17">
        <f t="shared" si="21"/>
        <v>112.64607179199271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124.9960717919927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>DOUGLAS PRIMO DA SILVA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2251-25</v>
      </c>
      <c r="G236" s="14">
        <f>IF('[1]TCE - ANEXO III - Preencher'!H245="","",'[1]TCE - ANEXO III - Preencher'!H245)</f>
        <v>44287</v>
      </c>
      <c r="H236" s="15">
        <f>'[1]TCE - ANEXO III - Preencher'!I245</f>
        <v>0</v>
      </c>
      <c r="I236" s="15">
        <f>'[1]TCE - ANEXO III - Preencher'!J245</f>
        <v>455.51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4</v>
      </c>
      <c r="O236" s="16">
        <f>'[1]TCE - ANEXO III - Preencher'!P245</f>
        <v>0</v>
      </c>
      <c r="P236" s="17">
        <f t="shared" si="20"/>
        <v>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459.51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RAPHAELA ALBUQUERQUE SERPA DA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3241-15</v>
      </c>
      <c r="G237" s="14">
        <f>IF('[1]TCE - ANEXO III - Preencher'!H246="","",'[1]TCE - ANEXO III - Preencher'!H246)</f>
        <v>44287</v>
      </c>
      <c r="H237" s="15">
        <f>'[1]TCE - ANEXO III - Preencher'!I246</f>
        <v>0</v>
      </c>
      <c r="I237" s="15">
        <f>'[1]TCE - ANEXO III - Preencher'!J246</f>
        <v>383.18</v>
      </c>
      <c r="J237" s="15">
        <f>'[1]TCE - ANEXO III - Preencher'!K246</f>
        <v>0</v>
      </c>
      <c r="K237" s="16">
        <f>'[1]TCE - ANEXO III - Preencher'!L246</f>
        <v>279.79501455143617</v>
      </c>
      <c r="L237" s="16">
        <f>'[1]TCE - ANEXO III - Preencher'!M246</f>
        <v>16.72</v>
      </c>
      <c r="M237" s="16">
        <f t="shared" si="19"/>
        <v>263.0750145514362</v>
      </c>
      <c r="N237" s="16">
        <f>'[1]TCE - ANEXO III - Preencher'!O246</f>
        <v>9.5</v>
      </c>
      <c r="O237" s="16">
        <f>'[1]TCE - ANEXO III - Preencher'!P246</f>
        <v>4</v>
      </c>
      <c r="P237" s="17">
        <f t="shared" si="20"/>
        <v>5.5</v>
      </c>
      <c r="Q237" s="16">
        <f>'[1]TCE - ANEXO III - Preencher'!R246</f>
        <v>139.13834520509494</v>
      </c>
      <c r="R237" s="16">
        <f>'[1]TCE - ANEXO III - Preencher'!S246</f>
        <v>62.7</v>
      </c>
      <c r="S237" s="17">
        <f t="shared" si="21"/>
        <v>76.438345205094933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728.19335975653121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>LEGORIANA NUNES DA SILVA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44287</v>
      </c>
      <c r="H238" s="15">
        <f>'[1]TCE - ANEXO III - Preencher'!I247</f>
        <v>0</v>
      </c>
      <c r="I238" s="15">
        <f>'[1]TCE - ANEXO III - Preencher'!J247</f>
        <v>137.43</v>
      </c>
      <c r="J238" s="15">
        <f>'[1]TCE - ANEXO III - Preencher'!K247</f>
        <v>0</v>
      </c>
      <c r="K238" s="16">
        <f>'[1]TCE - ANEXO III - Preencher'!L247</f>
        <v>209.67891939769706</v>
      </c>
      <c r="L238" s="16">
        <f>'[1]TCE - ANEXO III - Preencher'!M247</f>
        <v>12.53</v>
      </c>
      <c r="M238" s="16">
        <f t="shared" si="19"/>
        <v>197.14891939769706</v>
      </c>
      <c r="N238" s="16">
        <f>'[1]TCE - ANEXO III - Preencher'!O247</f>
        <v>2.0499999999999998</v>
      </c>
      <c r="O238" s="16">
        <f>'[1]TCE - ANEXO III - Preencher'!P247</f>
        <v>0</v>
      </c>
      <c r="P238" s="17">
        <f t="shared" si="20"/>
        <v>2.0499999999999998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336.62891939769708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>ANDRE LUIZ DA SILVA MESQUITA D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7664-20</v>
      </c>
      <c r="G239" s="14">
        <f>IF('[1]TCE - ANEXO III - Preencher'!H248="","",'[1]TCE - ANEXO III - Preencher'!H248)</f>
        <v>44287</v>
      </c>
      <c r="H239" s="15">
        <f>'[1]TCE - ANEXO III - Preencher'!I248</f>
        <v>0</v>
      </c>
      <c r="I239" s="15">
        <f>'[1]TCE - ANEXO III - Preencher'!J248</f>
        <v>138.69999999999999</v>
      </c>
      <c r="J239" s="15">
        <f>'[1]TCE - ANEXO III - Preencher'!K248</f>
        <v>0</v>
      </c>
      <c r="K239" s="16">
        <f>'[1]TCE - ANEXO III - Preencher'!L248</f>
        <v>147.26053397444011</v>
      </c>
      <c r="L239" s="16">
        <f>'[1]TCE - ANEXO III - Preencher'!M248</f>
        <v>8.8000000000000007</v>
      </c>
      <c r="M239" s="16">
        <f t="shared" si="19"/>
        <v>138.4605339744401</v>
      </c>
      <c r="N239" s="16">
        <f>'[1]TCE - ANEXO III - Preencher'!O248</f>
        <v>9.5</v>
      </c>
      <c r="O239" s="16">
        <f>'[1]TCE - ANEXO III - Preencher'!P248</f>
        <v>4</v>
      </c>
      <c r="P239" s="17">
        <f t="shared" si="20"/>
        <v>5.5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282.66053397444011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>RAPHAELA DE CASSIA CAMPOS DA 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4221-05</v>
      </c>
      <c r="G240" s="14">
        <f>IF('[1]TCE - ANEXO III - Preencher'!H249="","",'[1]TCE - ANEXO III - Preencher'!H249)</f>
        <v>44287</v>
      </c>
      <c r="H240" s="15">
        <f>'[1]TCE - ANEXO III - Preencher'!I249</f>
        <v>0</v>
      </c>
      <c r="I240" s="15">
        <f>'[1]TCE - ANEXO III - Preencher'!J249</f>
        <v>106.35</v>
      </c>
      <c r="J240" s="15">
        <f>'[1]TCE - ANEXO III - Preencher'!K249</f>
        <v>0</v>
      </c>
      <c r="K240" s="16">
        <f>'[1]TCE - ANEXO III - Preencher'!L249</f>
        <v>199.97311147665442</v>
      </c>
      <c r="L240" s="16">
        <f>'[1]TCE - ANEXO III - Preencher'!M249</f>
        <v>11.95</v>
      </c>
      <c r="M240" s="16">
        <f t="shared" si="19"/>
        <v>188.02311147665444</v>
      </c>
      <c r="N240" s="16">
        <f>'[1]TCE - ANEXO III - Preencher'!O249</f>
        <v>2.0499999999999998</v>
      </c>
      <c r="O240" s="16">
        <f>'[1]TCE - ANEXO III - Preencher'!P249</f>
        <v>0</v>
      </c>
      <c r="P240" s="17">
        <f t="shared" si="20"/>
        <v>2.0499999999999998</v>
      </c>
      <c r="Q240" s="16">
        <f>'[1]TCE - ANEXO III - Preencher'!R249</f>
        <v>200.93302607109021</v>
      </c>
      <c r="R240" s="16">
        <f>'[1]TCE - ANEXO III - Preencher'!S249</f>
        <v>71.709999999999994</v>
      </c>
      <c r="S240" s="17">
        <f t="shared" si="21"/>
        <v>129.2230260710902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425.64613754774467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 xml:space="preserve">ALICE ARRUDA DE ALMEIDA 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44287</v>
      </c>
      <c r="H241" s="15">
        <f>'[1]TCE - ANEXO III - Preencher'!I250</f>
        <v>0</v>
      </c>
      <c r="I241" s="15">
        <f>'[1]TCE - ANEXO III - Preencher'!J250</f>
        <v>733.34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737.34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>MARCELA COELHO DUARTE RIBEIRO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2251-25</v>
      </c>
      <c r="G242" s="14">
        <f>IF('[1]TCE - ANEXO III - Preencher'!H251="","",'[1]TCE - ANEXO III - Preencher'!H251)</f>
        <v>44287</v>
      </c>
      <c r="H242" s="15">
        <f>'[1]TCE - ANEXO III - Preencher'!I251</f>
        <v>0</v>
      </c>
      <c r="I242" s="15">
        <f>'[1]TCE - ANEXO III - Preencher'!J251</f>
        <v>327.05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4</v>
      </c>
      <c r="O242" s="16">
        <f>'[1]TCE - ANEXO III - Preencher'!P251</f>
        <v>0</v>
      </c>
      <c r="P242" s="17">
        <f t="shared" si="20"/>
        <v>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331.05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PEDRO ARTURO BISMARA CARNEIRO 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2251-25</v>
      </c>
      <c r="G243" s="14">
        <f>IF('[1]TCE - ANEXO III - Preencher'!H252="","",'[1]TCE - ANEXO III - Preencher'!H252)</f>
        <v>44287</v>
      </c>
      <c r="H243" s="15">
        <f>'[1]TCE - ANEXO III - Preencher'!I252</f>
        <v>0</v>
      </c>
      <c r="I243" s="15">
        <f>'[1]TCE - ANEXO III - Preencher'!J252</f>
        <v>338.93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4</v>
      </c>
      <c r="O243" s="16">
        <f>'[1]TCE - ANEXO III - Preencher'!P252</f>
        <v>0</v>
      </c>
      <c r="P243" s="17">
        <f t="shared" si="20"/>
        <v>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342.93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MIRTES ARRUDA PANTALEAO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2516-05</v>
      </c>
      <c r="G244" s="14">
        <f>IF('[1]TCE - ANEXO III - Preencher'!H253="","",'[1]TCE - ANEXO III - Preencher'!H253)</f>
        <v>44287</v>
      </c>
      <c r="H244" s="15">
        <f>'[1]TCE - ANEXO III - Preencher'!I253</f>
        <v>0</v>
      </c>
      <c r="I244" s="15">
        <f>'[1]TCE - ANEXO III - Preencher'!J253</f>
        <v>191.42</v>
      </c>
      <c r="J244" s="15">
        <f>'[1]TCE - ANEXO III - Preencher'!K253</f>
        <v>0</v>
      </c>
      <c r="K244" s="16">
        <f>'[1]TCE - ANEXO III - Preencher'!L253</f>
        <v>390.07307351638616</v>
      </c>
      <c r="L244" s="16">
        <f>'[1]TCE - ANEXO III - Preencher'!M253</f>
        <v>23.31</v>
      </c>
      <c r="M244" s="16">
        <f t="shared" si="19"/>
        <v>366.76307351638616</v>
      </c>
      <c r="N244" s="16">
        <f>'[1]TCE - ANEXO III - Preencher'!O253</f>
        <v>2.0499999999999998</v>
      </c>
      <c r="O244" s="16">
        <f>'[1]TCE - ANEXO III - Preencher'!P253</f>
        <v>0</v>
      </c>
      <c r="P244" s="17">
        <f t="shared" si="20"/>
        <v>2.0499999999999998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560.23307351638607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>ELIZELVAN PAULO RODRIGUES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7823-05</v>
      </c>
      <c r="G245" s="14">
        <f>IF('[1]TCE - ANEXO III - Preencher'!H254="","",'[1]TCE - ANEXO III - Preencher'!H254)</f>
        <v>44287</v>
      </c>
      <c r="H245" s="15">
        <f>'[1]TCE - ANEXO III - Preencher'!I254</f>
        <v>0</v>
      </c>
      <c r="I245" s="15">
        <f>'[1]TCE - ANEXO III - Preencher'!J254</f>
        <v>169.8</v>
      </c>
      <c r="J245" s="15">
        <f>'[1]TCE - ANEXO III - Preencher'!K254</f>
        <v>0</v>
      </c>
      <c r="K245" s="16">
        <f>'[1]TCE - ANEXO III - Preencher'!L254</f>
        <v>275.94615968619507</v>
      </c>
      <c r="L245" s="16">
        <f>'[1]TCE - ANEXO III - Preencher'!M254</f>
        <v>16.489999999999998</v>
      </c>
      <c r="M245" s="16">
        <f t="shared" si="19"/>
        <v>259.45615968619506</v>
      </c>
      <c r="N245" s="16">
        <f>'[1]TCE - ANEXO III - Preencher'!O254</f>
        <v>2.0499999999999998</v>
      </c>
      <c r="O245" s="16">
        <f>'[1]TCE - ANEXO III - Preencher'!P254</f>
        <v>0</v>
      </c>
      <c r="P245" s="17">
        <f t="shared" si="20"/>
        <v>2.0499999999999998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431.30615968619509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FLAVIA MARIA SOARES DE ARAUJO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2522-10</v>
      </c>
      <c r="G246" s="14">
        <f>IF('[1]TCE - ANEXO III - Preencher'!H255="","",'[1]TCE - ANEXO III - Preencher'!H255)</f>
        <v>44287</v>
      </c>
      <c r="H246" s="15">
        <f>'[1]TCE - ANEXO III - Preencher'!I255</f>
        <v>0</v>
      </c>
      <c r="I246" s="15">
        <f>'[1]TCE - ANEXO III - Preencher'!J255</f>
        <v>253.14</v>
      </c>
      <c r="J246" s="15">
        <f>'[1]TCE - ANEXO III - Preencher'!K255</f>
        <v>0</v>
      </c>
      <c r="K246" s="16">
        <f>'[1]TCE - ANEXO III - Preencher'!L255</f>
        <v>529.46855624446414</v>
      </c>
      <c r="L246" s="16">
        <f>'[1]TCE - ANEXO III - Preencher'!M255</f>
        <v>31.64</v>
      </c>
      <c r="M246" s="16">
        <f t="shared" si="19"/>
        <v>497.82855624446415</v>
      </c>
      <c r="N246" s="16">
        <f>'[1]TCE - ANEXO III - Preencher'!O255</f>
        <v>2.0499999999999998</v>
      </c>
      <c r="O246" s="16">
        <f>'[1]TCE - ANEXO III - Preencher'!P255</f>
        <v>0</v>
      </c>
      <c r="P246" s="17">
        <f t="shared" si="20"/>
        <v>2.0499999999999998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753.01855624446409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DAYANA ALEXANDRE DE SOUSA CHAV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>
        <f>IF('[1]TCE - ANEXO III - Preencher'!H256="","",'[1]TCE - ANEXO III - Preencher'!H256)</f>
        <v>44287</v>
      </c>
      <c r="H247" s="15">
        <f>'[1]TCE - ANEXO III - Preencher'!I256</f>
        <v>0</v>
      </c>
      <c r="I247" s="15">
        <f>'[1]TCE - ANEXO III - Preencher'!J256</f>
        <v>490.71</v>
      </c>
      <c r="J247" s="15">
        <f>'[1]TCE - ANEXO III - Preencher'!K256</f>
        <v>0</v>
      </c>
      <c r="K247" s="16">
        <f>'[1]TCE - ANEXO III - Preencher'!L256</f>
        <v>141.40358091863848</v>
      </c>
      <c r="L247" s="16">
        <f>'[1]TCE - ANEXO III - Preencher'!M256</f>
        <v>8.4499999999999993</v>
      </c>
      <c r="M247" s="16">
        <f t="shared" si="19"/>
        <v>132.95358091863849</v>
      </c>
      <c r="N247" s="16">
        <f>'[1]TCE - ANEXO III - Preencher'!O256</f>
        <v>1.28</v>
      </c>
      <c r="O247" s="16">
        <f>'[1]TCE - ANEXO III - Preencher'!P256</f>
        <v>0</v>
      </c>
      <c r="P247" s="17">
        <f t="shared" si="20"/>
        <v>1.28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103.28</v>
      </c>
      <c r="U247" s="16">
        <f>'[1]TCE - ANEXO III - Preencher'!V256</f>
        <v>0</v>
      </c>
      <c r="V247" s="17">
        <f t="shared" si="22"/>
        <v>103.28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728.22358091863839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SIMONI DE OLIVEIRA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>
        <f>IF('[1]TCE - ANEXO III - Preencher'!H257="","",'[1]TCE - ANEXO III - Preencher'!H257)</f>
        <v>44287</v>
      </c>
      <c r="H248" s="15">
        <f>'[1]TCE - ANEXO III - Preencher'!I257</f>
        <v>0</v>
      </c>
      <c r="I248" s="15">
        <f>'[1]TCE - ANEXO III - Preencher'!J257</f>
        <v>105.9</v>
      </c>
      <c r="J248" s="15">
        <f>'[1]TCE - ANEXO III - Preencher'!K257</f>
        <v>0</v>
      </c>
      <c r="K248" s="16">
        <f>'[1]TCE - ANEXO III - Preencher'!L257</f>
        <v>25.435910413766926</v>
      </c>
      <c r="L248" s="16">
        <f>'[1]TCE - ANEXO III - Preencher'!M257</f>
        <v>1.52</v>
      </c>
      <c r="M248" s="16">
        <f t="shared" si="19"/>
        <v>23.915910413766927</v>
      </c>
      <c r="N248" s="16">
        <f>'[1]TCE - ANEXO III - Preencher'!O257</f>
        <v>1.28</v>
      </c>
      <c r="O248" s="16">
        <f>'[1]TCE - ANEXO III - Preencher'!P257</f>
        <v>0</v>
      </c>
      <c r="P248" s="17">
        <f t="shared" si="20"/>
        <v>1.28</v>
      </c>
      <c r="Q248" s="16">
        <f>'[1]TCE - ANEXO III - Preencher'!R257</f>
        <v>109.00436050387734</v>
      </c>
      <c r="R248" s="16">
        <f>'[1]TCE - ANEXO III - Preencher'!S257</f>
        <v>60.67</v>
      </c>
      <c r="S248" s="17">
        <f t="shared" si="21"/>
        <v>48.334360503877335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179.43027091764429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ALBERICO DE FREITAS CARVALHO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44287</v>
      </c>
      <c r="H249" s="15">
        <f>'[1]TCE - ANEXO III - Preencher'!I258</f>
        <v>0</v>
      </c>
      <c r="I249" s="15">
        <f>'[1]TCE - ANEXO III - Preencher'!J258</f>
        <v>189.32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4</v>
      </c>
      <c r="O249" s="16">
        <f>'[1]TCE - ANEXO III - Preencher'!P258</f>
        <v>0</v>
      </c>
      <c r="P249" s="17">
        <f t="shared" si="20"/>
        <v>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193.32</v>
      </c>
    </row>
    <row r="250" spans="1:28" s="4" customFormat="1" x14ac:dyDescent="0.2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RAFAELA PEDROSA DANTAS</v>
      </c>
      <c r="E250" s="10" t="str">
        <f>IF('[1]TCE - ANEXO III - Preencher'!F259="4 - Assistência Odontológica","2 - Outros Profissionais da Saúde",'[1]TCE - ANEXO III - Preencher'!F259)</f>
        <v>1 - Médico</v>
      </c>
      <c r="F250" s="13" t="str">
        <f>'[1]TCE - ANEXO III - Preencher'!G259</f>
        <v>2251-25</v>
      </c>
      <c r="G250" s="14">
        <f>IF('[1]TCE - ANEXO III - Preencher'!H259="","",'[1]TCE - ANEXO III - Preencher'!H259)</f>
        <v>44287</v>
      </c>
      <c r="H250" s="15">
        <f>'[1]TCE - ANEXO III - Preencher'!I259</f>
        <v>0</v>
      </c>
      <c r="I250" s="15">
        <f>'[1]TCE - ANEXO III - Preencher'!J259</f>
        <v>49.82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4</v>
      </c>
      <c r="O250" s="16">
        <f>'[1]TCE - ANEXO III - Preencher'!P259</f>
        <v>0</v>
      </c>
      <c r="P250" s="17">
        <f t="shared" si="20"/>
        <v>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53.82</v>
      </c>
    </row>
    <row r="251" spans="1:28" s="4" customFormat="1" x14ac:dyDescent="0.2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 xml:space="preserve">RUTH ELISA DE LIMA FREITAS </v>
      </c>
      <c r="E251" s="10" t="str">
        <f>IF('[1]TCE - ANEXO III - Preencher'!F260="4 - Assistência Odontológica","2 - Outros Profissionais da Saúde",'[1]TCE - ANEXO III - Preencher'!F260)</f>
        <v>1 - Médico</v>
      </c>
      <c r="F251" s="13" t="str">
        <f>'[1]TCE - ANEXO III - Preencher'!G260</f>
        <v>2251-25</v>
      </c>
      <c r="G251" s="14">
        <f>IF('[1]TCE - ANEXO III - Preencher'!H260="","",'[1]TCE - ANEXO III - Preencher'!H260)</f>
        <v>44287</v>
      </c>
      <c r="H251" s="15">
        <f>'[1]TCE - ANEXO III - Preencher'!I260</f>
        <v>0</v>
      </c>
      <c r="I251" s="15">
        <f>'[1]TCE - ANEXO III - Preencher'!J260</f>
        <v>144.47999999999999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144.47999999999999</v>
      </c>
    </row>
    <row r="252" spans="1:28" s="4" customFormat="1" x14ac:dyDescent="0.2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ANTONIO LUIZ MENEZES CARNEIRO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44287</v>
      </c>
      <c r="H252" s="15">
        <f>'[1]TCE - ANEXO III - Preencher'!I261</f>
        <v>0</v>
      </c>
      <c r="I252" s="15">
        <f>'[1]TCE - ANEXO III - Preencher'!J261</f>
        <v>81.77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81.77</v>
      </c>
    </row>
    <row r="253" spans="1:28" s="4" customFormat="1" x14ac:dyDescent="0.2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>LARISSA VIDAL FONTINELE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44287</v>
      </c>
      <c r="H253" s="15">
        <f>'[1]TCE - ANEXO III - Preencher'!I262</f>
        <v>0</v>
      </c>
      <c r="I253" s="15">
        <f>'[1]TCE - ANEXO III - Preencher'!J262</f>
        <v>387.96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387.96</v>
      </c>
    </row>
    <row r="254" spans="1:28" s="4" customFormat="1" x14ac:dyDescent="0.2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MAESILLY LIMA DA SILVA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2251-25</v>
      </c>
      <c r="G254" s="14">
        <f>IF('[1]TCE - ANEXO III - Preencher'!H263="","",'[1]TCE - ANEXO III - Preencher'!H263)</f>
        <v>44287</v>
      </c>
      <c r="H254" s="15">
        <f>'[1]TCE - ANEXO III - Preencher'!I263</f>
        <v>0</v>
      </c>
      <c r="I254" s="15">
        <f>'[1]TCE - ANEXO III - Preencher'!J263</f>
        <v>387.77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387.77</v>
      </c>
    </row>
    <row r="255" spans="1:28" s="4" customFormat="1" x14ac:dyDescent="0.2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JOSE CARLOS DA SILVA FILHO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7823-05</v>
      </c>
      <c r="G255" s="14">
        <f>IF('[1]TCE - ANEXO III - Preencher'!H264="","",'[1]TCE - ANEXO III - Preencher'!H264)</f>
        <v>44287</v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82.28</v>
      </c>
      <c r="K255" s="16">
        <f>'[1]TCE - ANEXO III - Preencher'!L264</f>
        <v>53.047260533974438</v>
      </c>
      <c r="L255" s="16">
        <f>'[1]TCE - ANEXO III - Preencher'!M264</f>
        <v>3.17</v>
      </c>
      <c r="M255" s="16">
        <f t="shared" si="19"/>
        <v>49.877260533974436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132.15726053397444</v>
      </c>
    </row>
    <row r="256" spans="1:28" s="4" customFormat="1" x14ac:dyDescent="0.2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LUIZ DE ALBUQUERQUE PEREIRA DE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2251-25</v>
      </c>
      <c r="G256" s="14">
        <f>IF('[1]TCE - ANEXO III - Preencher'!H265="","",'[1]TCE - ANEXO III - Preencher'!H265)</f>
        <v>44287</v>
      </c>
      <c r="H256" s="15">
        <f>'[1]TCE - ANEXO III - Preencher'!I265</f>
        <v>0</v>
      </c>
      <c r="I256" s="15">
        <f>'[1]TCE - ANEXO III - Preencher'!J265</f>
        <v>351.67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351.67</v>
      </c>
    </row>
    <row r="257" spans="1:28" s="4" customFormat="1" x14ac:dyDescent="0.2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SUELEN MARIA SILVA DE ARAUJO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>
        <f>IF('[1]TCE - ANEXO III - Preencher'!H266="","",'[1]TCE - ANEXO III - Preencher'!H266)</f>
        <v>44287</v>
      </c>
      <c r="H257" s="15">
        <f>'[1]TCE - ANEXO III - Preencher'!I266</f>
        <v>0</v>
      </c>
      <c r="I257" s="15">
        <f>'[1]TCE - ANEXO III - Preencher'!J266</f>
        <v>315.85000000000002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315.85000000000002</v>
      </c>
    </row>
    <row r="258" spans="1:28" s="4" customFormat="1" x14ac:dyDescent="0.2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ADRIANA DA SILVA MARCULINO NAS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44287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118.53</v>
      </c>
      <c r="K258" s="16">
        <f>'[1]TCE - ANEXO III - Preencher'!L267</f>
        <v>34.974376818929521</v>
      </c>
      <c r="L258" s="16">
        <f>'[1]TCE - ANEXO III - Preencher'!M267</f>
        <v>2.09</v>
      </c>
      <c r="M258" s="16">
        <f t="shared" si="19"/>
        <v>32.884376818929525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30.827009017860277</v>
      </c>
      <c r="R258" s="16">
        <f>'[1]TCE - ANEXO III - Preencher'!S267</f>
        <v>12.53</v>
      </c>
      <c r="S258" s="17">
        <f t="shared" si="21"/>
        <v>18.297009017860276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169.71138583678982</v>
      </c>
    </row>
    <row r="259" spans="1:28" s="4" customFormat="1" x14ac:dyDescent="0.2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EDUARDO CARVALHO SALLES</v>
      </c>
      <c r="E259" s="10" t="str">
        <f>IF('[1]TCE - ANEXO III - Preencher'!F268="4 - Assistência Odontológica","2 - Outros Profissionais da Saúde",'[1]TCE - ANEXO III - Preencher'!F268)</f>
        <v>1 - Médico</v>
      </c>
      <c r="F259" s="13" t="str">
        <f>'[1]TCE - ANEXO III - Preencher'!G268</f>
        <v>2251-40</v>
      </c>
      <c r="G259" s="14">
        <f>IF('[1]TCE - ANEXO III - Preencher'!H268="","",'[1]TCE - ANEXO III - Preencher'!H268)</f>
        <v>44287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150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150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2021-06-14T13:49:41Z</dcterms:created>
  <dcterms:modified xsi:type="dcterms:W3CDTF">2021-06-14T13:50:11Z</dcterms:modified>
</cp:coreProperties>
</file>