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UPA TORRÕES\06 - DOCUMENTAÇÃO PARA DRIVE\2021\05 - PREST CONTAS UPA MAIO 2021 CUSTEIO\14\EXCEL E CSV\"/>
    </mc:Choice>
  </mc:AlternateContent>
  <bookViews>
    <workbookView xWindow="0" yWindow="0" windowWidth="23040" windowHeight="894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S4998" i="1"/>
  <c r="R4998" i="1"/>
  <c r="Q4998" i="1"/>
  <c r="O4998" i="1"/>
  <c r="N4998" i="1"/>
  <c r="P4998" i="1" s="1"/>
  <c r="L4998" i="1"/>
  <c r="K4998" i="1"/>
  <c r="M4998" i="1" s="1"/>
  <c r="J4998" i="1"/>
  <c r="AB4998" i="1" s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V4997" i="1" s="1"/>
  <c r="T4997" i="1"/>
  <c r="R4997" i="1"/>
  <c r="Q4997" i="1"/>
  <c r="S4997" i="1" s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AB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S4982" i="1"/>
  <c r="AB4982" i="1" s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AB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S4971" i="1"/>
  <c r="R4971" i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V4965" i="1" s="1"/>
  <c r="T4965" i="1"/>
  <c r="R4965" i="1"/>
  <c r="Q4965" i="1"/>
  <c r="S4965" i="1" s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P4962" i="1"/>
  <c r="O4962" i="1"/>
  <c r="N4962" i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S4958" i="1" s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N4955" i="1"/>
  <c r="P4955" i="1" s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R4954" i="1"/>
  <c r="Q4954" i="1"/>
  <c r="S4954" i="1" s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M4950" i="1" s="1"/>
  <c r="J4950" i="1"/>
  <c r="AB4950" i="1" s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AB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S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S4939" i="1"/>
  <c r="R4939" i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M4936" i="1" s="1"/>
  <c r="AB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V4933" i="1" s="1"/>
  <c r="T4933" i="1"/>
  <c r="S4933" i="1"/>
  <c r="R4933" i="1"/>
  <c r="Q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V4932" i="1"/>
  <c r="U4932" i="1"/>
  <c r="T4932" i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N4931" i="1"/>
  <c r="P4931" i="1" s="1"/>
  <c r="L4931" i="1"/>
  <c r="K4931" i="1"/>
  <c r="M4931" i="1" s="1"/>
  <c r="AB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M4928" i="1"/>
  <c r="AB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V4927" i="1" s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V4925" i="1" s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V4923" i="1" s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R4920" i="1"/>
  <c r="S4920" i="1" s="1"/>
  <c r="Q4920" i="1"/>
  <c r="O4920" i="1"/>
  <c r="N4920" i="1"/>
  <c r="P4920" i="1" s="1"/>
  <c r="L4920" i="1"/>
  <c r="M4920" i="1" s="1"/>
  <c r="AB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V4919" i="1" s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V4917" i="1" s="1"/>
  <c r="T4917" i="1"/>
  <c r="S4917" i="1"/>
  <c r="R4917" i="1"/>
  <c r="Q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V4915" i="1" s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AB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V4909" i="1"/>
  <c r="U4909" i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S4907" i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S4904" i="1" s="1"/>
  <c r="Q4904" i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V4902" i="1" s="1"/>
  <c r="T4902" i="1"/>
  <c r="R4902" i="1"/>
  <c r="S4902" i="1" s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V4901" i="1"/>
  <c r="U4901" i="1"/>
  <c r="T4901" i="1"/>
  <c r="R4901" i="1"/>
  <c r="Q4901" i="1"/>
  <c r="S4901" i="1" s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N4896" i="1"/>
  <c r="P4896" i="1" s="1"/>
  <c r="L4896" i="1"/>
  <c r="M4896" i="1" s="1"/>
  <c r="AB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W4895" i="1"/>
  <c r="V4895" i="1"/>
  <c r="U4895" i="1"/>
  <c r="T4895" i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T4894" i="1"/>
  <c r="V4894" i="1" s="1"/>
  <c r="S4894" i="1"/>
  <c r="AB4894" i="1" s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S4891" i="1"/>
  <c r="AB4891" i="1" s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S4888" i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AB4886" i="1" s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U4885" i="1"/>
  <c r="V4885" i="1" s="1"/>
  <c r="T4885" i="1"/>
  <c r="R4885" i="1"/>
  <c r="Q4885" i="1"/>
  <c r="S4885" i="1" s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R4883" i="1"/>
  <c r="S4883" i="1" s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S4881" i="1" s="1"/>
  <c r="Q4881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T4878" i="1"/>
  <c r="V4878" i="1" s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Q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AB4876" i="1" s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R4874" i="1"/>
  <c r="S4874" i="1" s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V4873" i="1"/>
  <c r="U4873" i="1"/>
  <c r="T4873" i="1"/>
  <c r="R4873" i="1"/>
  <c r="Q4873" i="1"/>
  <c r="S4873" i="1" s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L4870" i="1"/>
  <c r="K4870" i="1"/>
  <c r="M4870" i="1" s="1"/>
  <c r="AB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R4868" i="1"/>
  <c r="Q4868" i="1"/>
  <c r="S4868" i="1" s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R4863" i="1"/>
  <c r="S4863" i="1" s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N4861" i="1"/>
  <c r="P4861" i="1" s="1"/>
  <c r="L4861" i="1"/>
  <c r="M4861" i="1" s="1"/>
  <c r="AB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AB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R4855" i="1"/>
  <c r="S4855" i="1" s="1"/>
  <c r="Q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V4854" i="1" s="1"/>
  <c r="T4854" i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N4853" i="1"/>
  <c r="P4853" i="1" s="1"/>
  <c r="L4853" i="1"/>
  <c r="M4853" i="1" s="1"/>
  <c r="AB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R4852" i="1"/>
  <c r="Q4852" i="1"/>
  <c r="S4852" i="1" s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S4848" i="1"/>
  <c r="AB4848" i="1" s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S4847" i="1" s="1"/>
  <c r="Q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P4840" i="1" s="1"/>
  <c r="AB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R4839" i="1"/>
  <c r="S4839" i="1" s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N4837" i="1"/>
  <c r="P4837" i="1" s="1"/>
  <c r="L4837" i="1"/>
  <c r="M4837" i="1" s="1"/>
  <c r="AB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S4831" i="1" s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M4829" i="1" s="1"/>
  <c r="AB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S4824" i="1"/>
  <c r="R4824" i="1"/>
  <c r="Q4824" i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S4823" i="1" s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W4820" i="1"/>
  <c r="V4820" i="1"/>
  <c r="U4820" i="1"/>
  <c r="T4820" i="1"/>
  <c r="R4820" i="1"/>
  <c r="Q4820" i="1"/>
  <c r="S4820" i="1" s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T4819" i="1"/>
  <c r="V4819" i="1" s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V4818" i="1" s="1"/>
  <c r="R4818" i="1"/>
  <c r="Q4818" i="1"/>
  <c r="S4818" i="1" s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S4816" i="1" s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V4815" i="1" s="1"/>
  <c r="T4815" i="1"/>
  <c r="R4815" i="1"/>
  <c r="S4815" i="1" s="1"/>
  <c r="Q4815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S4813" i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AB4811" i="1" s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AB4810" i="1" s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V4807" i="1" s="1"/>
  <c r="T4807" i="1"/>
  <c r="R4807" i="1"/>
  <c r="S4807" i="1" s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R4804" i="1"/>
  <c r="Q4804" i="1"/>
  <c r="S4804" i="1" s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V4803" i="1"/>
  <c r="U4803" i="1"/>
  <c r="T4803" i="1"/>
  <c r="R4803" i="1"/>
  <c r="Q4803" i="1"/>
  <c r="S4803" i="1" s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S4800" i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V4798" i="1" s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S4792" i="1"/>
  <c r="R4792" i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B4789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V4784" i="1" s="1"/>
  <c r="S4784" i="1"/>
  <c r="R4784" i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B4781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V4776" i="1" s="1"/>
  <c r="S4776" i="1"/>
  <c r="AB4776" i="1" s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Q4775" i="1"/>
  <c r="S4775" i="1" s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N4773" i="1"/>
  <c r="P4773" i="1" s="1"/>
  <c r="M4773" i="1"/>
  <c r="AB4773" i="1" s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R4772" i="1"/>
  <c r="S4772" i="1" s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V4771" i="1" s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S4768" i="1"/>
  <c r="R4768" i="1"/>
  <c r="Q4768" i="1"/>
  <c r="O4768" i="1"/>
  <c r="N4768" i="1"/>
  <c r="P4768" i="1" s="1"/>
  <c r="L4768" i="1"/>
  <c r="K4768" i="1"/>
  <c r="M4768" i="1" s="1"/>
  <c r="AB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S4765" i="1"/>
  <c r="R4765" i="1"/>
  <c r="Q4765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R4758" i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S4757" i="1"/>
  <c r="R4757" i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AB4755" i="1" s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S4752" i="1"/>
  <c r="AB4752" i="1" s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R4751" i="1"/>
  <c r="Q4751" i="1"/>
  <c r="S4751" i="1" s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N4749" i="1"/>
  <c r="P4749" i="1" s="1"/>
  <c r="M4749" i="1"/>
  <c r="AB4749" i="1" s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R4748" i="1"/>
  <c r="Q4748" i="1"/>
  <c r="S4748" i="1" s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S4747" i="1"/>
  <c r="R4747" i="1"/>
  <c r="Q4747" i="1"/>
  <c r="O4747" i="1"/>
  <c r="N4747" i="1"/>
  <c r="P4747" i="1" s="1"/>
  <c r="L4747" i="1"/>
  <c r="K4747" i="1"/>
  <c r="M4747" i="1" s="1"/>
  <c r="J4747" i="1"/>
  <c r="AB4747" i="1" s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S4744" i="1"/>
  <c r="R4744" i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B4741" i="1"/>
  <c r="AA4741" i="1"/>
  <c r="Y4741" i="1"/>
  <c r="X4741" i="1"/>
  <c r="Z4741" i="1" s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W4740" i="1"/>
  <c r="V4740" i="1"/>
  <c r="U4740" i="1"/>
  <c r="T4740" i="1"/>
  <c r="R4740" i="1"/>
  <c r="Q4740" i="1"/>
  <c r="S4740" i="1" s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S4739" i="1"/>
  <c r="AB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AB4733" i="1" s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V4732" i="1"/>
  <c r="U4732" i="1"/>
  <c r="T4732" i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S4728" i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T4723" i="1"/>
  <c r="V4723" i="1" s="1"/>
  <c r="S4723" i="1"/>
  <c r="R4723" i="1"/>
  <c r="Q4723" i="1"/>
  <c r="O4723" i="1"/>
  <c r="N4723" i="1"/>
  <c r="P4723" i="1" s="1"/>
  <c r="L4723" i="1"/>
  <c r="K4723" i="1"/>
  <c r="M4723" i="1" s="1"/>
  <c r="AB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AB4722" i="1" s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S4720" i="1"/>
  <c r="AB4720" i="1" s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S4719" i="1" s="1"/>
  <c r="Q4719" i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M4717" i="1" s="1"/>
  <c r="AB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V4716" i="1"/>
  <c r="U4716" i="1"/>
  <c r="T4716" i="1"/>
  <c r="R4716" i="1"/>
  <c r="Q4716" i="1"/>
  <c r="S4716" i="1" s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T4715" i="1"/>
  <c r="V4715" i="1" s="1"/>
  <c r="S4715" i="1"/>
  <c r="AB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V4714" i="1"/>
  <c r="U4714" i="1"/>
  <c r="T4714" i="1"/>
  <c r="R4714" i="1"/>
  <c r="Q4714" i="1"/>
  <c r="S4714" i="1" s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S4712" i="1"/>
  <c r="R4712" i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V4710" i="1"/>
  <c r="U4710" i="1"/>
  <c r="T4710" i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V4709" i="1" s="1"/>
  <c r="T4709" i="1"/>
  <c r="R4709" i="1"/>
  <c r="S4709" i="1" s="1"/>
  <c r="Q4709" i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V4708" i="1" s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V4704" i="1" s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B4703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O4701" i="1"/>
  <c r="N4701" i="1"/>
  <c r="P4701" i="1" s="1"/>
  <c r="M4701" i="1"/>
  <c r="L4701" i="1"/>
  <c r="K4701" i="1"/>
  <c r="J4701" i="1"/>
  <c r="AB4701" i="1" s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V4700" i="1" s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AB4699" i="1" s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R4695" i="1"/>
  <c r="Q4695" i="1"/>
  <c r="S4695" i="1" s="1"/>
  <c r="O4695" i="1"/>
  <c r="P4695" i="1" s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T4694" i="1"/>
  <c r="V4694" i="1" s="1"/>
  <c r="R4694" i="1"/>
  <c r="Q4694" i="1"/>
  <c r="S4694" i="1" s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V4693" i="1" s="1"/>
  <c r="T4693" i="1"/>
  <c r="R4693" i="1"/>
  <c r="S4693" i="1" s="1"/>
  <c r="Q4693" i="1"/>
  <c r="O4693" i="1"/>
  <c r="N4693" i="1"/>
  <c r="P4693" i="1" s="1"/>
  <c r="M4693" i="1"/>
  <c r="L4693" i="1"/>
  <c r="K4693" i="1"/>
  <c r="J4693" i="1"/>
  <c r="AB4693" i="1" s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V4692" i="1" s="1"/>
  <c r="T4692" i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S4688" i="1"/>
  <c r="R4688" i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R4687" i="1"/>
  <c r="Q4687" i="1"/>
  <c r="S4687" i="1" s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M4685" i="1" s="1"/>
  <c r="K4685" i="1"/>
  <c r="J4685" i="1"/>
  <c r="AB4685" i="1" s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V4684" i="1" s="1"/>
  <c r="T4684" i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AB4683" i="1" s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V4682" i="1" s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V4681" i="1"/>
  <c r="U4681" i="1"/>
  <c r="T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V4680" i="1" s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AB4680" i="1" s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P4679" i="1" s="1"/>
  <c r="AB4679" i="1" s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T4678" i="1"/>
  <c r="V4678" i="1" s="1"/>
  <c r="R4678" i="1"/>
  <c r="Q4678" i="1"/>
  <c r="S4678" i="1" s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V4677" i="1" s="1"/>
  <c r="R4677" i="1"/>
  <c r="S4677" i="1" s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V4676" i="1" s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V4674" i="1"/>
  <c r="U4674" i="1"/>
  <c r="T4674" i="1"/>
  <c r="S4674" i="1"/>
  <c r="R4674" i="1"/>
  <c r="Q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R4672" i="1"/>
  <c r="Q4672" i="1"/>
  <c r="S4672" i="1" s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O4671" i="1"/>
  <c r="P4671" i="1" s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T4670" i="1"/>
  <c r="V4670" i="1" s="1"/>
  <c r="R4670" i="1"/>
  <c r="Q4670" i="1"/>
  <c r="S4670" i="1" s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V4669" i="1" s="1"/>
  <c r="T4669" i="1"/>
  <c r="R4669" i="1"/>
  <c r="S4669" i="1" s="1"/>
  <c r="Q4669" i="1"/>
  <c r="O4669" i="1"/>
  <c r="N4669" i="1"/>
  <c r="P4669" i="1" s="1"/>
  <c r="M4669" i="1"/>
  <c r="L4669" i="1"/>
  <c r="K4669" i="1"/>
  <c r="J4669" i="1"/>
  <c r="AB4669" i="1" s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V4668" i="1" s="1"/>
  <c r="T4668" i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S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R4662" i="1"/>
  <c r="S4662" i="1" s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V4660" i="1" s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M4659" i="1" s="1"/>
  <c r="J4659" i="1"/>
  <c r="AB4659" i="1" s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V4658" i="1" s="1"/>
  <c r="T4658" i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V4656" i="1"/>
  <c r="U4656" i="1"/>
  <c r="T4656" i="1"/>
  <c r="S4656" i="1"/>
  <c r="R4656" i="1"/>
  <c r="Q4656" i="1"/>
  <c r="O4656" i="1"/>
  <c r="N4656" i="1"/>
  <c r="P4656" i="1" s="1"/>
  <c r="M4656" i="1"/>
  <c r="AB4656" i="1" s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R4652" i="1"/>
  <c r="Q4652" i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V4650" i="1" s="1"/>
  <c r="T4650" i="1"/>
  <c r="S4650" i="1"/>
  <c r="R4650" i="1"/>
  <c r="Q4650" i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AB4648" i="1" s="1"/>
  <c r="H4648" i="1"/>
  <c r="G4648" i="1"/>
  <c r="F4648" i="1"/>
  <c r="E4648" i="1"/>
  <c r="D4648" i="1"/>
  <c r="B4648" i="1"/>
  <c r="A4648" i="1" s="1"/>
  <c r="AA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AB4646" i="1" s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V4644" i="1" s="1"/>
  <c r="T4644" i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V4642" i="1" s="1"/>
  <c r="T4642" i="1"/>
  <c r="S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T4640" i="1"/>
  <c r="V4640" i="1" s="1"/>
  <c r="S4640" i="1"/>
  <c r="AB4640" i="1" s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S4637" i="1" s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V4636" i="1" s="1"/>
  <c r="T4636" i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AB4635" i="1" s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V4634" i="1" s="1"/>
  <c r="T4634" i="1"/>
  <c r="S4634" i="1"/>
  <c r="R4634" i="1"/>
  <c r="Q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AB4629" i="1" s="1"/>
  <c r="R4629" i="1"/>
  <c r="S4629" i="1" s="1"/>
  <c r="Q4629" i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V4628" i="1" s="1"/>
  <c r="T4628" i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AB4627" i="1" s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V4626" i="1" s="1"/>
  <c r="T4626" i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S4624" i="1"/>
  <c r="R4624" i="1"/>
  <c r="Q4624" i="1"/>
  <c r="O4624" i="1"/>
  <c r="N4624" i="1"/>
  <c r="P4624" i="1" s="1"/>
  <c r="M4624" i="1"/>
  <c r="AB4624" i="1" s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B4621" i="1"/>
  <c r="AA4621" i="1"/>
  <c r="Z4621" i="1"/>
  <c r="Y4621" i="1"/>
  <c r="X4621" i="1"/>
  <c r="W4621" i="1"/>
  <c r="U4621" i="1"/>
  <c r="T4621" i="1"/>
  <c r="V4621" i="1" s="1"/>
  <c r="R4621" i="1"/>
  <c r="S4621" i="1" s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V4620" i="1" s="1"/>
  <c r="T4620" i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V4618" i="1" s="1"/>
  <c r="T4618" i="1"/>
  <c r="S4618" i="1"/>
  <c r="R4618" i="1"/>
  <c r="Q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V4617" i="1"/>
  <c r="U4617" i="1"/>
  <c r="T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AB4613" i="1" s="1"/>
  <c r="R4613" i="1"/>
  <c r="S4613" i="1" s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V4612" i="1" s="1"/>
  <c r="T4612" i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AB4611" i="1" s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V4610" i="1" s="1"/>
  <c r="T4610" i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V4608" i="1" s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V4605" i="1" s="1"/>
  <c r="T4605" i="1"/>
  <c r="R4605" i="1"/>
  <c r="S4605" i="1" s="1"/>
  <c r="Q4605" i="1"/>
  <c r="O4605" i="1"/>
  <c r="N4605" i="1"/>
  <c r="P4605" i="1" s="1"/>
  <c r="L4605" i="1"/>
  <c r="M4605" i="1" s="1"/>
  <c r="AB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V4604" i="1" s="1"/>
  <c r="T4604" i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V4602" i="1" s="1"/>
  <c r="T4602" i="1"/>
  <c r="S4602" i="1"/>
  <c r="R4602" i="1"/>
  <c r="Q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V4596" i="1" s="1"/>
  <c r="T4596" i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V4594" i="1" s="1"/>
  <c r="T4594" i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V4593" i="1"/>
  <c r="U4593" i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S4590" i="1" s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R4589" i="1"/>
  <c r="S4589" i="1" s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V4588" i="1" s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AB4587" i="1" s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S4584" i="1"/>
  <c r="R4584" i="1"/>
  <c r="Q4584" i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AB4582" i="1" s="1"/>
  <c r="H4582" i="1"/>
  <c r="G4582" i="1"/>
  <c r="F4582" i="1"/>
  <c r="E4582" i="1"/>
  <c r="D4582" i="1"/>
  <c r="B4582" i="1"/>
  <c r="A4582" i="1"/>
  <c r="AB4581" i="1"/>
  <c r="AA4581" i="1"/>
  <c r="Z4581" i="1"/>
  <c r="Y4581" i="1"/>
  <c r="X4581" i="1"/>
  <c r="W4581" i="1"/>
  <c r="U4581" i="1"/>
  <c r="T4581" i="1"/>
  <c r="V4581" i="1" s="1"/>
  <c r="R4581" i="1"/>
  <c r="S4581" i="1" s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V4580" i="1" s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V4578" i="1"/>
  <c r="U4578" i="1"/>
  <c r="T4578" i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V4574" i="1" s="1"/>
  <c r="R4574" i="1"/>
  <c r="Q4574" i="1"/>
  <c r="S4574" i="1" s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V4573" i="1" s="1"/>
  <c r="T4573" i="1"/>
  <c r="R4573" i="1"/>
  <c r="S4573" i="1" s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V4572" i="1" s="1"/>
  <c r="T4572" i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S4570" i="1"/>
  <c r="R4570" i="1"/>
  <c r="Q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S4568" i="1"/>
  <c r="R4568" i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V4564" i="1" s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V4562" i="1" s="1"/>
  <c r="T4562" i="1"/>
  <c r="S4562" i="1"/>
  <c r="R4562" i="1"/>
  <c r="Q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V4560" i="1" s="1"/>
  <c r="AB4560" i="1" s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S4558" i="1" s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R4557" i="1"/>
  <c r="S4557" i="1" s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V4556" i="1" s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V4554" i="1"/>
  <c r="U4554" i="1"/>
  <c r="T4554" i="1"/>
  <c r="S4554" i="1"/>
  <c r="R4554" i="1"/>
  <c r="Q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P4553" i="1"/>
  <c r="O4553" i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S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R4551" i="1"/>
  <c r="Q4551" i="1"/>
  <c r="S4551" i="1" s="1"/>
  <c r="O4551" i="1"/>
  <c r="P4551" i="1" s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AB4550" i="1" s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R4549" i="1"/>
  <c r="S4549" i="1" s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V4548" i="1" s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AB4547" i="1" s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V4546" i="1" s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M4544" i="1"/>
  <c r="AB4544" i="1" s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V4541" i="1" s="1"/>
  <c r="T4541" i="1"/>
  <c r="R4541" i="1"/>
  <c r="S4541" i="1" s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V4540" i="1" s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V4538" i="1" s="1"/>
  <c r="T4538" i="1"/>
  <c r="S4538" i="1"/>
  <c r="R4538" i="1"/>
  <c r="Q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S4534" i="1" s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M4533" i="1" s="1"/>
  <c r="K4533" i="1"/>
  <c r="J4533" i="1"/>
  <c r="AB4533" i="1" s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V4532" i="1" s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P4527" i="1" s="1"/>
  <c r="N4527" i="1"/>
  <c r="L4527" i="1"/>
  <c r="M4527" i="1" s="1"/>
  <c r="K4527" i="1"/>
  <c r="J4527" i="1"/>
  <c r="I4527" i="1"/>
  <c r="AB4527" i="1" s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R4526" i="1"/>
  <c r="Q4526" i="1"/>
  <c r="S4526" i="1" s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S4523" i="1" s="1"/>
  <c r="Q4523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W4521" i="1"/>
  <c r="V4521" i="1"/>
  <c r="U4521" i="1"/>
  <c r="T4521" i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P4519" i="1" s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V4517" i="1" s="1"/>
  <c r="T4517" i="1"/>
  <c r="R4517" i="1"/>
  <c r="S4517" i="1" s="1"/>
  <c r="Q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V4516" i="1" s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V4507" i="1" s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V4503" i="1" s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V4500" i="1" s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R4498" i="1"/>
  <c r="Q4498" i="1"/>
  <c r="S4498" i="1" s="1"/>
  <c r="O4498" i="1"/>
  <c r="P4498" i="1" s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S4494" i="1"/>
  <c r="R4494" i="1"/>
  <c r="Q4494" i="1"/>
  <c r="O4494" i="1"/>
  <c r="N4494" i="1"/>
  <c r="P4494" i="1" s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Q4493" i="1"/>
  <c r="S4493" i="1" s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N4491" i="1"/>
  <c r="P4491" i="1" s="1"/>
  <c r="L4491" i="1"/>
  <c r="M4491" i="1" s="1"/>
  <c r="AB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Q4490" i="1"/>
  <c r="S4490" i="1" s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S4489" i="1"/>
  <c r="R4489" i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J4484" i="1"/>
  <c r="I4484" i="1"/>
  <c r="AB4484" i="1" s="1"/>
  <c r="H4484" i="1"/>
  <c r="G4484" i="1"/>
  <c r="F4484" i="1"/>
  <c r="E4484" i="1"/>
  <c r="D4484" i="1"/>
  <c r="B4484" i="1"/>
  <c r="A4484" i="1" s="1"/>
  <c r="AB4483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R4482" i="1"/>
  <c r="Q4482" i="1"/>
  <c r="S4482" i="1" s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S4470" i="1"/>
  <c r="R4470" i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S4467" i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S4465" i="1" s="1"/>
  <c r="Q4465" i="1"/>
  <c r="O4465" i="1"/>
  <c r="N4465" i="1"/>
  <c r="P4465" i="1" s="1"/>
  <c r="L4465" i="1"/>
  <c r="K4465" i="1"/>
  <c r="M4465" i="1" s="1"/>
  <c r="J4465" i="1"/>
  <c r="AB4465" i="1" s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S4462" i="1"/>
  <c r="R4462" i="1"/>
  <c r="Q4462" i="1"/>
  <c r="O4462" i="1"/>
  <c r="N4462" i="1"/>
  <c r="P4462" i="1" s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S4454" i="1"/>
  <c r="R4454" i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S4451" i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O4450" i="1"/>
  <c r="P4450" i="1" s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S4449" i="1"/>
  <c r="R4449" i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R4445" i="1"/>
  <c r="Q4445" i="1"/>
  <c r="S4445" i="1" s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U4441" i="1"/>
  <c r="T4441" i="1"/>
  <c r="V4441" i="1" s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Q4440" i="1"/>
  <c r="S4440" i="1" s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AB4436" i="1" s="1"/>
  <c r="H4436" i="1"/>
  <c r="G4436" i="1"/>
  <c r="F4436" i="1"/>
  <c r="E4436" i="1"/>
  <c r="D4436" i="1"/>
  <c r="B4436" i="1"/>
  <c r="A4436" i="1" s="1"/>
  <c r="AB4435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V4432" i="1"/>
  <c r="U4432" i="1"/>
  <c r="T4432" i="1"/>
  <c r="R4432" i="1"/>
  <c r="Q4432" i="1"/>
  <c r="S4432" i="1" s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N4430" i="1"/>
  <c r="P4430" i="1" s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V4427" i="1" s="1"/>
  <c r="T4427" i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N4422" i="1"/>
  <c r="P4422" i="1" s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V4419" i="1" s="1"/>
  <c r="T4419" i="1"/>
  <c r="R4419" i="1"/>
  <c r="Q4419" i="1"/>
  <c r="S4419" i="1" s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S4417" i="1"/>
  <c r="R4417" i="1"/>
  <c r="Q4417" i="1"/>
  <c r="O4417" i="1"/>
  <c r="N4417" i="1"/>
  <c r="P4417" i="1" s="1"/>
  <c r="L4417" i="1"/>
  <c r="K4417" i="1"/>
  <c r="M4417" i="1" s="1"/>
  <c r="AB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S4409" i="1"/>
  <c r="R4409" i="1"/>
  <c r="Q4409" i="1"/>
  <c r="O4409" i="1"/>
  <c r="N4409" i="1"/>
  <c r="P4409" i="1" s="1"/>
  <c r="L4409" i="1"/>
  <c r="K4409" i="1"/>
  <c r="M4409" i="1" s="1"/>
  <c r="J4409" i="1"/>
  <c r="AB4409" i="1" s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AB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S4401" i="1"/>
  <c r="R4401" i="1"/>
  <c r="Q4401" i="1"/>
  <c r="O4401" i="1"/>
  <c r="N4401" i="1"/>
  <c r="P4401" i="1" s="1"/>
  <c r="L4401" i="1"/>
  <c r="K4401" i="1"/>
  <c r="M4401" i="1" s="1"/>
  <c r="J4401" i="1"/>
  <c r="AB4401" i="1" s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AB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S4393" i="1"/>
  <c r="R4393" i="1"/>
  <c r="Q4393" i="1"/>
  <c r="O4393" i="1"/>
  <c r="N4393" i="1"/>
  <c r="P4393" i="1" s="1"/>
  <c r="L4393" i="1"/>
  <c r="K4393" i="1"/>
  <c r="M4393" i="1" s="1"/>
  <c r="J4393" i="1"/>
  <c r="AB4393" i="1" s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S4390" i="1"/>
  <c r="R4390" i="1"/>
  <c r="Q4390" i="1"/>
  <c r="O4390" i="1"/>
  <c r="N4390" i="1"/>
  <c r="P4390" i="1" s="1"/>
  <c r="L4390" i="1"/>
  <c r="K4390" i="1"/>
  <c r="M4390" i="1" s="1"/>
  <c r="AB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V4387" i="1" s="1"/>
  <c r="T4387" i="1"/>
  <c r="R4387" i="1"/>
  <c r="S4387" i="1" s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V4386" i="1" s="1"/>
  <c r="T4386" i="1"/>
  <c r="R4386" i="1"/>
  <c r="Q4386" i="1"/>
  <c r="S4386" i="1" s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S4385" i="1"/>
  <c r="AB4385" i="1" s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N4382" i="1"/>
  <c r="P4382" i="1" s="1"/>
  <c r="L4382" i="1"/>
  <c r="K4382" i="1"/>
  <c r="M4382" i="1" s="1"/>
  <c r="AB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V4379" i="1" s="1"/>
  <c r="T4379" i="1"/>
  <c r="R4379" i="1"/>
  <c r="Q4379" i="1"/>
  <c r="S4379" i="1" s="1"/>
  <c r="O4379" i="1"/>
  <c r="N4379" i="1"/>
  <c r="P4379" i="1" s="1"/>
  <c r="L4379" i="1"/>
  <c r="M4379" i="1" s="1"/>
  <c r="AB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S4377" i="1"/>
  <c r="AB4377" i="1" s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N4374" i="1"/>
  <c r="P4374" i="1" s="1"/>
  <c r="L4374" i="1"/>
  <c r="K4374" i="1"/>
  <c r="M4374" i="1" s="1"/>
  <c r="AB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V4371" i="1" s="1"/>
  <c r="T4371" i="1"/>
  <c r="R4371" i="1"/>
  <c r="S4371" i="1" s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V4370" i="1" s="1"/>
  <c r="T4370" i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S4369" i="1"/>
  <c r="AB4369" i="1" s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V4368" i="1"/>
  <c r="U4368" i="1"/>
  <c r="T4368" i="1"/>
  <c r="R4368" i="1"/>
  <c r="Q4368" i="1"/>
  <c r="S4368" i="1" s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S4366" i="1"/>
  <c r="R4366" i="1"/>
  <c r="Q4366" i="1"/>
  <c r="O4366" i="1"/>
  <c r="N4366" i="1"/>
  <c r="P4366" i="1" s="1"/>
  <c r="M4366" i="1"/>
  <c r="AB4366" i="1" s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S4363" i="1"/>
  <c r="R4363" i="1"/>
  <c r="Q4363" i="1"/>
  <c r="O4363" i="1"/>
  <c r="N4363" i="1"/>
  <c r="P4363" i="1" s="1"/>
  <c r="M4363" i="1"/>
  <c r="AB4363" i="1" s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S4361" i="1"/>
  <c r="R4361" i="1"/>
  <c r="Q4361" i="1"/>
  <c r="O4361" i="1"/>
  <c r="N4361" i="1"/>
  <c r="P4361" i="1" s="1"/>
  <c r="L4361" i="1"/>
  <c r="K4361" i="1"/>
  <c r="M4361" i="1" s="1"/>
  <c r="J4361" i="1"/>
  <c r="AB4361" i="1" s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M4355" i="1" s="1"/>
  <c r="AB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R4353" i="1"/>
  <c r="S4353" i="1" s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V4352" i="1" s="1"/>
  <c r="T4352" i="1"/>
  <c r="R4352" i="1"/>
  <c r="S4352" i="1" s="1"/>
  <c r="Q4352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R4351" i="1"/>
  <c r="Q4351" i="1"/>
  <c r="S4351" i="1" s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S4350" i="1"/>
  <c r="R4350" i="1"/>
  <c r="Q4350" i="1"/>
  <c r="O4350" i="1"/>
  <c r="N4350" i="1"/>
  <c r="P4350" i="1" s="1"/>
  <c r="M4350" i="1"/>
  <c r="AB4350" i="1" s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W4349" i="1"/>
  <c r="V4349" i="1"/>
  <c r="U4349" i="1"/>
  <c r="T4349" i="1"/>
  <c r="R4349" i="1"/>
  <c r="Q4349" i="1"/>
  <c r="S4349" i="1" s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T4348" i="1"/>
  <c r="V4348" i="1" s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AB4348" i="1" s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M4345" i="1"/>
  <c r="L4345" i="1"/>
  <c r="K4345" i="1"/>
  <c r="J4345" i="1"/>
  <c r="AB4345" i="1" s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V4344" i="1"/>
  <c r="U4344" i="1"/>
  <c r="T4344" i="1"/>
  <c r="R4344" i="1"/>
  <c r="S4344" i="1" s="1"/>
  <c r="Q4344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AB4337" i="1" s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S4335" i="1" s="1"/>
  <c r="Q4335" i="1"/>
  <c r="O4335" i="1"/>
  <c r="N4335" i="1"/>
  <c r="P4335" i="1" s="1"/>
  <c r="L4335" i="1"/>
  <c r="K4335" i="1"/>
  <c r="M4335" i="1" s="1"/>
  <c r="J4335" i="1"/>
  <c r="AB4335" i="1" s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V4334" i="1" s="1"/>
  <c r="T4334" i="1"/>
  <c r="R4334" i="1"/>
  <c r="Q4334" i="1"/>
  <c r="S4334" i="1" s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M4329" i="1"/>
  <c r="AB4329" i="1" s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S4327" i="1" s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V4326" i="1" s="1"/>
  <c r="T4326" i="1"/>
  <c r="R4326" i="1"/>
  <c r="Q4326" i="1"/>
  <c r="S4326" i="1" s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R4325" i="1"/>
  <c r="Q4325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S4324" i="1"/>
  <c r="R4324" i="1"/>
  <c r="Q4324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V4318" i="1" s="1"/>
  <c r="T4318" i="1"/>
  <c r="R4318" i="1"/>
  <c r="Q4318" i="1"/>
  <c r="S4318" i="1" s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M4316" i="1" s="1"/>
  <c r="AB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M4313" i="1"/>
  <c r="AB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S4311" i="1" s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S4308" i="1"/>
  <c r="R4308" i="1"/>
  <c r="Q4308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V4305" i="1" s="1"/>
  <c r="T4305" i="1"/>
  <c r="R4305" i="1"/>
  <c r="Q4305" i="1"/>
  <c r="S4305" i="1" s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S4303" i="1"/>
  <c r="R4303" i="1"/>
  <c r="Q4303" i="1"/>
  <c r="O4303" i="1"/>
  <c r="N4303" i="1"/>
  <c r="P4303" i="1" s="1"/>
  <c r="L4303" i="1"/>
  <c r="K4303" i="1"/>
  <c r="M4303" i="1" s="1"/>
  <c r="J4303" i="1"/>
  <c r="AB4303" i="1" s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AB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M4297" i="1" s="1"/>
  <c r="AB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V4294" i="1" s="1"/>
  <c r="T4294" i="1"/>
  <c r="R4294" i="1"/>
  <c r="Q4294" i="1"/>
  <c r="S4294" i="1" s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S4287" i="1" s="1"/>
  <c r="Q4287" i="1"/>
  <c r="O4287" i="1"/>
  <c r="N4287" i="1"/>
  <c r="P4287" i="1" s="1"/>
  <c r="L4287" i="1"/>
  <c r="K4287" i="1"/>
  <c r="M4287" i="1" s="1"/>
  <c r="J4287" i="1"/>
  <c r="AB4287" i="1" s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R4285" i="1"/>
  <c r="Q4285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S4284" i="1"/>
  <c r="R4284" i="1"/>
  <c r="Q4284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M4281" i="1" s="1"/>
  <c r="K4281" i="1"/>
  <c r="J4281" i="1"/>
  <c r="I4281" i="1"/>
  <c r="AB4281" i="1" s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P4280" i="1" s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AB4279" i="1" s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V4278" i="1" s="1"/>
  <c r="T4278" i="1"/>
  <c r="R4278" i="1"/>
  <c r="S4278" i="1" s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V4277" i="1" s="1"/>
  <c r="T4277" i="1"/>
  <c r="R4277" i="1"/>
  <c r="Q4277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AB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R4273" i="1"/>
  <c r="Q4273" i="1"/>
  <c r="S4273" i="1" s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S4271" i="1" s="1"/>
  <c r="Q4271" i="1"/>
  <c r="O4271" i="1"/>
  <c r="P4271" i="1" s="1"/>
  <c r="N4271" i="1"/>
  <c r="L4271" i="1"/>
  <c r="K4271" i="1"/>
  <c r="M4271" i="1" s="1"/>
  <c r="J4271" i="1"/>
  <c r="AB4271" i="1" s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V4269" i="1" s="1"/>
  <c r="T4269" i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V4268" i="1" s="1"/>
  <c r="T4268" i="1"/>
  <c r="S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P4264" i="1" s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R4263" i="1"/>
  <c r="S4263" i="1" s="1"/>
  <c r="Q4263" i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V4262" i="1"/>
  <c r="U4262" i="1"/>
  <c r="T4262" i="1"/>
  <c r="R4262" i="1"/>
  <c r="S4262" i="1" s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V4261" i="1" s="1"/>
  <c r="T4261" i="1"/>
  <c r="R4261" i="1"/>
  <c r="Q4261" i="1"/>
  <c r="S4261" i="1" s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K4260" i="1"/>
  <c r="M4260" i="1" s="1"/>
  <c r="AB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U4258" i="1"/>
  <c r="T4258" i="1"/>
  <c r="V4258" i="1" s="1"/>
  <c r="R4258" i="1"/>
  <c r="S4258" i="1" s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AB4256" i="1" s="1"/>
  <c r="H4256" i="1"/>
  <c r="G4256" i="1"/>
  <c r="F4256" i="1"/>
  <c r="E4256" i="1"/>
  <c r="D4256" i="1"/>
  <c r="B4256" i="1"/>
  <c r="A4256" i="1"/>
  <c r="AB4255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R4251" i="1"/>
  <c r="S4251" i="1" s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V4250" i="1" s="1"/>
  <c r="T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AB4241" i="1" s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V4239" i="1" s="1"/>
  <c r="S4239" i="1"/>
  <c r="R4239" i="1"/>
  <c r="Q4239" i="1"/>
  <c r="O4239" i="1"/>
  <c r="N4239" i="1"/>
  <c r="P4239" i="1" s="1"/>
  <c r="L4239" i="1"/>
  <c r="K4239" i="1"/>
  <c r="M4239" i="1" s="1"/>
  <c r="J4239" i="1"/>
  <c r="AB4239" i="1" s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AB4238" i="1" s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R4235" i="1"/>
  <c r="S4235" i="1" s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V4234" i="1" s="1"/>
  <c r="T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AB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R4219" i="1"/>
  <c r="S4219" i="1" s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V4218" i="1" s="1"/>
  <c r="T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R4211" i="1"/>
  <c r="S4211" i="1" s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V4207" i="1" s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S4199" i="1"/>
  <c r="R4199" i="1"/>
  <c r="Q4199" i="1"/>
  <c r="O4199" i="1"/>
  <c r="N4199" i="1"/>
  <c r="P4199" i="1" s="1"/>
  <c r="L4199" i="1"/>
  <c r="K4199" i="1"/>
  <c r="M4199" i="1" s="1"/>
  <c r="J4199" i="1"/>
  <c r="AB4199" i="1" s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V4194" i="1"/>
  <c r="U4194" i="1"/>
  <c r="T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S4191" i="1"/>
  <c r="R4191" i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S4188" i="1"/>
  <c r="R4188" i="1"/>
  <c r="Q4188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V4185" i="1" s="1"/>
  <c r="T4185" i="1"/>
  <c r="R4185" i="1"/>
  <c r="Q4185" i="1"/>
  <c r="S4185" i="1" s="1"/>
  <c r="AB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V4183" i="1" s="1"/>
  <c r="R4183" i="1"/>
  <c r="S4183" i="1" s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S4175" i="1"/>
  <c r="R4175" i="1"/>
  <c r="Q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T4167" i="1"/>
  <c r="V4167" i="1" s="1"/>
  <c r="R4167" i="1"/>
  <c r="S4167" i="1" s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R4159" i="1"/>
  <c r="S4159" i="1" s="1"/>
  <c r="Q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M4156" i="1" s="1"/>
  <c r="AB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S4151" i="1"/>
  <c r="R4151" i="1"/>
  <c r="Q4151" i="1"/>
  <c r="O4151" i="1"/>
  <c r="N4151" i="1"/>
  <c r="P4151" i="1" s="1"/>
  <c r="L4151" i="1"/>
  <c r="K4151" i="1"/>
  <c r="M4151" i="1" s="1"/>
  <c r="J4151" i="1"/>
  <c r="AB4151" i="1" s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AB4145" i="1" s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P4144" i="1" s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Q4138" i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V4135" i="1" s="1"/>
  <c r="T4135" i="1"/>
  <c r="R4135" i="1"/>
  <c r="S4135" i="1" s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B4132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V4131" i="1"/>
  <c r="U4131" i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M4130" i="1" s="1"/>
  <c r="K4130" i="1"/>
  <c r="J4130" i="1"/>
  <c r="AB4130" i="1" s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V4127" i="1" s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V4126" i="1" s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B4124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V4123" i="1"/>
  <c r="U4123" i="1"/>
  <c r="T4123" i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T4122" i="1"/>
  <c r="V4122" i="1" s="1"/>
  <c r="R4122" i="1"/>
  <c r="Q4122" i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P4121" i="1" s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V4119" i="1" s="1"/>
  <c r="T4119" i="1"/>
  <c r="R4119" i="1"/>
  <c r="S4119" i="1" s="1"/>
  <c r="Q4119" i="1"/>
  <c r="O4119" i="1"/>
  <c r="N4119" i="1"/>
  <c r="P4119" i="1" s="1"/>
  <c r="M4119" i="1"/>
  <c r="L4119" i="1"/>
  <c r="K4119" i="1"/>
  <c r="J4119" i="1"/>
  <c r="I4119" i="1"/>
  <c r="AB4119" i="1" s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R4114" i="1"/>
  <c r="Q4114" i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P4113" i="1" s="1"/>
  <c r="N4113" i="1"/>
  <c r="M4113" i="1"/>
  <c r="AB4113" i="1" s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V4111" i="1" s="1"/>
  <c r="T4111" i="1"/>
  <c r="R4111" i="1"/>
  <c r="S4111" i="1" s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S4108" i="1"/>
  <c r="AB4108" i="1" s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V4107" i="1"/>
  <c r="U4107" i="1"/>
  <c r="T4107" i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U4106" i="1"/>
  <c r="T4106" i="1"/>
  <c r="V4106" i="1" s="1"/>
  <c r="R4106" i="1"/>
  <c r="Q4106" i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R4103" i="1"/>
  <c r="S4103" i="1" s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B4100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V4099" i="1"/>
  <c r="U4099" i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M4098" i="1" s="1"/>
  <c r="K4098" i="1"/>
  <c r="J4098" i="1"/>
  <c r="AB4098" i="1" s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V4095" i="1" s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V4094" i="1" s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B4092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V4091" i="1"/>
  <c r="U4091" i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T4090" i="1"/>
  <c r="V4090" i="1" s="1"/>
  <c r="R4090" i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P4089" i="1" s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V4087" i="1" s="1"/>
  <c r="T4087" i="1"/>
  <c r="R4087" i="1"/>
  <c r="S4087" i="1" s="1"/>
  <c r="Q4087" i="1"/>
  <c r="O4087" i="1"/>
  <c r="N4087" i="1"/>
  <c r="P4087" i="1" s="1"/>
  <c r="M4087" i="1"/>
  <c r="L4087" i="1"/>
  <c r="K4087" i="1"/>
  <c r="J4087" i="1"/>
  <c r="I4087" i="1"/>
  <c r="AB4087" i="1" s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V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P4081" i="1" s="1"/>
  <c r="N4081" i="1"/>
  <c r="M4081" i="1"/>
  <c r="AB4081" i="1" s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V4079" i="1" s="1"/>
  <c r="T4079" i="1"/>
  <c r="R4079" i="1"/>
  <c r="S4079" i="1" s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S4076" i="1"/>
  <c r="AB4076" i="1" s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V4075" i="1"/>
  <c r="U4075" i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V4071" i="1" s="1"/>
  <c r="T4071" i="1"/>
  <c r="R4071" i="1"/>
  <c r="S4071" i="1" s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B4068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V4067" i="1"/>
  <c r="U4067" i="1"/>
  <c r="T4067" i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M4066" i="1" s="1"/>
  <c r="K4066" i="1"/>
  <c r="J4066" i="1"/>
  <c r="AB4066" i="1" s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V4063" i="1" s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AB4063" i="1" s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V4062" i="1" s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B4060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V4059" i="1"/>
  <c r="U4059" i="1"/>
  <c r="T4059" i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T4058" i="1"/>
  <c r="V4058" i="1" s="1"/>
  <c r="R4058" i="1"/>
  <c r="Q4058" i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P4057" i="1" s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V4055" i="1" s="1"/>
  <c r="T4055" i="1"/>
  <c r="R4055" i="1"/>
  <c r="S4055" i="1" s="1"/>
  <c r="Q4055" i="1"/>
  <c r="O4055" i="1"/>
  <c r="N4055" i="1"/>
  <c r="P4055" i="1" s="1"/>
  <c r="M4055" i="1"/>
  <c r="L4055" i="1"/>
  <c r="K4055" i="1"/>
  <c r="J4055" i="1"/>
  <c r="I4055" i="1"/>
  <c r="AB4055" i="1" s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V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AB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R4050" i="1"/>
  <c r="Q4050" i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V4047" i="1" s="1"/>
  <c r="T4047" i="1"/>
  <c r="R4047" i="1"/>
  <c r="S4047" i="1" s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V4042" i="1"/>
  <c r="U4042" i="1"/>
  <c r="T4042" i="1"/>
  <c r="R4042" i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R4040" i="1"/>
  <c r="S4040" i="1" s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V4039" i="1" s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AB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V4026" i="1"/>
  <c r="U4026" i="1"/>
  <c r="T4026" i="1"/>
  <c r="R4026" i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V4022" i="1" s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R4015" i="1"/>
  <c r="S4015" i="1" s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V4010" i="1" s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W4009" i="1"/>
  <c r="U4009" i="1"/>
  <c r="T4009" i="1"/>
  <c r="V4009" i="1" s="1"/>
  <c r="R4009" i="1"/>
  <c r="Q4009" i="1"/>
  <c r="S4009" i="1" s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T4008" i="1"/>
  <c r="V4008" i="1" s="1"/>
  <c r="S4008" i="1"/>
  <c r="R4008" i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V4007" i="1" s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AB4005" i="1" s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AB4004" i="1" s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M4002" i="1" s="1"/>
  <c r="K4002" i="1"/>
  <c r="J4002" i="1"/>
  <c r="AB4002" i="1" s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V4001" i="1" s="1"/>
  <c r="T4001" i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V3999" i="1" s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AB3994" i="1" s="1"/>
  <c r="U3994" i="1"/>
  <c r="T3994" i="1"/>
  <c r="R3994" i="1"/>
  <c r="S3994" i="1" s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V3993" i="1" s="1"/>
  <c r="T3993" i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V3991" i="1" s="1"/>
  <c r="T3991" i="1"/>
  <c r="S3991" i="1"/>
  <c r="R3991" i="1"/>
  <c r="Q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V3989" i="1" s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V3983" i="1" s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V3978" i="1" s="1"/>
  <c r="R3978" i="1"/>
  <c r="S3978" i="1" s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R3977" i="1"/>
  <c r="Q3977" i="1"/>
  <c r="S3977" i="1" s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V3975" i="1" s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R3971" i="1"/>
  <c r="Q3971" i="1"/>
  <c r="S3971" i="1" s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AB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V3969" i="1" s="1"/>
  <c r="T3969" i="1"/>
  <c r="R3969" i="1"/>
  <c r="Q3969" i="1"/>
  <c r="S3969" i="1" s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V3967" i="1" s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M3962" i="1" s="1"/>
  <c r="AB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V3961" i="1" s="1"/>
  <c r="T3961" i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V3959" i="1" s="1"/>
  <c r="T3959" i="1"/>
  <c r="S3959" i="1"/>
  <c r="R3959" i="1"/>
  <c r="Q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R3955" i="1"/>
  <c r="Q3955" i="1"/>
  <c r="S3955" i="1" s="1"/>
  <c r="O3955" i="1"/>
  <c r="P3955" i="1" s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AB3954" i="1" s="1"/>
  <c r="Y3954" i="1"/>
  <c r="X3954" i="1"/>
  <c r="W3954" i="1"/>
  <c r="U3954" i="1"/>
  <c r="T3954" i="1"/>
  <c r="V3954" i="1" s="1"/>
  <c r="R3954" i="1"/>
  <c r="S3954" i="1" s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S3952" i="1" s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S3946" i="1" s="1"/>
  <c r="Q3946" i="1"/>
  <c r="O3946" i="1"/>
  <c r="N3946" i="1"/>
  <c r="P3946" i="1" s="1"/>
  <c r="AB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V3943" i="1" s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AB3941" i="1" s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AB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V3939" i="1" s="1"/>
  <c r="R3939" i="1"/>
  <c r="Q3939" i="1"/>
  <c r="S3939" i="1" s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V3937" i="1" s="1"/>
  <c r="T3937" i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R3936" i="1"/>
  <c r="S3936" i="1" s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V3935" i="1" s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B3930" i="1"/>
  <c r="AA3930" i="1"/>
  <c r="Z3930" i="1"/>
  <c r="Y3930" i="1"/>
  <c r="X3930" i="1"/>
  <c r="W3930" i="1"/>
  <c r="U3930" i="1"/>
  <c r="T3930" i="1"/>
  <c r="V3930" i="1" s="1"/>
  <c r="R3930" i="1"/>
  <c r="S3930" i="1" s="1"/>
  <c r="Q3930" i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V3929" i="1" s="1"/>
  <c r="T3929" i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S3927" i="1"/>
  <c r="R3927" i="1"/>
  <c r="Q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R3923" i="1"/>
  <c r="Q3923" i="1"/>
  <c r="S3923" i="1" s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R3922" i="1"/>
  <c r="S3922" i="1" s="1"/>
  <c r="Q3922" i="1"/>
  <c r="O3922" i="1"/>
  <c r="N3922" i="1"/>
  <c r="P3922" i="1" s="1"/>
  <c r="L3922" i="1"/>
  <c r="M3922" i="1" s="1"/>
  <c r="K3922" i="1"/>
  <c r="J3922" i="1"/>
  <c r="AB3922" i="1" s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V3921" i="1" s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V3919" i="1" s="1"/>
  <c r="T3919" i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S3914" i="1" s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V3913" i="1" s="1"/>
  <c r="T3913" i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V3909" i="1" s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V3907" i="1" s="1"/>
  <c r="R3907" i="1"/>
  <c r="Q3907" i="1"/>
  <c r="S3907" i="1" s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AB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V3903" i="1" s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M3898" i="1" s="1"/>
  <c r="AB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R3897" i="1"/>
  <c r="Q3897" i="1"/>
  <c r="S3897" i="1" s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S3895" i="1"/>
  <c r="R3895" i="1"/>
  <c r="Q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T3891" i="1"/>
  <c r="V3891" i="1" s="1"/>
  <c r="R3891" i="1"/>
  <c r="Q3891" i="1"/>
  <c r="S3891" i="1" s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AB3890" i="1" s="1"/>
  <c r="Y3890" i="1"/>
  <c r="X3890" i="1"/>
  <c r="W3890" i="1"/>
  <c r="U3890" i="1"/>
  <c r="T3890" i="1"/>
  <c r="V3890" i="1" s="1"/>
  <c r="R3890" i="1"/>
  <c r="S3890" i="1" s="1"/>
  <c r="Q3890" i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V3889" i="1" s="1"/>
  <c r="T3889" i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V3887" i="1" s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R3882" i="1"/>
  <c r="S3882" i="1" s="1"/>
  <c r="Q3882" i="1"/>
  <c r="O3882" i="1"/>
  <c r="N3882" i="1"/>
  <c r="P3882" i="1" s="1"/>
  <c r="AB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V3881" i="1" s="1"/>
  <c r="T3881" i="1"/>
  <c r="R3881" i="1"/>
  <c r="Q3881" i="1"/>
  <c r="S3881" i="1" s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T3877" i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B3876" i="1"/>
  <c r="AA3876" i="1"/>
  <c r="Y3876" i="1"/>
  <c r="X3876" i="1"/>
  <c r="Z3876" i="1" s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T3875" i="1"/>
  <c r="V3875" i="1" s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V3874" i="1" s="1"/>
  <c r="T3874" i="1"/>
  <c r="R3874" i="1"/>
  <c r="S3874" i="1" s="1"/>
  <c r="Q3874" i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V3873" i="1" s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AB3872" i="1" s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V3871" i="1" s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V3870" i="1"/>
  <c r="U3870" i="1"/>
  <c r="T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R3866" i="1"/>
  <c r="S3866" i="1" s="1"/>
  <c r="AB3866" i="1" s="1"/>
  <c r="Q3866" i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V3865" i="1" s="1"/>
  <c r="T3865" i="1"/>
  <c r="R3865" i="1"/>
  <c r="Q3865" i="1"/>
  <c r="S3865" i="1" s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S3863" i="1"/>
  <c r="R3863" i="1"/>
  <c r="Q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AB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R3859" i="1"/>
  <c r="S3859" i="1" s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S3858" i="1" s="1"/>
  <c r="Q3858" i="1"/>
  <c r="O3858" i="1"/>
  <c r="N3858" i="1"/>
  <c r="P3858" i="1" s="1"/>
  <c r="M3858" i="1"/>
  <c r="L3858" i="1"/>
  <c r="K3858" i="1"/>
  <c r="J3858" i="1"/>
  <c r="AB3858" i="1" s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V3857" i="1" s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V3855" i="1"/>
  <c r="U3855" i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V3854" i="1"/>
  <c r="U3854" i="1"/>
  <c r="T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P3852" i="1" s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S3850" i="1" s="1"/>
  <c r="Q3850" i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V3849" i="1" s="1"/>
  <c r="T3849" i="1"/>
  <c r="R3849" i="1"/>
  <c r="Q3849" i="1"/>
  <c r="S3849" i="1" s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AB3848" i="1" s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V3847" i="1"/>
  <c r="U3847" i="1"/>
  <c r="T3847" i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R3845" i="1"/>
  <c r="Q3845" i="1"/>
  <c r="S3845" i="1" s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V3842" i="1" s="1"/>
  <c r="T3842" i="1"/>
  <c r="R3842" i="1"/>
  <c r="S3842" i="1" s="1"/>
  <c r="Q3842" i="1"/>
  <c r="O3842" i="1"/>
  <c r="N3842" i="1"/>
  <c r="P3842" i="1" s="1"/>
  <c r="M3842" i="1"/>
  <c r="L3842" i="1"/>
  <c r="K3842" i="1"/>
  <c r="J3842" i="1"/>
  <c r="AB3842" i="1" s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V3841" i="1" s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R3835" i="1"/>
  <c r="Q3835" i="1"/>
  <c r="S3835" i="1" s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V3834" i="1" s="1"/>
  <c r="T3834" i="1"/>
  <c r="R3834" i="1"/>
  <c r="S3834" i="1" s="1"/>
  <c r="Q3834" i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V3833" i="1" s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U3830" i="1"/>
  <c r="T3830" i="1"/>
  <c r="V3830" i="1" s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M3829" i="1" s="1"/>
  <c r="J3829" i="1"/>
  <c r="AB3829" i="1" s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V3828" i="1" s="1"/>
  <c r="T3828" i="1"/>
  <c r="R3828" i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S3827" i="1"/>
  <c r="R3827" i="1"/>
  <c r="Q3827" i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V3825" i="1" s="1"/>
  <c r="T3825" i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V3821" i="1"/>
  <c r="U3821" i="1"/>
  <c r="T3821" i="1"/>
  <c r="S3821" i="1"/>
  <c r="R3821" i="1"/>
  <c r="Q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V3818" i="1" s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AB3814" i="1" s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P3811" i="1" s="1"/>
  <c r="N3811" i="1"/>
  <c r="L3811" i="1"/>
  <c r="K3811" i="1"/>
  <c r="M3811" i="1" s="1"/>
  <c r="J3811" i="1"/>
  <c r="I3811" i="1"/>
  <c r="AB3811" i="1" s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V3805" i="1"/>
  <c r="U3805" i="1"/>
  <c r="T3805" i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M3796" i="1" s="1"/>
  <c r="K3796" i="1"/>
  <c r="J3796" i="1"/>
  <c r="AB3796" i="1" s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B3794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P3787" i="1" s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T3784" i="1"/>
  <c r="V3784" i="1" s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AB3781" i="1" s="1"/>
  <c r="H3781" i="1"/>
  <c r="G3781" i="1"/>
  <c r="F3781" i="1"/>
  <c r="E3781" i="1"/>
  <c r="D3781" i="1"/>
  <c r="B3781" i="1"/>
  <c r="A3781" i="1" s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N3778" i="1"/>
  <c r="P3778" i="1" s="1"/>
  <c r="M3778" i="1"/>
  <c r="AB3778" i="1" s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S3775" i="1"/>
  <c r="R3775" i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V3774" i="1" s="1"/>
  <c r="T3774" i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S3772" i="1" s="1"/>
  <c r="AB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S3769" i="1"/>
  <c r="R3769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S3764" i="1"/>
  <c r="R3764" i="1"/>
  <c r="Q3764" i="1"/>
  <c r="O3764" i="1"/>
  <c r="N3764" i="1"/>
  <c r="P3764" i="1" s="1"/>
  <c r="L3764" i="1"/>
  <c r="K3764" i="1"/>
  <c r="M3764" i="1" s="1"/>
  <c r="J3764" i="1"/>
  <c r="AB3764" i="1" s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V3763" i="1"/>
  <c r="U3763" i="1"/>
  <c r="T3763" i="1"/>
  <c r="R3763" i="1"/>
  <c r="Q3763" i="1"/>
  <c r="S3763" i="1" s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B3761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M3758" i="1"/>
  <c r="AB3758" i="1" s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B3750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S3748" i="1" s="1"/>
  <c r="Q3748" i="1"/>
  <c r="O3748" i="1"/>
  <c r="N3748" i="1"/>
  <c r="P3748" i="1" s="1"/>
  <c r="L3748" i="1"/>
  <c r="K3748" i="1"/>
  <c r="M3748" i="1" s="1"/>
  <c r="J3748" i="1"/>
  <c r="AB3748" i="1" s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S3745" i="1"/>
  <c r="R3745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AB3742" i="1" s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S3740" i="1"/>
  <c r="AB3740" i="1" s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V3739" i="1"/>
  <c r="U3739" i="1"/>
  <c r="T3739" i="1"/>
  <c r="R3739" i="1"/>
  <c r="Q3739" i="1"/>
  <c r="S3739" i="1" s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B3737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AB3734" i="1" s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S3732" i="1"/>
  <c r="R3732" i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V3731" i="1" s="1"/>
  <c r="T3731" i="1"/>
  <c r="R3731" i="1"/>
  <c r="Q3731" i="1"/>
  <c r="S3731" i="1" s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T3727" i="1"/>
  <c r="V3727" i="1" s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S3724" i="1" s="1"/>
  <c r="AB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V3723" i="1" s="1"/>
  <c r="T3723" i="1"/>
  <c r="R3723" i="1"/>
  <c r="Q3723" i="1"/>
  <c r="S3723" i="1" s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T3719" i="1"/>
  <c r="V3719" i="1" s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B3718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S3716" i="1" s="1"/>
  <c r="Q3716" i="1"/>
  <c r="O3716" i="1"/>
  <c r="N3716" i="1"/>
  <c r="P3716" i="1" s="1"/>
  <c r="L3716" i="1"/>
  <c r="K3716" i="1"/>
  <c r="M3716" i="1" s="1"/>
  <c r="J3716" i="1"/>
  <c r="AB3716" i="1" s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S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AB3710" i="1" s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N3705" i="1"/>
  <c r="P3705" i="1" s="1"/>
  <c r="L3705" i="1"/>
  <c r="K3705" i="1"/>
  <c r="M3705" i="1" s="1"/>
  <c r="AB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AB3703" i="1" s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V3702" i="1" s="1"/>
  <c r="T3702" i="1"/>
  <c r="R3702" i="1"/>
  <c r="Q3702" i="1"/>
  <c r="S3702" i="1" s="1"/>
  <c r="AB3702" i="1" s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U3701" i="1"/>
  <c r="T3701" i="1"/>
  <c r="V3701" i="1" s="1"/>
  <c r="R3701" i="1"/>
  <c r="Q3701" i="1"/>
  <c r="S3701" i="1" s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S3700" i="1" s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V3699" i="1" s="1"/>
  <c r="T3699" i="1"/>
  <c r="R3699" i="1"/>
  <c r="Q3699" i="1"/>
  <c r="S3699" i="1" s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V3698" i="1" s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S3697" i="1"/>
  <c r="R3697" i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P3696" i="1"/>
  <c r="O3696" i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M3694" i="1"/>
  <c r="AB3694" i="1" s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P3688" i="1"/>
  <c r="O3688" i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M3686" i="1"/>
  <c r="AB3686" i="1" s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W3685" i="1"/>
  <c r="U3685" i="1"/>
  <c r="T3685" i="1"/>
  <c r="V3685" i="1" s="1"/>
  <c r="R3685" i="1"/>
  <c r="Q3685" i="1"/>
  <c r="S3685" i="1" s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S3684" i="1"/>
  <c r="R3684" i="1"/>
  <c r="Q3684" i="1"/>
  <c r="O3684" i="1"/>
  <c r="N3684" i="1"/>
  <c r="P3684" i="1" s="1"/>
  <c r="L3684" i="1"/>
  <c r="K3684" i="1"/>
  <c r="M3684" i="1" s="1"/>
  <c r="J3684" i="1"/>
  <c r="AB3684" i="1" s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S3681" i="1"/>
  <c r="R3681" i="1"/>
  <c r="Q3681" i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S3676" i="1" s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Q3675" i="1"/>
  <c r="S3675" i="1" s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V3674" i="1" s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S3668" i="1"/>
  <c r="R3668" i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N3665" i="1"/>
  <c r="P3665" i="1" s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M3662" i="1" s="1"/>
  <c r="AB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W3661" i="1"/>
  <c r="V3661" i="1"/>
  <c r="U3661" i="1"/>
  <c r="T3661" i="1"/>
  <c r="R3661" i="1"/>
  <c r="Q3661" i="1"/>
  <c r="S3661" i="1" s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V3659" i="1" s="1"/>
  <c r="T3659" i="1"/>
  <c r="R3659" i="1"/>
  <c r="Q3659" i="1"/>
  <c r="S3659" i="1" s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V3657" i="1" s="1"/>
  <c r="T3657" i="1"/>
  <c r="S3657" i="1"/>
  <c r="R3657" i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V3656" i="1"/>
  <c r="U3656" i="1"/>
  <c r="T3656" i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R3652" i="1"/>
  <c r="S3652" i="1" s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S3649" i="1"/>
  <c r="R3649" i="1"/>
  <c r="Q3649" i="1"/>
  <c r="O3649" i="1"/>
  <c r="N3649" i="1"/>
  <c r="P3649" i="1" s="1"/>
  <c r="M3649" i="1"/>
  <c r="AB3649" i="1" s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R3644" i="1"/>
  <c r="Q3644" i="1"/>
  <c r="S3644" i="1" s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R3642" i="1"/>
  <c r="Q3642" i="1"/>
  <c r="S3642" i="1" s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S3637" i="1"/>
  <c r="R3637" i="1"/>
  <c r="Q3637" i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S3629" i="1"/>
  <c r="R3629" i="1"/>
  <c r="Q3629" i="1"/>
  <c r="O3629" i="1"/>
  <c r="P3629" i="1" s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R3624" i="1"/>
  <c r="S3624" i="1" s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AB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V3619" i="1" s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M3618" i="1" s="1"/>
  <c r="AB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R3616" i="1"/>
  <c r="S3616" i="1" s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V3611" i="1" s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AB3610" i="1" s="1"/>
  <c r="O3610" i="1"/>
  <c r="N3610" i="1"/>
  <c r="P3610" i="1" s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W3609" i="1"/>
  <c r="U3609" i="1"/>
  <c r="T3609" i="1"/>
  <c r="V3609" i="1" s="1"/>
  <c r="R3609" i="1"/>
  <c r="Q3609" i="1"/>
  <c r="S3609" i="1" s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AB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R3604" i="1"/>
  <c r="S3604" i="1" s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S3600" i="1"/>
  <c r="R3600" i="1"/>
  <c r="Q3600" i="1"/>
  <c r="O3600" i="1"/>
  <c r="N3600" i="1"/>
  <c r="P3600" i="1" s="1"/>
  <c r="L3600" i="1"/>
  <c r="K3600" i="1"/>
  <c r="M3600" i="1" s="1"/>
  <c r="J3600" i="1"/>
  <c r="AB3600" i="1" s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AB3599" i="1" s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AB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R3596" i="1"/>
  <c r="S3596" i="1" s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S3592" i="1"/>
  <c r="AB3592" i="1" s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B3589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R3588" i="1"/>
  <c r="S3588" i="1" s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M3586" i="1" s="1"/>
  <c r="AB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S3584" i="1"/>
  <c r="AB3584" i="1" s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AB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R3580" i="1"/>
  <c r="S3580" i="1" s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V3575" i="1"/>
  <c r="U3575" i="1"/>
  <c r="T3575" i="1"/>
  <c r="R3575" i="1"/>
  <c r="Q3575" i="1"/>
  <c r="S3575" i="1" s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V3570" i="1" s="1"/>
  <c r="T3570" i="1"/>
  <c r="R3570" i="1"/>
  <c r="Q3570" i="1"/>
  <c r="S3570" i="1" s="1"/>
  <c r="O3570" i="1"/>
  <c r="N3570" i="1"/>
  <c r="P3570" i="1" s="1"/>
  <c r="L3570" i="1"/>
  <c r="M3570" i="1" s="1"/>
  <c r="AB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S3568" i="1"/>
  <c r="AB3568" i="1" s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V3567" i="1"/>
  <c r="U3567" i="1"/>
  <c r="T3567" i="1"/>
  <c r="R3567" i="1"/>
  <c r="Q3567" i="1"/>
  <c r="S3567" i="1" s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R3560" i="1"/>
  <c r="S3560" i="1" s="1"/>
  <c r="Q3560" i="1"/>
  <c r="O3560" i="1"/>
  <c r="N3560" i="1"/>
  <c r="P3560" i="1" s="1"/>
  <c r="L3560" i="1"/>
  <c r="K3560" i="1"/>
  <c r="M3560" i="1" s="1"/>
  <c r="J3560" i="1"/>
  <c r="AB3560" i="1" s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S3557" i="1"/>
  <c r="R3557" i="1"/>
  <c r="Q3557" i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S3548" i="1" s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W3545" i="1"/>
  <c r="U3545" i="1"/>
  <c r="T3545" i="1"/>
  <c r="V3545" i="1" s="1"/>
  <c r="R3545" i="1"/>
  <c r="Q3545" i="1"/>
  <c r="S3545" i="1" s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R3542" i="1"/>
  <c r="Q3542" i="1"/>
  <c r="S3542" i="1" s="1"/>
  <c r="O3542" i="1"/>
  <c r="P3542" i="1" s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AB3541" i="1" s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R3539" i="1"/>
  <c r="Q3539" i="1"/>
  <c r="S3539" i="1" s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S3535" i="1"/>
  <c r="R3535" i="1"/>
  <c r="Q3535" i="1"/>
  <c r="O3535" i="1"/>
  <c r="N3535" i="1"/>
  <c r="P3535" i="1" s="1"/>
  <c r="L3535" i="1"/>
  <c r="K3535" i="1"/>
  <c r="M3535" i="1" s="1"/>
  <c r="AB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Q3531" i="1"/>
  <c r="S3531" i="1" s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V3530" i="1" s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V3529" i="1"/>
  <c r="U3529" i="1"/>
  <c r="T3529" i="1"/>
  <c r="R3529" i="1"/>
  <c r="Q3529" i="1"/>
  <c r="S3529" i="1" s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S3519" i="1"/>
  <c r="R3519" i="1"/>
  <c r="Q3519" i="1"/>
  <c r="O3519" i="1"/>
  <c r="N3519" i="1"/>
  <c r="P3519" i="1" s="1"/>
  <c r="L3519" i="1"/>
  <c r="K3519" i="1"/>
  <c r="M3519" i="1" s="1"/>
  <c r="AB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V3514" i="1" s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V3513" i="1"/>
  <c r="U3513" i="1"/>
  <c r="T3513" i="1"/>
  <c r="R3513" i="1"/>
  <c r="Q3513" i="1"/>
  <c r="S3513" i="1" s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Q3507" i="1"/>
  <c r="S3507" i="1" s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V3505" i="1" s="1"/>
  <c r="T3505" i="1"/>
  <c r="R3505" i="1"/>
  <c r="Q3505" i="1"/>
  <c r="S3505" i="1" s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S3503" i="1"/>
  <c r="R3503" i="1"/>
  <c r="Q3503" i="1"/>
  <c r="O3503" i="1"/>
  <c r="N3503" i="1"/>
  <c r="P3503" i="1" s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V3498" i="1" s="1"/>
  <c r="R3498" i="1"/>
  <c r="S3498" i="1" s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V3497" i="1"/>
  <c r="U3497" i="1"/>
  <c r="T3497" i="1"/>
  <c r="R3497" i="1"/>
  <c r="Q3497" i="1"/>
  <c r="S3497" i="1" s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Q3491" i="1"/>
  <c r="S3491" i="1" s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T3490" i="1"/>
  <c r="V3490" i="1" s="1"/>
  <c r="S3490" i="1"/>
  <c r="R3490" i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V3489" i="1" s="1"/>
  <c r="T3489" i="1"/>
  <c r="R3489" i="1"/>
  <c r="Q3489" i="1"/>
  <c r="S3489" i="1" s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S3487" i="1"/>
  <c r="R3487" i="1"/>
  <c r="Q3487" i="1"/>
  <c r="O3487" i="1"/>
  <c r="N3487" i="1"/>
  <c r="P3487" i="1" s="1"/>
  <c r="L3487" i="1"/>
  <c r="K3487" i="1"/>
  <c r="M3487" i="1" s="1"/>
  <c r="AB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V3482" i="1" s="1"/>
  <c r="R3482" i="1"/>
  <c r="S3482" i="1" s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V3481" i="1"/>
  <c r="U3481" i="1"/>
  <c r="T3481" i="1"/>
  <c r="R3481" i="1"/>
  <c r="Q3481" i="1"/>
  <c r="S3481" i="1" s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Q3475" i="1"/>
  <c r="S3475" i="1" s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V3473" i="1" s="1"/>
  <c r="T3473" i="1"/>
  <c r="R3473" i="1"/>
  <c r="Q3473" i="1"/>
  <c r="S3473" i="1" s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S3471" i="1"/>
  <c r="R3471" i="1"/>
  <c r="Q3471" i="1"/>
  <c r="O3471" i="1"/>
  <c r="N3471" i="1"/>
  <c r="P3471" i="1" s="1"/>
  <c r="L3471" i="1"/>
  <c r="K3471" i="1"/>
  <c r="M3471" i="1" s="1"/>
  <c r="AB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Q3467" i="1"/>
  <c r="S3467" i="1" s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S3466" i="1" s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R3459" i="1"/>
  <c r="Q3459" i="1"/>
  <c r="S3459" i="1" s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V3457" i="1" s="1"/>
  <c r="T3457" i="1"/>
  <c r="R3457" i="1"/>
  <c r="Q3457" i="1"/>
  <c r="S3457" i="1" s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S3455" i="1"/>
  <c r="R3455" i="1"/>
  <c r="Q3455" i="1"/>
  <c r="O3455" i="1"/>
  <c r="N3455" i="1"/>
  <c r="P3455" i="1" s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Q3451" i="1"/>
  <c r="S3451" i="1" s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R3450" i="1"/>
  <c r="S3450" i="1" s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Q3443" i="1"/>
  <c r="S3443" i="1" s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V3441" i="1" s="1"/>
  <c r="T3441" i="1"/>
  <c r="R3441" i="1"/>
  <c r="Q3441" i="1"/>
  <c r="S3441" i="1" s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M3436" i="1" s="1"/>
  <c r="AB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R3435" i="1"/>
  <c r="Q3435" i="1"/>
  <c r="S3435" i="1" s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S3434" i="1"/>
  <c r="R3434" i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S3428" i="1"/>
  <c r="R3428" i="1"/>
  <c r="Q3428" i="1"/>
  <c r="O3428" i="1"/>
  <c r="N3428" i="1"/>
  <c r="P3428" i="1" s="1"/>
  <c r="M3428" i="1"/>
  <c r="AB3428" i="1" s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AB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N3420" i="1"/>
  <c r="P3420" i="1" s="1"/>
  <c r="AB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V3419" i="1"/>
  <c r="U3419" i="1"/>
  <c r="T3419" i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V3418" i="1" s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S3415" i="1"/>
  <c r="R3415" i="1"/>
  <c r="Q3415" i="1"/>
  <c r="O3415" i="1"/>
  <c r="P3415" i="1" s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N3412" i="1"/>
  <c r="P3412" i="1" s="1"/>
  <c r="L3412" i="1"/>
  <c r="M3412" i="1" s="1"/>
  <c r="AB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V3409" i="1"/>
  <c r="U3409" i="1"/>
  <c r="T3409" i="1"/>
  <c r="R3409" i="1"/>
  <c r="Q3409" i="1"/>
  <c r="S3409" i="1" s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V3403" i="1"/>
  <c r="U3403" i="1"/>
  <c r="T3403" i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S3402" i="1"/>
  <c r="AB3402" i="1" s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V3396" i="1"/>
  <c r="U3396" i="1"/>
  <c r="T3396" i="1"/>
  <c r="S3396" i="1"/>
  <c r="R3396" i="1"/>
  <c r="Q3396" i="1"/>
  <c r="O3396" i="1"/>
  <c r="N3396" i="1"/>
  <c r="P3396" i="1" s="1"/>
  <c r="M3396" i="1"/>
  <c r="AB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W3395" i="1"/>
  <c r="V3395" i="1"/>
  <c r="U3395" i="1"/>
  <c r="T3395" i="1"/>
  <c r="R3395" i="1"/>
  <c r="Q3395" i="1"/>
  <c r="S3395" i="1" s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V3394" i="1" s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S3391" i="1"/>
  <c r="R3391" i="1"/>
  <c r="Q3391" i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R3390" i="1"/>
  <c r="S3390" i="1" s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R3387" i="1"/>
  <c r="Q3387" i="1"/>
  <c r="S3387" i="1" s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N3380" i="1"/>
  <c r="P3380" i="1" s="1"/>
  <c r="L3380" i="1"/>
  <c r="M3380" i="1" s="1"/>
  <c r="AB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S3378" i="1"/>
  <c r="R3378" i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M3372" i="1" s="1"/>
  <c r="AB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S3370" i="1" s="1"/>
  <c r="Q3370" i="1"/>
  <c r="O3370" i="1"/>
  <c r="N3370" i="1"/>
  <c r="P3370" i="1" s="1"/>
  <c r="L3370" i="1"/>
  <c r="K3370" i="1"/>
  <c r="M3370" i="1" s="1"/>
  <c r="AB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B3367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M3364" i="1" s="1"/>
  <c r="AB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S3359" i="1"/>
  <c r="R3359" i="1"/>
  <c r="Q3359" i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R3358" i="1"/>
  <c r="S3358" i="1" s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M3356" i="1"/>
  <c r="AB3356" i="1" s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S3354" i="1"/>
  <c r="AB3354" i="1" s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M3348" i="1" s="1"/>
  <c r="AB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S3346" i="1" s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V3345" i="1"/>
  <c r="U3345" i="1"/>
  <c r="T3345" i="1"/>
  <c r="R3345" i="1"/>
  <c r="Q3345" i="1"/>
  <c r="S3345" i="1" s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V3340" i="1" s="1"/>
  <c r="T3340" i="1"/>
  <c r="R3340" i="1"/>
  <c r="Q3340" i="1"/>
  <c r="S3340" i="1" s="1"/>
  <c r="O3340" i="1"/>
  <c r="N3340" i="1"/>
  <c r="P3340" i="1" s="1"/>
  <c r="L3340" i="1"/>
  <c r="M3340" i="1" s="1"/>
  <c r="AB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P3339" i="1" s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S3338" i="1" s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M3335" i="1"/>
  <c r="AB3335" i="1" s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M3332" i="1" s="1"/>
  <c r="AB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R3330" i="1"/>
  <c r="S3330" i="1" s="1"/>
  <c r="Q3330" i="1"/>
  <c r="O3330" i="1"/>
  <c r="N3330" i="1"/>
  <c r="P3330" i="1" s="1"/>
  <c r="L3330" i="1"/>
  <c r="K3330" i="1"/>
  <c r="M3330" i="1" s="1"/>
  <c r="J3330" i="1"/>
  <c r="AB3330" i="1" s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S3327" i="1"/>
  <c r="R3327" i="1"/>
  <c r="Q3327" i="1"/>
  <c r="O3327" i="1"/>
  <c r="P3327" i="1" s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B3324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L3322" i="1"/>
  <c r="K3322" i="1"/>
  <c r="M3322" i="1" s="1"/>
  <c r="J3322" i="1"/>
  <c r="AB3322" i="1" s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AB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M3316" i="1"/>
  <c r="AB3316" i="1" s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S3314" i="1"/>
  <c r="R3314" i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M3308" i="1" s="1"/>
  <c r="AB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S3306" i="1" s="1"/>
  <c r="Q3306" i="1"/>
  <c r="O3306" i="1"/>
  <c r="N3306" i="1"/>
  <c r="P3306" i="1" s="1"/>
  <c r="L3306" i="1"/>
  <c r="K3306" i="1"/>
  <c r="M3306" i="1" s="1"/>
  <c r="AB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M3300" i="1" s="1"/>
  <c r="AB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AB3297" i="1" s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S3295" i="1"/>
  <c r="R3295" i="1"/>
  <c r="Q3295" i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R3294" i="1"/>
  <c r="S3294" i="1" s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S3290" i="1"/>
  <c r="AB3290" i="1" s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M3284" i="1" s="1"/>
  <c r="AB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V3281" i="1"/>
  <c r="U3281" i="1"/>
  <c r="T3281" i="1"/>
  <c r="R3281" i="1"/>
  <c r="Q3281" i="1"/>
  <c r="S3281" i="1" s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AB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V3276" i="1" s="1"/>
  <c r="T3276" i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M3271" i="1"/>
  <c r="AB3271" i="1" s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R3259" i="1"/>
  <c r="Q3259" i="1"/>
  <c r="S3259" i="1" s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V3257" i="1"/>
  <c r="U3257" i="1"/>
  <c r="T3257" i="1"/>
  <c r="R3257" i="1"/>
  <c r="Q3257" i="1"/>
  <c r="S3257" i="1" s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R3253" i="1"/>
  <c r="Q3253" i="1"/>
  <c r="S3253" i="1" s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W3251" i="1"/>
  <c r="V3251" i="1"/>
  <c r="U3251" i="1"/>
  <c r="T3251" i="1"/>
  <c r="R3251" i="1"/>
  <c r="Q3251" i="1"/>
  <c r="S3251" i="1" s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S3246" i="1" s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S3242" i="1" s="1"/>
  <c r="AB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AB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O3234" i="1"/>
  <c r="N3234" i="1"/>
  <c r="P3234" i="1" s="1"/>
  <c r="L3234" i="1"/>
  <c r="K3234" i="1"/>
  <c r="M3234" i="1" s="1"/>
  <c r="J3234" i="1"/>
  <c r="AB3234" i="1" s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AB3228" i="1" s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AB3227" i="1" s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M3220" i="1" s="1"/>
  <c r="K3220" i="1"/>
  <c r="J3220" i="1"/>
  <c r="I3220" i="1"/>
  <c r="AB3220" i="1" s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P3219" i="1" s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P3211" i="1" s="1"/>
  <c r="N3211" i="1"/>
  <c r="L3211" i="1"/>
  <c r="K3211" i="1"/>
  <c r="M3211" i="1" s="1"/>
  <c r="AB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V3209" i="1" s="1"/>
  <c r="T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M3204" i="1" s="1"/>
  <c r="AB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P3203" i="1" s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P3195" i="1" s="1"/>
  <c r="N3195" i="1"/>
  <c r="L3195" i="1"/>
  <c r="K3195" i="1"/>
  <c r="M3195" i="1" s="1"/>
  <c r="AB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V3193" i="1" s="1"/>
  <c r="T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P3187" i="1" s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AB3181" i="1" s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AB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P3179" i="1" s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S3178" i="1" s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V3177" i="1" s="1"/>
  <c r="T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AB3173" i="1" s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AB3172" i="1" s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P3171" i="1" s="1"/>
  <c r="N3171" i="1"/>
  <c r="L3171" i="1"/>
  <c r="K3171" i="1"/>
  <c r="M3171" i="1" s="1"/>
  <c r="AB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AB3163" i="1" s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P3155" i="1" s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AB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P3147" i="1" s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V3145" i="1" s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V3133" i="1"/>
  <c r="U3133" i="1"/>
  <c r="T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AB3132" i="1" s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S3122" i="1" s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V3117" i="1"/>
  <c r="U3117" i="1"/>
  <c r="T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M3116" i="1"/>
  <c r="AB3116" i="1" s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T3098" i="1"/>
  <c r="V3098" i="1" s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V3089" i="1" s="1"/>
  <c r="T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W3075" i="1"/>
  <c r="U3075" i="1"/>
  <c r="T3075" i="1"/>
  <c r="V3075" i="1" s="1"/>
  <c r="R3075" i="1"/>
  <c r="Q3075" i="1"/>
  <c r="S3075" i="1" s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S3066" i="1"/>
  <c r="R3066" i="1"/>
  <c r="Q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W3059" i="1"/>
  <c r="U3059" i="1"/>
  <c r="T3059" i="1"/>
  <c r="V3059" i="1" s="1"/>
  <c r="R3059" i="1"/>
  <c r="Q3059" i="1"/>
  <c r="S3059" i="1" s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S3058" i="1"/>
  <c r="R3058" i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V3050" i="1" s="1"/>
  <c r="S3050" i="1"/>
  <c r="R3050" i="1"/>
  <c r="Q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S3034" i="1"/>
  <c r="R3034" i="1"/>
  <c r="Q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S3026" i="1"/>
  <c r="R3026" i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S3018" i="1"/>
  <c r="R3018" i="1"/>
  <c r="Q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W3011" i="1"/>
  <c r="U3011" i="1"/>
  <c r="T3011" i="1"/>
  <c r="V3011" i="1" s="1"/>
  <c r="R3011" i="1"/>
  <c r="Q3011" i="1"/>
  <c r="S3011" i="1" s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AB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V2991" i="1" s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AB2986" i="1" s="1"/>
  <c r="H2986" i="1"/>
  <c r="G2986" i="1"/>
  <c r="F2986" i="1"/>
  <c r="E2986" i="1"/>
  <c r="D2986" i="1"/>
  <c r="B2986" i="1"/>
  <c r="A2986" i="1" s="1"/>
  <c r="AB2985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B2969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AB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V2947" i="1"/>
  <c r="U2947" i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AB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V2935" i="1" s="1"/>
  <c r="T2935" i="1"/>
  <c r="R2935" i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O2933" i="1"/>
  <c r="P2933" i="1" s="1"/>
  <c r="N2933" i="1"/>
  <c r="L2933" i="1"/>
  <c r="K2933" i="1"/>
  <c r="M2933" i="1" s="1"/>
  <c r="J2933" i="1"/>
  <c r="AB2933" i="1" s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V2931" i="1" s="1"/>
  <c r="T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O2925" i="1"/>
  <c r="P2925" i="1" s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R2914" i="1"/>
  <c r="Q2914" i="1"/>
  <c r="S2914" i="1" s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M2913" i="1" s="1"/>
  <c r="AB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V2911" i="1" s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AB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M2905" i="1" s="1"/>
  <c r="AB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U2903" i="1"/>
  <c r="T2903" i="1"/>
  <c r="V2903" i="1" s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M2897" i="1" s="1"/>
  <c r="AB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P2896" i="1" s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R2895" i="1"/>
  <c r="S2895" i="1" s="1"/>
  <c r="Q2895" i="1"/>
  <c r="O2895" i="1"/>
  <c r="N2895" i="1"/>
  <c r="P2895" i="1" s="1"/>
  <c r="L2895" i="1"/>
  <c r="K2895" i="1"/>
  <c r="M2895" i="1" s="1"/>
  <c r="J2895" i="1"/>
  <c r="AB2895" i="1" s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AB2894" i="1" s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M2889" i="1" s="1"/>
  <c r="AB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U2887" i="1"/>
  <c r="T2887" i="1"/>
  <c r="V2887" i="1" s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AB2881" i="1" s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AB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T2871" i="1"/>
  <c r="V2871" i="1" s="1"/>
  <c r="R2871" i="1"/>
  <c r="S2871" i="1" s="1"/>
  <c r="Q2871" i="1"/>
  <c r="O2871" i="1"/>
  <c r="N2871" i="1"/>
  <c r="P2871" i="1" s="1"/>
  <c r="L2871" i="1"/>
  <c r="K2871" i="1"/>
  <c r="M2871" i="1" s="1"/>
  <c r="J2871" i="1"/>
  <c r="AB2871" i="1" s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M2865" i="1" s="1"/>
  <c r="AB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AB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M2857" i="1" s="1"/>
  <c r="AB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P2856" i="1" s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T2855" i="1"/>
  <c r="V2855" i="1" s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AB2849" i="1" s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M2841" i="1" s="1"/>
  <c r="AB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M2833" i="1" s="1"/>
  <c r="AB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P2832" i="1" s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R2831" i="1"/>
  <c r="S2831" i="1" s="1"/>
  <c r="Q2831" i="1"/>
  <c r="O2831" i="1"/>
  <c r="N2831" i="1"/>
  <c r="P2831" i="1" s="1"/>
  <c r="L2831" i="1"/>
  <c r="K2831" i="1"/>
  <c r="M2831" i="1" s="1"/>
  <c r="J2831" i="1"/>
  <c r="AB2831" i="1" s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M2825" i="1" s="1"/>
  <c r="AB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R2821" i="1"/>
  <c r="Q2821" i="1"/>
  <c r="S2821" i="1" s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M2817" i="1" s="1"/>
  <c r="AB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V2814" i="1" s="1"/>
  <c r="T2814" i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Q2813" i="1"/>
  <c r="S2813" i="1" s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N2812" i="1"/>
  <c r="P2812" i="1" s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S2809" i="1" s="1"/>
  <c r="Q2809" i="1"/>
  <c r="O2809" i="1"/>
  <c r="N2809" i="1"/>
  <c r="P2809" i="1" s="1"/>
  <c r="L2809" i="1"/>
  <c r="M2809" i="1" s="1"/>
  <c r="AB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V2806" i="1" s="1"/>
  <c r="T2806" i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L2804" i="1"/>
  <c r="K2804" i="1"/>
  <c r="M2804" i="1" s="1"/>
  <c r="AB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M2801" i="1" s="1"/>
  <c r="AB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V2798" i="1" s="1"/>
  <c r="T2798" i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K2796" i="1"/>
  <c r="M2796" i="1" s="1"/>
  <c r="AB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S2793" i="1" s="1"/>
  <c r="Q2793" i="1"/>
  <c r="O2793" i="1"/>
  <c r="N2793" i="1"/>
  <c r="P2793" i="1" s="1"/>
  <c r="L2793" i="1"/>
  <c r="M2793" i="1" s="1"/>
  <c r="AB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R2789" i="1"/>
  <c r="Q2789" i="1"/>
  <c r="S2789" i="1" s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L2788" i="1"/>
  <c r="K2788" i="1"/>
  <c r="M2788" i="1" s="1"/>
  <c r="AB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S2785" i="1" s="1"/>
  <c r="Q2785" i="1"/>
  <c r="O2785" i="1"/>
  <c r="N2785" i="1"/>
  <c r="P2785" i="1" s="1"/>
  <c r="L2785" i="1"/>
  <c r="M2785" i="1" s="1"/>
  <c r="AB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AB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R2776" i="1"/>
  <c r="S2776" i="1" s="1"/>
  <c r="Q2776" i="1"/>
  <c r="O2776" i="1"/>
  <c r="P2776" i="1" s="1"/>
  <c r="N2776" i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V2775" i="1" s="1"/>
  <c r="T2775" i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B2769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M2761" i="1" s="1"/>
  <c r="AB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AB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AB2745" i="1" s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S2743" i="1" s="1"/>
  <c r="Q2743" i="1"/>
  <c r="O2743" i="1"/>
  <c r="P2743" i="1" s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R2742" i="1"/>
  <c r="S2742" i="1" s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S2737" i="1" s="1"/>
  <c r="AB2737" i="1" s="1"/>
  <c r="Q2737" i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P2736" i="1" s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V2734" i="1" s="1"/>
  <c r="T2734" i="1"/>
  <c r="R2734" i="1"/>
  <c r="S2734" i="1" s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V2733" i="1" s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AB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V2726" i="1" s="1"/>
  <c r="T2726" i="1"/>
  <c r="S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W2725" i="1"/>
  <c r="V2725" i="1"/>
  <c r="U2725" i="1"/>
  <c r="T2725" i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M2724" i="1" s="1"/>
  <c r="AB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T2722" i="1"/>
  <c r="V2722" i="1" s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B2721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V2718" i="1" s="1"/>
  <c r="T2718" i="1"/>
  <c r="S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AB2715" i="1" s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AB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V2702" i="1"/>
  <c r="U2702" i="1"/>
  <c r="T2702" i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W2701" i="1"/>
  <c r="V2701" i="1"/>
  <c r="U2701" i="1"/>
  <c r="T2701" i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V2696" i="1" s="1"/>
  <c r="T2696" i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V2694" i="1"/>
  <c r="U2694" i="1"/>
  <c r="T2694" i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N2692" i="1"/>
  <c r="P2692" i="1" s="1"/>
  <c r="L2692" i="1"/>
  <c r="K2692" i="1"/>
  <c r="M2692" i="1" s="1"/>
  <c r="AB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T2690" i="1"/>
  <c r="V2690" i="1" s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R2689" i="1"/>
  <c r="S2689" i="1" s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V2686" i="1" s="1"/>
  <c r="T2686" i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B2684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T2682" i="1"/>
  <c r="V2682" i="1" s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V2680" i="1" s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S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W2677" i="1"/>
  <c r="V2677" i="1"/>
  <c r="U2677" i="1"/>
  <c r="T2677" i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T2676" i="1"/>
  <c r="V2676" i="1" s="1"/>
  <c r="S2676" i="1"/>
  <c r="R2676" i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S2673" i="1" s="1"/>
  <c r="Q2673" i="1"/>
  <c r="O2673" i="1"/>
  <c r="N2673" i="1"/>
  <c r="P2673" i="1" s="1"/>
  <c r="M2673" i="1"/>
  <c r="AB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V2672" i="1" s="1"/>
  <c r="T2672" i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V2670" i="1"/>
  <c r="U2670" i="1"/>
  <c r="T2670" i="1"/>
  <c r="S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W2669" i="1"/>
  <c r="V2669" i="1"/>
  <c r="U2669" i="1"/>
  <c r="T2669" i="1"/>
  <c r="R2669" i="1"/>
  <c r="Q2669" i="1"/>
  <c r="S2669" i="1" s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S2665" i="1" s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V2664" i="1" s="1"/>
  <c r="T2664" i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N2660" i="1"/>
  <c r="P2660" i="1" s="1"/>
  <c r="L2660" i="1"/>
  <c r="K2660" i="1"/>
  <c r="M2660" i="1" s="1"/>
  <c r="AB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V2654" i="1" s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B2652" i="1"/>
  <c r="AA2652" i="1"/>
  <c r="Z2652" i="1"/>
  <c r="Y2652" i="1"/>
  <c r="X2652" i="1"/>
  <c r="W2652" i="1"/>
  <c r="U2652" i="1"/>
  <c r="T2652" i="1"/>
  <c r="V2652" i="1" s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K2650" i="1"/>
  <c r="M2650" i="1" s="1"/>
  <c r="J2650" i="1"/>
  <c r="I2650" i="1"/>
  <c r="AB2650" i="1" s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V2644" i="1" s="1"/>
  <c r="S2644" i="1"/>
  <c r="R2644" i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S2641" i="1"/>
  <c r="R2641" i="1"/>
  <c r="Q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B2636" i="1"/>
  <c r="AA2636" i="1"/>
  <c r="Z2636" i="1"/>
  <c r="Y2636" i="1"/>
  <c r="X2636" i="1"/>
  <c r="W2636" i="1"/>
  <c r="U2636" i="1"/>
  <c r="T2636" i="1"/>
  <c r="V2636" i="1" s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K2634" i="1"/>
  <c r="M2634" i="1" s="1"/>
  <c r="J2634" i="1"/>
  <c r="I2634" i="1"/>
  <c r="AB2634" i="1" s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N2625" i="1"/>
  <c r="P2625" i="1" s="1"/>
  <c r="M2625" i="1"/>
  <c r="AB2625" i="1" s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R2623" i="1"/>
  <c r="S2623" i="1" s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V2622" i="1" s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AB2618" i="1" s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V2614" i="1" s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V2606" i="1" s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AB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V2586" i="1" s="1"/>
  <c r="R2586" i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R2583" i="1"/>
  <c r="S2583" i="1" s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AB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S2577" i="1"/>
  <c r="R2577" i="1"/>
  <c r="Q2577" i="1"/>
  <c r="O2577" i="1"/>
  <c r="P2577" i="1" s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V2575" i="1" s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V2574" i="1" s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AB2572" i="1" s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S2569" i="1"/>
  <c r="R2569" i="1"/>
  <c r="Q2569" i="1"/>
  <c r="O2569" i="1"/>
  <c r="P2569" i="1" s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S2568" i="1" s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V2566" i="1" s="1"/>
  <c r="T2566" i="1"/>
  <c r="R2566" i="1"/>
  <c r="S2566" i="1" s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B2564" i="1"/>
  <c r="AA2564" i="1"/>
  <c r="Z2564" i="1"/>
  <c r="Y2564" i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V2563" i="1"/>
  <c r="U2563" i="1"/>
  <c r="T2563" i="1"/>
  <c r="R2563" i="1"/>
  <c r="Q2563" i="1"/>
  <c r="S2563" i="1" s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M2561" i="1"/>
  <c r="AB2561" i="1" s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S2560" i="1" s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V2559" i="1" s="1"/>
  <c r="T2559" i="1"/>
  <c r="R2559" i="1"/>
  <c r="S2559" i="1" s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R2554" i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S2552" i="1" s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AB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T2546" i="1"/>
  <c r="V2546" i="1" s="1"/>
  <c r="R2546" i="1"/>
  <c r="Q2546" i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S2545" i="1"/>
  <c r="R2545" i="1"/>
  <c r="Q2545" i="1"/>
  <c r="O2545" i="1"/>
  <c r="P2545" i="1" s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Q2542" i="1"/>
  <c r="S2542" i="1" s="1"/>
  <c r="O2542" i="1"/>
  <c r="N2542" i="1"/>
  <c r="P2542" i="1" s="1"/>
  <c r="AB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V2539" i="1"/>
  <c r="U2539" i="1"/>
  <c r="T2539" i="1"/>
  <c r="R2539" i="1"/>
  <c r="Q2539" i="1"/>
  <c r="S2539" i="1" s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S2537" i="1"/>
  <c r="R2537" i="1"/>
  <c r="Q2537" i="1"/>
  <c r="O2537" i="1"/>
  <c r="P2537" i="1" s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S2536" i="1" s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V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M2533" i="1" s="1"/>
  <c r="K2533" i="1"/>
  <c r="J2533" i="1"/>
  <c r="I2533" i="1"/>
  <c r="AB2533" i="1" s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O2532" i="1"/>
  <c r="P2532" i="1" s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O2531" i="1"/>
  <c r="P2531" i="1" s="1"/>
  <c r="N2531" i="1"/>
  <c r="L2531" i="1"/>
  <c r="M2531" i="1" s="1"/>
  <c r="AB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V2530" i="1" s="1"/>
  <c r="T2530" i="1"/>
  <c r="R2530" i="1"/>
  <c r="S2530" i="1" s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V2529" i="1" s="1"/>
  <c r="T2529" i="1"/>
  <c r="R2529" i="1"/>
  <c r="S2529" i="1" s="1"/>
  <c r="Q2529" i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V2528" i="1" s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AB2525" i="1" s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R2524" i="1"/>
  <c r="Q2524" i="1"/>
  <c r="S2524" i="1" s="1"/>
  <c r="O2524" i="1"/>
  <c r="P2524" i="1" s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O2523" i="1"/>
  <c r="P2523" i="1" s="1"/>
  <c r="N2523" i="1"/>
  <c r="L2523" i="1"/>
  <c r="M2523" i="1" s="1"/>
  <c r="AB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V2522" i="1" s="1"/>
  <c r="T2522" i="1"/>
  <c r="R2522" i="1"/>
  <c r="S2522" i="1" s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R2521" i="1"/>
  <c r="S2521" i="1" s="1"/>
  <c r="Q2521" i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V2520" i="1" s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AB2517" i="1" s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O2516" i="1"/>
  <c r="P2516" i="1" s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O2515" i="1"/>
  <c r="P2515" i="1" s="1"/>
  <c r="N2515" i="1"/>
  <c r="L2515" i="1"/>
  <c r="M2515" i="1" s="1"/>
  <c r="AB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V2514" i="1" s="1"/>
  <c r="T2514" i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V2512" i="1" s="1"/>
  <c r="T2512" i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AB2509" i="1" s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V2508" i="1" s="1"/>
  <c r="R2508" i="1"/>
  <c r="Q2508" i="1"/>
  <c r="S2508" i="1" s="1"/>
  <c r="O2508" i="1"/>
  <c r="P2508" i="1" s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O2507" i="1"/>
  <c r="P2507" i="1" s="1"/>
  <c r="N2507" i="1"/>
  <c r="L2507" i="1"/>
  <c r="M2507" i="1" s="1"/>
  <c r="AB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V2506" i="1" s="1"/>
  <c r="T2506" i="1"/>
  <c r="R2506" i="1"/>
  <c r="S2506" i="1" s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V2505" i="1" s="1"/>
  <c r="T2505" i="1"/>
  <c r="R2505" i="1"/>
  <c r="S2505" i="1" s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V2504" i="1" s="1"/>
  <c r="T2504" i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AB2501" i="1" s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V2500" i="1" s="1"/>
  <c r="R2500" i="1"/>
  <c r="Q2500" i="1"/>
  <c r="S2500" i="1" s="1"/>
  <c r="O2500" i="1"/>
  <c r="P2500" i="1" s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O2499" i="1"/>
  <c r="P2499" i="1" s="1"/>
  <c r="N2499" i="1"/>
  <c r="L2499" i="1"/>
  <c r="M2499" i="1" s="1"/>
  <c r="AB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V2498" i="1" s="1"/>
  <c r="T2498" i="1"/>
  <c r="R2498" i="1"/>
  <c r="S2498" i="1" s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R2497" i="1"/>
  <c r="S2497" i="1" s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V2496" i="1" s="1"/>
  <c r="T2496" i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AB2493" i="1" s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R2492" i="1"/>
  <c r="Q2492" i="1"/>
  <c r="S2492" i="1" s="1"/>
  <c r="O2492" i="1"/>
  <c r="P2492" i="1" s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O2491" i="1"/>
  <c r="P2491" i="1" s="1"/>
  <c r="N2491" i="1"/>
  <c r="L2491" i="1"/>
  <c r="M2491" i="1" s="1"/>
  <c r="AB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V2490" i="1" s="1"/>
  <c r="T2490" i="1"/>
  <c r="R2490" i="1"/>
  <c r="S2490" i="1" s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V2489" i="1" s="1"/>
  <c r="T2489" i="1"/>
  <c r="R2489" i="1"/>
  <c r="S2489" i="1" s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V2488" i="1" s="1"/>
  <c r="T2488" i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AB2485" i="1" s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V2484" i="1" s="1"/>
  <c r="R2484" i="1"/>
  <c r="Q2484" i="1"/>
  <c r="S2484" i="1" s="1"/>
  <c r="O2484" i="1"/>
  <c r="P2484" i="1" s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O2483" i="1"/>
  <c r="P2483" i="1" s="1"/>
  <c r="N2483" i="1"/>
  <c r="L2483" i="1"/>
  <c r="M2483" i="1" s="1"/>
  <c r="AB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V2482" i="1" s="1"/>
  <c r="T2482" i="1"/>
  <c r="R2482" i="1"/>
  <c r="S2482" i="1" s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V2481" i="1" s="1"/>
  <c r="T2481" i="1"/>
  <c r="R2481" i="1"/>
  <c r="S2481" i="1" s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V2480" i="1" s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AB2477" i="1" s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O2476" i="1"/>
  <c r="P2476" i="1" s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O2475" i="1"/>
  <c r="P2475" i="1" s="1"/>
  <c r="N2475" i="1"/>
  <c r="L2475" i="1"/>
  <c r="M2475" i="1" s="1"/>
  <c r="AB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V2474" i="1" s="1"/>
  <c r="T2474" i="1"/>
  <c r="R2474" i="1"/>
  <c r="S2474" i="1" s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R2473" i="1"/>
  <c r="S2473" i="1" s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V2472" i="1" s="1"/>
  <c r="T2472" i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R2468" i="1"/>
  <c r="Q2468" i="1"/>
  <c r="S2468" i="1" s="1"/>
  <c r="O2468" i="1"/>
  <c r="P2468" i="1" s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AB2467" i="1" s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P2466" i="1" s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V2465" i="1" s="1"/>
  <c r="T2465" i="1"/>
  <c r="R2465" i="1"/>
  <c r="S2465" i="1" s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V2464" i="1" s="1"/>
  <c r="T2464" i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AB2462" i="1" s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P2458" i="1" s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V2457" i="1" s="1"/>
  <c r="T2457" i="1"/>
  <c r="R2457" i="1"/>
  <c r="S2457" i="1" s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V2456" i="1" s="1"/>
  <c r="T2456" i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AB2453" i="1" s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AB2452" i="1" s="1"/>
  <c r="H2452" i="1"/>
  <c r="G2452" i="1"/>
  <c r="F2452" i="1"/>
  <c r="E2452" i="1"/>
  <c r="D2452" i="1"/>
  <c r="B2452" i="1"/>
  <c r="A2452" i="1"/>
  <c r="AB2451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V2448" i="1" s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AB2446" i="1" s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AB2445" i="1" s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B2443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V2440" i="1" s="1"/>
  <c r="T2440" i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AB2437" i="1" s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AB2436" i="1" s="1"/>
  <c r="H2436" i="1"/>
  <c r="G2436" i="1"/>
  <c r="F2436" i="1"/>
  <c r="E2436" i="1"/>
  <c r="D2436" i="1"/>
  <c r="B2436" i="1"/>
  <c r="A2436" i="1"/>
  <c r="AB2435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V2432" i="1" s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AB2429" i="1" s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AB2428" i="1" s="1"/>
  <c r="H2428" i="1"/>
  <c r="G2428" i="1"/>
  <c r="F2428" i="1"/>
  <c r="E2428" i="1"/>
  <c r="D2428" i="1"/>
  <c r="B2428" i="1"/>
  <c r="A2428" i="1"/>
  <c r="AB2427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V2424" i="1" s="1"/>
  <c r="T2424" i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AB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AB2421" i="1" s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AB2420" i="1" s="1"/>
  <c r="H2420" i="1"/>
  <c r="G2420" i="1"/>
  <c r="F2420" i="1"/>
  <c r="E2420" i="1"/>
  <c r="D2420" i="1"/>
  <c r="B2420" i="1"/>
  <c r="A2420" i="1"/>
  <c r="AB2419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V2416" i="1" s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AB2413" i="1" s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AB2412" i="1" s="1"/>
  <c r="H2412" i="1"/>
  <c r="G2412" i="1"/>
  <c r="F2412" i="1"/>
  <c r="E2412" i="1"/>
  <c r="D2412" i="1"/>
  <c r="B2412" i="1"/>
  <c r="A2412" i="1"/>
  <c r="AB2411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V2408" i="1" s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AB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AB2405" i="1" s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AB2404" i="1" s="1"/>
  <c r="H2404" i="1"/>
  <c r="G2404" i="1"/>
  <c r="F2404" i="1"/>
  <c r="E2404" i="1"/>
  <c r="D2404" i="1"/>
  <c r="B2404" i="1"/>
  <c r="A2404" i="1"/>
  <c r="AB2403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V2400" i="1" s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AB2397" i="1" s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AB2396" i="1" s="1"/>
  <c r="H2396" i="1"/>
  <c r="G2396" i="1"/>
  <c r="F2396" i="1"/>
  <c r="E2396" i="1"/>
  <c r="D2396" i="1"/>
  <c r="B2396" i="1"/>
  <c r="A2396" i="1"/>
  <c r="AB2395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V2392" i="1" s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AB2389" i="1" s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AB2388" i="1" s="1"/>
  <c r="H2388" i="1"/>
  <c r="G2388" i="1"/>
  <c r="F2388" i="1"/>
  <c r="E2388" i="1"/>
  <c r="D2388" i="1"/>
  <c r="B2388" i="1"/>
  <c r="A2388" i="1"/>
  <c r="AB2387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AB2381" i="1" s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AB2380" i="1" s="1"/>
  <c r="H2380" i="1"/>
  <c r="G2380" i="1"/>
  <c r="F2380" i="1"/>
  <c r="E2380" i="1"/>
  <c r="D2380" i="1"/>
  <c r="B2380" i="1"/>
  <c r="A2380" i="1"/>
  <c r="AB2379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AB2373" i="1" s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AB2372" i="1" s="1"/>
  <c r="H2372" i="1"/>
  <c r="G2372" i="1"/>
  <c r="F2372" i="1"/>
  <c r="E2372" i="1"/>
  <c r="D2372" i="1"/>
  <c r="B2372" i="1"/>
  <c r="A2372" i="1"/>
  <c r="AB2371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AB2365" i="1" s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AB2364" i="1" s="1"/>
  <c r="H2364" i="1"/>
  <c r="G2364" i="1"/>
  <c r="F2364" i="1"/>
  <c r="E2364" i="1"/>
  <c r="D2364" i="1"/>
  <c r="B2364" i="1"/>
  <c r="A2364" i="1"/>
  <c r="AB2363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V2360" i="1" s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AB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AB2356" i="1" s="1"/>
  <c r="H2356" i="1"/>
  <c r="G2356" i="1"/>
  <c r="F2356" i="1"/>
  <c r="E2356" i="1"/>
  <c r="D2356" i="1"/>
  <c r="B2356" i="1"/>
  <c r="A2356" i="1"/>
  <c r="AB2355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AB2348" i="1" s="1"/>
  <c r="H2348" i="1"/>
  <c r="G2348" i="1"/>
  <c r="F2348" i="1"/>
  <c r="E2348" i="1"/>
  <c r="D2348" i="1"/>
  <c r="B2348" i="1"/>
  <c r="A2348" i="1"/>
  <c r="AB2347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AB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AB2340" i="1" s="1"/>
  <c r="H2340" i="1"/>
  <c r="G2340" i="1"/>
  <c r="F2340" i="1"/>
  <c r="E2340" i="1"/>
  <c r="D2340" i="1"/>
  <c r="B2340" i="1"/>
  <c r="A2340" i="1"/>
  <c r="AB2339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AB2332" i="1" s="1"/>
  <c r="H2332" i="1"/>
  <c r="G2332" i="1"/>
  <c r="F2332" i="1"/>
  <c r="E2332" i="1"/>
  <c r="D2332" i="1"/>
  <c r="B2332" i="1"/>
  <c r="A2332" i="1"/>
  <c r="AB2331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AB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AB2324" i="1" s="1"/>
  <c r="H2324" i="1"/>
  <c r="G2324" i="1"/>
  <c r="F2324" i="1"/>
  <c r="E2324" i="1"/>
  <c r="D2324" i="1"/>
  <c r="B2324" i="1"/>
  <c r="A2324" i="1"/>
  <c r="AB2323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AB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V2304" i="1" s="1"/>
  <c r="T2304" i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AB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AB2274" i="1" s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AB2266" i="1" s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AB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V2257" i="1"/>
  <c r="U2257" i="1"/>
  <c r="T2257" i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V2255" i="1"/>
  <c r="U2255" i="1"/>
  <c r="T2255" i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S2251" i="1"/>
  <c r="AB2251" i="1" s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S2248" i="1" s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V2247" i="1" s="1"/>
  <c r="T2247" i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T2243" i="1"/>
  <c r="V2243" i="1" s="1"/>
  <c r="S2243" i="1"/>
  <c r="R2243" i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R2241" i="1"/>
  <c r="Q2241" i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S2235" i="1"/>
  <c r="R2235" i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R2233" i="1"/>
  <c r="Q2233" i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S2232" i="1" s="1"/>
  <c r="Q2232" i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V2231" i="1" s="1"/>
  <c r="T2231" i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S2227" i="1"/>
  <c r="R2227" i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AB2224" i="1" s="1"/>
  <c r="W2224" i="1"/>
  <c r="U2224" i="1"/>
  <c r="T2224" i="1"/>
  <c r="V2224" i="1" s="1"/>
  <c r="R2224" i="1"/>
  <c r="S2224" i="1" s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S2219" i="1"/>
  <c r="R2219" i="1"/>
  <c r="Q2219" i="1"/>
  <c r="O2219" i="1"/>
  <c r="N2219" i="1"/>
  <c r="P2219" i="1" s="1"/>
  <c r="L2219" i="1"/>
  <c r="K2219" i="1"/>
  <c r="M2219" i="1" s="1"/>
  <c r="AB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S2216" i="1"/>
  <c r="R2216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S2211" i="1"/>
  <c r="AB2211" i="1" s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R2201" i="1"/>
  <c r="Q2201" i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S2195" i="1"/>
  <c r="R2195" i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S2192" i="1" s="1"/>
  <c r="Q2192" i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T2187" i="1"/>
  <c r="V2187" i="1" s="1"/>
  <c r="S2187" i="1"/>
  <c r="R2187" i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R2185" i="1"/>
  <c r="Q2185" i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M2184" i="1" s="1"/>
  <c r="AB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S2179" i="1"/>
  <c r="AB2179" i="1" s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M2176" i="1" s="1"/>
  <c r="AB2176" i="1" s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B2171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R2161" i="1"/>
  <c r="Q2161" i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S2160" i="1" s="1"/>
  <c r="Q2160" i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T2155" i="1"/>
  <c r="V2155" i="1" s="1"/>
  <c r="S2155" i="1"/>
  <c r="R2155" i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AB2152" i="1" s="1"/>
  <c r="W2152" i="1"/>
  <c r="U2152" i="1"/>
  <c r="T2152" i="1"/>
  <c r="V2152" i="1" s="1"/>
  <c r="R2152" i="1"/>
  <c r="S2152" i="1" s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AB2147" i="1" s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S2144" i="1" s="1"/>
  <c r="Q2144" i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AB2138" i="1" s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AB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B2131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S2128" i="1" s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AB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AB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B2107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V2089" i="1" s="1"/>
  <c r="T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AB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AB2074" i="1" s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M2072" i="1" s="1"/>
  <c r="AB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T2067" i="1"/>
  <c r="V2067" i="1" s="1"/>
  <c r="S2067" i="1"/>
  <c r="AB2067" i="1" s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S2064" i="1" s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T2051" i="1"/>
  <c r="V2051" i="1" s="1"/>
  <c r="S2051" i="1"/>
  <c r="R2051" i="1"/>
  <c r="Q2051" i="1"/>
  <c r="O2051" i="1"/>
  <c r="N2051" i="1"/>
  <c r="P2051" i="1" s="1"/>
  <c r="L2051" i="1"/>
  <c r="K2051" i="1"/>
  <c r="M2051" i="1" s="1"/>
  <c r="AB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V2049" i="1" s="1"/>
  <c r="T2049" i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M2048" i="1" s="1"/>
  <c r="AB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B2043" i="1"/>
  <c r="AA2043" i="1"/>
  <c r="Y2043" i="1"/>
  <c r="Z2043" i="1" s="1"/>
  <c r="X2043" i="1"/>
  <c r="W2043" i="1"/>
  <c r="U2043" i="1"/>
  <c r="T2043" i="1"/>
  <c r="V2043" i="1" s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S2040" i="1" s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AB2037" i="1" s="1"/>
  <c r="H2037" i="1"/>
  <c r="G2037" i="1"/>
  <c r="F2037" i="1"/>
  <c r="E2037" i="1"/>
  <c r="D2037" i="1"/>
  <c r="B2037" i="1"/>
  <c r="A2037" i="1" s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S2035" i="1"/>
  <c r="R2035" i="1"/>
  <c r="Q2035" i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V2033" i="1" s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S2027" i="1"/>
  <c r="AB2027" i="1" s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V2025" i="1" s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S2024" i="1" s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T2019" i="1"/>
  <c r="V2019" i="1" s="1"/>
  <c r="S2019" i="1"/>
  <c r="R2019" i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M2016" i="1"/>
  <c r="AB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V2015" i="1" s="1"/>
  <c r="T2015" i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T2011" i="1"/>
  <c r="V2011" i="1" s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M2008" i="1" s="1"/>
  <c r="AB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V2007" i="1" s="1"/>
  <c r="T2007" i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B2003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S2000" i="1" s="1"/>
  <c r="Q2000" i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T1987" i="1"/>
  <c r="V1987" i="1" s="1"/>
  <c r="S1987" i="1"/>
  <c r="R1987" i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AB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AB1970" i="1" s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V1969" i="1" s="1"/>
  <c r="T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S1968" i="1" s="1"/>
  <c r="Q1968" i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T1963" i="1"/>
  <c r="V1963" i="1" s="1"/>
  <c r="S1963" i="1"/>
  <c r="R1963" i="1"/>
  <c r="Q1963" i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M1960" i="1" s="1"/>
  <c r="AB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V1959" i="1" s="1"/>
  <c r="T1959" i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U1955" i="1"/>
  <c r="T1955" i="1"/>
  <c r="V1955" i="1" s="1"/>
  <c r="S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T1947" i="1"/>
  <c r="V1947" i="1" s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S1944" i="1" s="1"/>
  <c r="Q1944" i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AB1930" i="1" s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T1923" i="1"/>
  <c r="V1923" i="1" s="1"/>
  <c r="S1923" i="1"/>
  <c r="R1923" i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V1919" i="1"/>
  <c r="U1919" i="1"/>
  <c r="T1919" i="1"/>
  <c r="R1919" i="1"/>
  <c r="S1919" i="1" s="1"/>
  <c r="Q1919" i="1"/>
  <c r="O1919" i="1"/>
  <c r="N1919" i="1"/>
  <c r="P1919" i="1" s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V1918" i="1"/>
  <c r="U1918" i="1"/>
  <c r="T1918" i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M1910" i="1" s="1"/>
  <c r="AB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B1902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AB1897" i="1" s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AB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M1886" i="1" s="1"/>
  <c r="AB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AB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B1878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AB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B1854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AB1849" i="1" s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AB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N1838" i="1"/>
  <c r="P1838" i="1" s="1"/>
  <c r="L1838" i="1"/>
  <c r="K1838" i="1"/>
  <c r="M1838" i="1" s="1"/>
  <c r="AB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AB1822" i="1" s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N1814" i="1"/>
  <c r="P1814" i="1" s="1"/>
  <c r="AB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N1806" i="1"/>
  <c r="P1806" i="1" s="1"/>
  <c r="L1806" i="1"/>
  <c r="K1806" i="1"/>
  <c r="M1806" i="1" s="1"/>
  <c r="AB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AB1805" i="1" s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N1790" i="1"/>
  <c r="P1790" i="1" s="1"/>
  <c r="L1790" i="1"/>
  <c r="K1790" i="1"/>
  <c r="M1790" i="1" s="1"/>
  <c r="AB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N1782" i="1"/>
  <c r="P1782" i="1" s="1"/>
  <c r="AB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N1774" i="1"/>
  <c r="P1774" i="1" s="1"/>
  <c r="L1774" i="1"/>
  <c r="K1774" i="1"/>
  <c r="M1774" i="1" s="1"/>
  <c r="AB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AB1773" i="1" s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N1758" i="1"/>
  <c r="P1758" i="1" s="1"/>
  <c r="L1758" i="1"/>
  <c r="K1758" i="1"/>
  <c r="M1758" i="1" s="1"/>
  <c r="AB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N1750" i="1"/>
  <c r="P1750" i="1" s="1"/>
  <c r="AB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AB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N1726" i="1"/>
  <c r="P1726" i="1" s="1"/>
  <c r="AB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AB1717" i="1" s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AB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N1702" i="1"/>
  <c r="P1702" i="1" s="1"/>
  <c r="AB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AB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N1686" i="1"/>
  <c r="P1686" i="1" s="1"/>
  <c r="L1686" i="1"/>
  <c r="K1686" i="1"/>
  <c r="M1686" i="1" s="1"/>
  <c r="AB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S1683" i="1" s="1"/>
  <c r="Q1683" i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AB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S1667" i="1" s="1"/>
  <c r="Q1667" i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M1659" i="1" s="1"/>
  <c r="AB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U1654" i="1"/>
  <c r="T1654" i="1"/>
  <c r="V1654" i="1" s="1"/>
  <c r="S1654" i="1"/>
  <c r="R1654" i="1"/>
  <c r="Q1654" i="1"/>
  <c r="O1654" i="1"/>
  <c r="N1654" i="1"/>
  <c r="P1654" i="1" s="1"/>
  <c r="AB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V1642" i="1" s="1"/>
  <c r="T1642" i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N1638" i="1"/>
  <c r="P1638" i="1" s="1"/>
  <c r="AB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AB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V1620" i="1" s="1"/>
  <c r="T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M1619" i="1"/>
  <c r="AB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V1618" i="1" s="1"/>
  <c r="T1618" i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T1614" i="1"/>
  <c r="V1614" i="1" s="1"/>
  <c r="S1614" i="1"/>
  <c r="R1614" i="1"/>
  <c r="Q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V1612" i="1" s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V1610" i="1" s="1"/>
  <c r="T1610" i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V1604" i="1" s="1"/>
  <c r="T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B1603" i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T1598" i="1"/>
  <c r="V1598" i="1" s="1"/>
  <c r="S1598" i="1"/>
  <c r="R1598" i="1"/>
  <c r="Q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Q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V1593" i="1" s="1"/>
  <c r="R1593" i="1"/>
  <c r="Q1593" i="1"/>
  <c r="S1593" i="1" s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V1591" i="1" s="1"/>
  <c r="T1591" i="1"/>
  <c r="R1591" i="1"/>
  <c r="Q1591" i="1"/>
  <c r="S1591" i="1" s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U1590" i="1"/>
  <c r="T1590" i="1"/>
  <c r="V1590" i="1" s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V1585" i="1" s="1"/>
  <c r="R1585" i="1"/>
  <c r="Q1585" i="1"/>
  <c r="S1585" i="1" s="1"/>
  <c r="O1585" i="1"/>
  <c r="P1585" i="1" s="1"/>
  <c r="N1585" i="1"/>
  <c r="L1585" i="1"/>
  <c r="K1585" i="1"/>
  <c r="M1585" i="1" s="1"/>
  <c r="J1585" i="1"/>
  <c r="I1585" i="1"/>
  <c r="AB1585" i="1" s="1"/>
  <c r="H1585" i="1"/>
  <c r="G1585" i="1"/>
  <c r="F1585" i="1"/>
  <c r="E1585" i="1"/>
  <c r="D1585" i="1"/>
  <c r="B1585" i="1"/>
  <c r="A1585" i="1" s="1"/>
  <c r="AB1584" i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V1583" i="1" s="1"/>
  <c r="T1583" i="1"/>
  <c r="R1583" i="1"/>
  <c r="Q1583" i="1"/>
  <c r="S1583" i="1" s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U1582" i="1"/>
  <c r="T1582" i="1"/>
  <c r="V1582" i="1" s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V1579" i="1" s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R1577" i="1"/>
  <c r="Q1577" i="1"/>
  <c r="S1577" i="1" s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O1576" i="1"/>
  <c r="N1576" i="1"/>
  <c r="P1576" i="1" s="1"/>
  <c r="L1576" i="1"/>
  <c r="M1576" i="1" s="1"/>
  <c r="AB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V1575" i="1" s="1"/>
  <c r="T1575" i="1"/>
  <c r="R1575" i="1"/>
  <c r="Q1575" i="1"/>
  <c r="S1575" i="1" s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U1574" i="1"/>
  <c r="T1574" i="1"/>
  <c r="V1574" i="1" s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S1571" i="1"/>
  <c r="R1571" i="1"/>
  <c r="Q1571" i="1"/>
  <c r="O1571" i="1"/>
  <c r="N1571" i="1"/>
  <c r="P1571" i="1" s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O1568" i="1"/>
  <c r="N1568" i="1"/>
  <c r="P1568" i="1" s="1"/>
  <c r="L1568" i="1"/>
  <c r="M1568" i="1" s="1"/>
  <c r="AB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R1567" i="1"/>
  <c r="Q1567" i="1"/>
  <c r="S1567" i="1" s="1"/>
  <c r="O1567" i="1"/>
  <c r="P1567" i="1" s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U1566" i="1"/>
  <c r="T1566" i="1"/>
  <c r="V1566" i="1" s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T1561" i="1"/>
  <c r="V1561" i="1" s="1"/>
  <c r="R1561" i="1"/>
  <c r="Q1561" i="1"/>
  <c r="S1561" i="1" s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O1560" i="1"/>
  <c r="N1560" i="1"/>
  <c r="P1560" i="1" s="1"/>
  <c r="L1560" i="1"/>
  <c r="M1560" i="1" s="1"/>
  <c r="AB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R1559" i="1"/>
  <c r="Q1559" i="1"/>
  <c r="S1559" i="1" s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S1555" i="1"/>
  <c r="R1555" i="1"/>
  <c r="Q1555" i="1"/>
  <c r="O1555" i="1"/>
  <c r="N1555" i="1"/>
  <c r="P1555" i="1" s="1"/>
  <c r="L1555" i="1"/>
  <c r="K1555" i="1"/>
  <c r="M1555" i="1" s="1"/>
  <c r="AB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R1553" i="1"/>
  <c r="Q1553" i="1"/>
  <c r="S1553" i="1" s="1"/>
  <c r="O1553" i="1"/>
  <c r="P1553" i="1" s="1"/>
  <c r="N1553" i="1"/>
  <c r="L1553" i="1"/>
  <c r="K1553" i="1"/>
  <c r="M1553" i="1" s="1"/>
  <c r="J1553" i="1"/>
  <c r="I1553" i="1"/>
  <c r="AB1553" i="1" s="1"/>
  <c r="H1553" i="1"/>
  <c r="G1553" i="1"/>
  <c r="F1553" i="1"/>
  <c r="E1553" i="1"/>
  <c r="D1553" i="1"/>
  <c r="B1553" i="1"/>
  <c r="A1553" i="1" s="1"/>
  <c r="AB1552" i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V1551" i="1" s="1"/>
  <c r="T1551" i="1"/>
  <c r="R1551" i="1"/>
  <c r="Q1551" i="1"/>
  <c r="S1551" i="1" s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R1543" i="1"/>
  <c r="Q1543" i="1"/>
  <c r="S1543" i="1" s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S1539" i="1"/>
  <c r="R1539" i="1"/>
  <c r="Q1539" i="1"/>
  <c r="O1539" i="1"/>
  <c r="N1539" i="1"/>
  <c r="P1539" i="1" s="1"/>
  <c r="L1539" i="1"/>
  <c r="K1539" i="1"/>
  <c r="M1539" i="1" s="1"/>
  <c r="AB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O1536" i="1"/>
  <c r="N1536" i="1"/>
  <c r="P1536" i="1" s="1"/>
  <c r="L1536" i="1"/>
  <c r="M1536" i="1" s="1"/>
  <c r="AB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R1535" i="1"/>
  <c r="Q1535" i="1"/>
  <c r="S1535" i="1" s="1"/>
  <c r="O1535" i="1"/>
  <c r="P1535" i="1" s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R1527" i="1"/>
  <c r="Q1527" i="1"/>
  <c r="S1527" i="1" s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S1523" i="1"/>
  <c r="R1523" i="1"/>
  <c r="Q1523" i="1"/>
  <c r="O1523" i="1"/>
  <c r="N1523" i="1"/>
  <c r="P1523" i="1" s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V1521" i="1" s="1"/>
  <c r="R1521" i="1"/>
  <c r="Q1521" i="1"/>
  <c r="S1521" i="1" s="1"/>
  <c r="O1521" i="1"/>
  <c r="P1521" i="1" s="1"/>
  <c r="N1521" i="1"/>
  <c r="L1521" i="1"/>
  <c r="K1521" i="1"/>
  <c r="M1521" i="1" s="1"/>
  <c r="J1521" i="1"/>
  <c r="I1521" i="1"/>
  <c r="AB1521" i="1" s="1"/>
  <c r="H1521" i="1"/>
  <c r="G1521" i="1"/>
  <c r="F1521" i="1"/>
  <c r="E1521" i="1"/>
  <c r="D1521" i="1"/>
  <c r="B1521" i="1"/>
  <c r="A1521" i="1" s="1"/>
  <c r="AB1520" i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R1519" i="1"/>
  <c r="Q1519" i="1"/>
  <c r="S1519" i="1" s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O1512" i="1"/>
  <c r="N1512" i="1"/>
  <c r="P1512" i="1" s="1"/>
  <c r="L1512" i="1"/>
  <c r="M1512" i="1" s="1"/>
  <c r="AB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V1511" i="1" s="1"/>
  <c r="T1511" i="1"/>
  <c r="R1511" i="1"/>
  <c r="Q1511" i="1"/>
  <c r="S1511" i="1" s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V1510" i="1" s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S1507" i="1"/>
  <c r="R1507" i="1"/>
  <c r="Q1507" i="1"/>
  <c r="O1507" i="1"/>
  <c r="N1507" i="1"/>
  <c r="P1507" i="1" s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O1504" i="1"/>
  <c r="N1504" i="1"/>
  <c r="P1504" i="1" s="1"/>
  <c r="L1504" i="1"/>
  <c r="M1504" i="1" s="1"/>
  <c r="AB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R1503" i="1"/>
  <c r="Q1503" i="1"/>
  <c r="S1503" i="1" s="1"/>
  <c r="O1503" i="1"/>
  <c r="P1503" i="1" s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V1497" i="1" s="1"/>
  <c r="R1497" i="1"/>
  <c r="Q1497" i="1"/>
  <c r="S1497" i="1" s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O1496" i="1"/>
  <c r="N1496" i="1"/>
  <c r="P1496" i="1" s="1"/>
  <c r="L1496" i="1"/>
  <c r="M1496" i="1" s="1"/>
  <c r="AB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R1495" i="1"/>
  <c r="Q1495" i="1"/>
  <c r="S1495" i="1" s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S1491" i="1"/>
  <c r="R1491" i="1"/>
  <c r="Q1491" i="1"/>
  <c r="O1491" i="1"/>
  <c r="N1491" i="1"/>
  <c r="P1491" i="1" s="1"/>
  <c r="L1491" i="1"/>
  <c r="K1491" i="1"/>
  <c r="M1491" i="1" s="1"/>
  <c r="AB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P1489" i="1" s="1"/>
  <c r="N1489" i="1"/>
  <c r="L1489" i="1"/>
  <c r="K1489" i="1"/>
  <c r="M1489" i="1" s="1"/>
  <c r="J1489" i="1"/>
  <c r="I1489" i="1"/>
  <c r="AB1489" i="1" s="1"/>
  <c r="H1489" i="1"/>
  <c r="G1489" i="1"/>
  <c r="F1489" i="1"/>
  <c r="E1489" i="1"/>
  <c r="D1489" i="1"/>
  <c r="B1489" i="1"/>
  <c r="A1489" i="1" s="1"/>
  <c r="AB1488" i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R1487" i="1"/>
  <c r="Q1487" i="1"/>
  <c r="S1487" i="1" s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R1479" i="1"/>
  <c r="Q1479" i="1"/>
  <c r="S1479" i="1" s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S1475" i="1"/>
  <c r="R1475" i="1"/>
  <c r="Q1475" i="1"/>
  <c r="O1475" i="1"/>
  <c r="N1475" i="1"/>
  <c r="P1475" i="1" s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O1472" i="1"/>
  <c r="N1472" i="1"/>
  <c r="P1472" i="1" s="1"/>
  <c r="L1472" i="1"/>
  <c r="M1472" i="1" s="1"/>
  <c r="AB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R1471" i="1"/>
  <c r="Q1471" i="1"/>
  <c r="S1471" i="1" s="1"/>
  <c r="O1471" i="1"/>
  <c r="P1471" i="1" s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R1463" i="1"/>
  <c r="Q1463" i="1"/>
  <c r="S1463" i="1" s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S1459" i="1"/>
  <c r="R1459" i="1"/>
  <c r="Q1459" i="1"/>
  <c r="O1459" i="1"/>
  <c r="N1459" i="1"/>
  <c r="P1459" i="1" s="1"/>
  <c r="L1459" i="1"/>
  <c r="K1459" i="1"/>
  <c r="M1459" i="1" s="1"/>
  <c r="AB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P1457" i="1" s="1"/>
  <c r="N1457" i="1"/>
  <c r="L1457" i="1"/>
  <c r="K1457" i="1"/>
  <c r="M1457" i="1" s="1"/>
  <c r="J1457" i="1"/>
  <c r="I1457" i="1"/>
  <c r="AB1457" i="1" s="1"/>
  <c r="H1457" i="1"/>
  <c r="G1457" i="1"/>
  <c r="F1457" i="1"/>
  <c r="E1457" i="1"/>
  <c r="D1457" i="1"/>
  <c r="B1457" i="1"/>
  <c r="A1457" i="1" s="1"/>
  <c r="AB1456" i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Q1455" i="1"/>
  <c r="S1455" i="1" s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O1448" i="1"/>
  <c r="N1448" i="1"/>
  <c r="P1448" i="1" s="1"/>
  <c r="L1448" i="1"/>
  <c r="M1448" i="1" s="1"/>
  <c r="AB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R1447" i="1"/>
  <c r="Q1447" i="1"/>
  <c r="S1447" i="1" s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O1440" i="1"/>
  <c r="N1440" i="1"/>
  <c r="P1440" i="1" s="1"/>
  <c r="L1440" i="1"/>
  <c r="M1440" i="1" s="1"/>
  <c r="AB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P1439" i="1" s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M1432" i="1" s="1"/>
  <c r="AB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AB1425" i="1" s="1"/>
  <c r="H1425" i="1"/>
  <c r="G1425" i="1"/>
  <c r="F1425" i="1"/>
  <c r="E1425" i="1"/>
  <c r="D1425" i="1"/>
  <c r="B1425" i="1"/>
  <c r="A1425" i="1" s="1"/>
  <c r="AB1424" i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R1415" i="1"/>
  <c r="Q1415" i="1"/>
  <c r="S1415" i="1" s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O1408" i="1"/>
  <c r="N1408" i="1"/>
  <c r="P1408" i="1" s="1"/>
  <c r="L1408" i="1"/>
  <c r="M1408" i="1" s="1"/>
  <c r="AB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R1407" i="1"/>
  <c r="Q1407" i="1"/>
  <c r="S1407" i="1" s="1"/>
  <c r="O1407" i="1"/>
  <c r="P1407" i="1" s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O1400" i="1"/>
  <c r="N1400" i="1"/>
  <c r="P1400" i="1" s="1"/>
  <c r="L1400" i="1"/>
  <c r="M1400" i="1" s="1"/>
  <c r="AB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AB1393" i="1" s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AB1392" i="1" s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N1382" i="1"/>
  <c r="P1382" i="1" s="1"/>
  <c r="L1382" i="1"/>
  <c r="K1382" i="1"/>
  <c r="M1382" i="1" s="1"/>
  <c r="J1382" i="1"/>
  <c r="AB1382" i="1" s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R1381" i="1"/>
  <c r="Q1381" i="1"/>
  <c r="S1381" i="1" s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S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R1378" i="1"/>
  <c r="Q1378" i="1"/>
  <c r="S1378" i="1" s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R1376" i="1"/>
  <c r="S1376" i="1" s="1"/>
  <c r="Q1376" i="1"/>
  <c r="P1376" i="1"/>
  <c r="O1376" i="1"/>
  <c r="N1376" i="1"/>
  <c r="L1376" i="1"/>
  <c r="M1376" i="1" s="1"/>
  <c r="AB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S1374" i="1" s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V1373" i="1" s="1"/>
  <c r="T1373" i="1"/>
  <c r="R1373" i="1"/>
  <c r="Q1373" i="1"/>
  <c r="S1373" i="1" s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S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R1367" i="1"/>
  <c r="Q1367" i="1"/>
  <c r="S1367" i="1" s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R1364" i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R1360" i="1"/>
  <c r="S1360" i="1" s="1"/>
  <c r="Q1360" i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W1359" i="1"/>
  <c r="U1359" i="1"/>
  <c r="V1359" i="1" s="1"/>
  <c r="T1359" i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M1356" i="1" s="1"/>
  <c r="J1356" i="1"/>
  <c r="AB1356" i="1" s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S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M1350" i="1" s="1"/>
  <c r="K1350" i="1"/>
  <c r="J1350" i="1"/>
  <c r="AB1350" i="1" s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V1349" i="1" s="1"/>
  <c r="T1349" i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R1346" i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T1345" i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R1344" i="1"/>
  <c r="S1344" i="1" s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V1341" i="1" s="1"/>
  <c r="T1341" i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AB1340" i="1" s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AB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R1331" i="1"/>
  <c r="S1331" i="1" s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V1330" i="1" s="1"/>
  <c r="T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L1327" i="1"/>
  <c r="K1327" i="1"/>
  <c r="M1327" i="1" s="1"/>
  <c r="J1327" i="1"/>
  <c r="AB1327" i="1" s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AB1322" i="1" s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M1321" i="1"/>
  <c r="AB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V1319" i="1" s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AB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V1314" i="1" s="1"/>
  <c r="T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S1311" i="1"/>
  <c r="R1311" i="1"/>
  <c r="Q1311" i="1"/>
  <c r="O1311" i="1"/>
  <c r="N1311" i="1"/>
  <c r="P1311" i="1" s="1"/>
  <c r="L1311" i="1"/>
  <c r="K1311" i="1"/>
  <c r="M1311" i="1" s="1"/>
  <c r="J1311" i="1"/>
  <c r="AB1311" i="1" s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T1303" i="1"/>
  <c r="V1303" i="1" s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AB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R1299" i="1"/>
  <c r="S1299" i="1" s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V1298" i="1" s="1"/>
  <c r="T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T1295" i="1"/>
  <c r="V1295" i="1" s="1"/>
  <c r="S1295" i="1"/>
  <c r="R1295" i="1"/>
  <c r="Q1295" i="1"/>
  <c r="O1295" i="1"/>
  <c r="N1295" i="1"/>
  <c r="P1295" i="1" s="1"/>
  <c r="L1295" i="1"/>
  <c r="K1295" i="1"/>
  <c r="M1295" i="1" s="1"/>
  <c r="J1295" i="1"/>
  <c r="AB1295" i="1" s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AB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R1283" i="1"/>
  <c r="S1283" i="1" s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B1276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AB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R1267" i="1"/>
  <c r="S1267" i="1" s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V1266" i="1" s="1"/>
  <c r="T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V1263" i="1" s="1"/>
  <c r="S1263" i="1"/>
  <c r="R1263" i="1"/>
  <c r="Q1263" i="1"/>
  <c r="O1263" i="1"/>
  <c r="N1263" i="1"/>
  <c r="P1263" i="1" s="1"/>
  <c r="L1263" i="1"/>
  <c r="K1263" i="1"/>
  <c r="M1263" i="1" s="1"/>
  <c r="J1263" i="1"/>
  <c r="AB1263" i="1" s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AB1258" i="1" s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M1257" i="1"/>
  <c r="AB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AB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V1250" i="1" s="1"/>
  <c r="T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S1247" i="1"/>
  <c r="R1247" i="1"/>
  <c r="Q1247" i="1"/>
  <c r="O1247" i="1"/>
  <c r="N1247" i="1"/>
  <c r="P1247" i="1" s="1"/>
  <c r="L1247" i="1"/>
  <c r="K1247" i="1"/>
  <c r="M1247" i="1" s="1"/>
  <c r="J1247" i="1"/>
  <c r="AB1247" i="1" s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AB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S1235" i="1" s="1"/>
  <c r="Q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V1234" i="1" s="1"/>
  <c r="T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S1231" i="1"/>
  <c r="R1231" i="1"/>
  <c r="Q1231" i="1"/>
  <c r="O1231" i="1"/>
  <c r="N1231" i="1"/>
  <c r="P1231" i="1" s="1"/>
  <c r="L1231" i="1"/>
  <c r="K1231" i="1"/>
  <c r="M1231" i="1" s="1"/>
  <c r="J1231" i="1"/>
  <c r="AB1231" i="1" s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AB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R1219" i="1"/>
  <c r="S1219" i="1" s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V1215" i="1" s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B1212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U1207" i="1"/>
  <c r="T1207" i="1"/>
  <c r="V1207" i="1" s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AB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R1203" i="1"/>
  <c r="S1203" i="1" s="1"/>
  <c r="Q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V1202" i="1" s="1"/>
  <c r="T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S1199" i="1"/>
  <c r="R1199" i="1"/>
  <c r="Q1199" i="1"/>
  <c r="O1199" i="1"/>
  <c r="N1199" i="1"/>
  <c r="P1199" i="1" s="1"/>
  <c r="L1199" i="1"/>
  <c r="K1199" i="1"/>
  <c r="M1199" i="1" s="1"/>
  <c r="J1199" i="1"/>
  <c r="AB1199" i="1" s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AB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V1186" i="1" s="1"/>
  <c r="T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S1183" i="1"/>
  <c r="R1183" i="1"/>
  <c r="Q1183" i="1"/>
  <c r="O1183" i="1"/>
  <c r="N1183" i="1"/>
  <c r="P1183" i="1" s="1"/>
  <c r="L1183" i="1"/>
  <c r="K1183" i="1"/>
  <c r="M1183" i="1" s="1"/>
  <c r="J1183" i="1"/>
  <c r="AB1183" i="1" s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AB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S1171" i="1" s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V1170" i="1" s="1"/>
  <c r="T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S1167" i="1"/>
  <c r="R1167" i="1"/>
  <c r="Q1167" i="1"/>
  <c r="O1167" i="1"/>
  <c r="N1167" i="1"/>
  <c r="P1167" i="1" s="1"/>
  <c r="L1167" i="1"/>
  <c r="K1167" i="1"/>
  <c r="M1167" i="1" s="1"/>
  <c r="J1167" i="1"/>
  <c r="AB1167" i="1" s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T1159" i="1"/>
  <c r="V1159" i="1" s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V1158" i="1"/>
  <c r="U1158" i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AB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R1155" i="1"/>
  <c r="S1155" i="1" s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V1154" i="1" s="1"/>
  <c r="T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AB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AB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S1139" i="1" s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V1138" i="1" s="1"/>
  <c r="T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S1131" i="1" s="1"/>
  <c r="Q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V1126" i="1"/>
  <c r="U1126" i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W1125" i="1"/>
  <c r="V1125" i="1"/>
  <c r="U1125" i="1"/>
  <c r="T1125" i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B1124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V1118" i="1"/>
  <c r="U1118" i="1"/>
  <c r="T1118" i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AB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S1115" i="1" s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V1114" i="1" s="1"/>
  <c r="T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V1110" i="1"/>
  <c r="U1110" i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V1109" i="1"/>
  <c r="U1109" i="1"/>
  <c r="T1109" i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S1107" i="1" s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R1105" i="1"/>
  <c r="S1105" i="1" s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V1102" i="1"/>
  <c r="U1102" i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AB1091" i="1" s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V1090" i="1" s="1"/>
  <c r="T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B1084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V1074" i="1" s="1"/>
  <c r="T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B1068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S1065" i="1" s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AB1059" i="1" s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V1058" i="1" s="1"/>
  <c r="T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B1052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S1049" i="1" s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V1048" i="1" s="1"/>
  <c r="T1048" i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AB1043" i="1" s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V1042" i="1" s="1"/>
  <c r="T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B1036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AB1027" i="1" s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V1026" i="1" s="1"/>
  <c r="T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B1020" i="1"/>
  <c r="AA1020" i="1"/>
  <c r="Y1020" i="1"/>
  <c r="Z1020" i="1" s="1"/>
  <c r="X1020" i="1"/>
  <c r="W1020" i="1"/>
  <c r="U1020" i="1"/>
  <c r="T1020" i="1"/>
  <c r="V1020" i="1" s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S1017" i="1" s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V1010" i="1" s="1"/>
  <c r="T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V1002" i="1" s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AB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V998" i="1"/>
  <c r="U998" i="1"/>
  <c r="T998" i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AB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P993" i="1" s="1"/>
  <c r="M993" i="1"/>
  <c r="AB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V989" i="1" s="1"/>
  <c r="T989" i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M977" i="1"/>
  <c r="AB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V973" i="1" s="1"/>
  <c r="T973" i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AB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V965" i="1" s="1"/>
  <c r="T965" i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S963" i="1"/>
  <c r="R963" i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V957" i="1" s="1"/>
  <c r="T957" i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S955" i="1"/>
  <c r="R955" i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AB946" i="1" s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V941" i="1" s="1"/>
  <c r="T941" i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M940" i="1" s="1"/>
  <c r="AB940" i="1" s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AB938" i="1" s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AB932" i="1" s="1"/>
  <c r="S932" i="1"/>
  <c r="R932" i="1"/>
  <c r="Q932" i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AB929" i="1" s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AB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AB921" i="1" s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AB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AB913" i="1" s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AB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AB905" i="1" s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AB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AB897" i="1" s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AB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AB890" i="1" s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AB884" i="1" s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K876" i="1"/>
  <c r="M876" i="1" s="1"/>
  <c r="AB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T875" i="1"/>
  <c r="V875" i="1" s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T867" i="1"/>
  <c r="V867" i="1" s="1"/>
  <c r="S867" i="1"/>
  <c r="R867" i="1"/>
  <c r="Q867" i="1"/>
  <c r="O867" i="1"/>
  <c r="N867" i="1"/>
  <c r="P867" i="1" s="1"/>
  <c r="L867" i="1"/>
  <c r="K867" i="1"/>
  <c r="M867" i="1" s="1"/>
  <c r="J867" i="1"/>
  <c r="I867" i="1"/>
  <c r="AB867" i="1" s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S855" i="1" s="1"/>
  <c r="Q855" i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V854" i="1"/>
  <c r="U854" i="1"/>
  <c r="T854" i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M852" i="1" s="1"/>
  <c r="AB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P851" i="1" s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R850" i="1"/>
  <c r="S850" i="1" s="1"/>
  <c r="Q850" i="1"/>
  <c r="O850" i="1"/>
  <c r="P850" i="1" s="1"/>
  <c r="N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V849" i="1" s="1"/>
  <c r="T849" i="1"/>
  <c r="R849" i="1"/>
  <c r="S849" i="1" s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V848" i="1" s="1"/>
  <c r="T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AB845" i="1" s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P843" i="1" s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S842" i="1" s="1"/>
  <c r="AB842" i="1" s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V841" i="1" s="1"/>
  <c r="T841" i="1"/>
  <c r="R841" i="1"/>
  <c r="S841" i="1" s="1"/>
  <c r="Q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V840" i="1" s="1"/>
  <c r="T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M836" i="1" s="1"/>
  <c r="AB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P835" i="1" s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R834" i="1"/>
  <c r="S834" i="1" s="1"/>
  <c r="Q834" i="1"/>
  <c r="O834" i="1"/>
  <c r="P834" i="1" s="1"/>
  <c r="N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V833" i="1" s="1"/>
  <c r="T833" i="1"/>
  <c r="R833" i="1"/>
  <c r="S833" i="1" s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V832" i="1" s="1"/>
  <c r="T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AB829" i="1" s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P827" i="1" s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V826" i="1" s="1"/>
  <c r="R826" i="1"/>
  <c r="S826" i="1" s="1"/>
  <c r="AB826" i="1" s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V825" i="1" s="1"/>
  <c r="T825" i="1"/>
  <c r="R825" i="1"/>
  <c r="S825" i="1" s="1"/>
  <c r="Q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M820" i="1" s="1"/>
  <c r="AB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P819" i="1" s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S818" i="1" s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V817" i="1" s="1"/>
  <c r="T817" i="1"/>
  <c r="R817" i="1"/>
  <c r="S817" i="1" s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AB813" i="1" s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P811" i="1" s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B810" i="1"/>
  <c r="AA810" i="1"/>
  <c r="Z810" i="1"/>
  <c r="Y810" i="1"/>
  <c r="X810" i="1"/>
  <c r="W810" i="1"/>
  <c r="U810" i="1"/>
  <c r="T810" i="1"/>
  <c r="V810" i="1" s="1"/>
  <c r="R810" i="1"/>
  <c r="S810" i="1" s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V809" i="1" s="1"/>
  <c r="T809" i="1"/>
  <c r="R809" i="1"/>
  <c r="S809" i="1" s="1"/>
  <c r="Q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M804" i="1" s="1"/>
  <c r="AB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P803" i="1" s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R802" i="1"/>
  <c r="S802" i="1" s="1"/>
  <c r="Q802" i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V801" i="1" s="1"/>
  <c r="T801" i="1"/>
  <c r="R801" i="1"/>
  <c r="S801" i="1" s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V800" i="1" s="1"/>
  <c r="T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AB797" i="1" s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P795" i="1" s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V794" i="1" s="1"/>
  <c r="R794" i="1"/>
  <c r="S794" i="1" s="1"/>
  <c r="AB794" i="1" s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V793" i="1" s="1"/>
  <c r="T793" i="1"/>
  <c r="R793" i="1"/>
  <c r="S793" i="1" s="1"/>
  <c r="Q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M788" i="1" s="1"/>
  <c r="AB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P787" i="1" s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R786" i="1"/>
  <c r="S786" i="1" s="1"/>
  <c r="Q786" i="1"/>
  <c r="O786" i="1"/>
  <c r="P786" i="1" s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V785" i="1" s="1"/>
  <c r="T785" i="1"/>
  <c r="R785" i="1"/>
  <c r="S785" i="1" s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AB781" i="1" s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P779" i="1" s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B778" i="1"/>
  <c r="AA778" i="1"/>
  <c r="Z778" i="1"/>
  <c r="Y778" i="1"/>
  <c r="X778" i="1"/>
  <c r="W778" i="1"/>
  <c r="U778" i="1"/>
  <c r="T778" i="1"/>
  <c r="V778" i="1" s="1"/>
  <c r="R778" i="1"/>
  <c r="S778" i="1" s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V777" i="1" s="1"/>
  <c r="T777" i="1"/>
  <c r="R777" i="1"/>
  <c r="S777" i="1" s="1"/>
  <c r="Q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M772" i="1" s="1"/>
  <c r="AB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P771" i="1" s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R770" i="1"/>
  <c r="S770" i="1" s="1"/>
  <c r="Q770" i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V769" i="1" s="1"/>
  <c r="T769" i="1"/>
  <c r="R769" i="1"/>
  <c r="S769" i="1" s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AB765" i="1" s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P763" i="1" s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T762" i="1"/>
  <c r="V762" i="1" s="1"/>
  <c r="R762" i="1"/>
  <c r="S762" i="1" s="1"/>
  <c r="AB762" i="1" s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V761" i="1" s="1"/>
  <c r="T761" i="1"/>
  <c r="R761" i="1"/>
  <c r="S761" i="1" s="1"/>
  <c r="Q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M756" i="1" s="1"/>
  <c r="AB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P755" i="1" s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S754" i="1" s="1"/>
  <c r="Q754" i="1"/>
  <c r="O754" i="1"/>
  <c r="P754" i="1" s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V753" i="1" s="1"/>
  <c r="T753" i="1"/>
  <c r="R753" i="1"/>
  <c r="S753" i="1" s="1"/>
  <c r="Q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P747" i="1" s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S746" i="1" s="1"/>
  <c r="Q746" i="1"/>
  <c r="O746" i="1"/>
  <c r="P746" i="1" s="1"/>
  <c r="N746" i="1"/>
  <c r="L746" i="1"/>
  <c r="K746" i="1"/>
  <c r="M746" i="1" s="1"/>
  <c r="AB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V745" i="1" s="1"/>
  <c r="T745" i="1"/>
  <c r="R745" i="1"/>
  <c r="S745" i="1" s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Z741" i="1" s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P739" i="1" s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S738" i="1" s="1"/>
  <c r="Q738" i="1"/>
  <c r="O738" i="1"/>
  <c r="P738" i="1" s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V737" i="1" s="1"/>
  <c r="T737" i="1"/>
  <c r="R737" i="1"/>
  <c r="S737" i="1" s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Z733" i="1" s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P731" i="1" s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S730" i="1" s="1"/>
  <c r="Q730" i="1"/>
  <c r="O730" i="1"/>
  <c r="P730" i="1" s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V729" i="1" s="1"/>
  <c r="T729" i="1"/>
  <c r="R729" i="1"/>
  <c r="S729" i="1" s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AB725" i="1" s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P723" i="1" s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S722" i="1" s="1"/>
  <c r="Q722" i="1"/>
  <c r="O722" i="1"/>
  <c r="P722" i="1" s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V721" i="1" s="1"/>
  <c r="T721" i="1"/>
  <c r="R721" i="1"/>
  <c r="S721" i="1" s="1"/>
  <c r="Q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P715" i="1" s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S714" i="1" s="1"/>
  <c r="Q714" i="1"/>
  <c r="O714" i="1"/>
  <c r="P714" i="1" s="1"/>
  <c r="N714" i="1"/>
  <c r="L714" i="1"/>
  <c r="K714" i="1"/>
  <c r="M714" i="1" s="1"/>
  <c r="AB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V713" i="1" s="1"/>
  <c r="T713" i="1"/>
  <c r="R713" i="1"/>
  <c r="S713" i="1" s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P707" i="1" s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S706" i="1" s="1"/>
  <c r="Q706" i="1"/>
  <c r="O706" i="1"/>
  <c r="P706" i="1" s="1"/>
  <c r="N706" i="1"/>
  <c r="L706" i="1"/>
  <c r="K706" i="1"/>
  <c r="M706" i="1" s="1"/>
  <c r="AB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V705" i="1" s="1"/>
  <c r="T705" i="1"/>
  <c r="R705" i="1"/>
  <c r="S705" i="1" s="1"/>
  <c r="Q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Z701" i="1" s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M700" i="1" s="1"/>
  <c r="AB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P699" i="1" s="1"/>
  <c r="N699" i="1"/>
  <c r="L699" i="1"/>
  <c r="M699" i="1" s="1"/>
  <c r="K699" i="1"/>
  <c r="J699" i="1"/>
  <c r="I699" i="1"/>
  <c r="AB699" i="1" s="1"/>
  <c r="H699" i="1"/>
  <c r="G699" i="1"/>
  <c r="F699" i="1"/>
  <c r="E699" i="1"/>
  <c r="D699" i="1"/>
  <c r="B699" i="1"/>
  <c r="A699" i="1"/>
  <c r="AB698" i="1"/>
  <c r="AA698" i="1"/>
  <c r="Z698" i="1"/>
  <c r="Y698" i="1"/>
  <c r="X698" i="1"/>
  <c r="W698" i="1"/>
  <c r="U698" i="1"/>
  <c r="T698" i="1"/>
  <c r="V698" i="1" s="1"/>
  <c r="R698" i="1"/>
  <c r="S698" i="1" s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V697" i="1" s="1"/>
  <c r="T697" i="1"/>
  <c r="R697" i="1"/>
  <c r="S697" i="1" s="1"/>
  <c r="Q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M692" i="1" s="1"/>
  <c r="AB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P691" i="1" s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S690" i="1" s="1"/>
  <c r="Q690" i="1"/>
  <c r="O690" i="1"/>
  <c r="P690" i="1" s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V689" i="1" s="1"/>
  <c r="T689" i="1"/>
  <c r="R689" i="1"/>
  <c r="S689" i="1" s="1"/>
  <c r="Q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P683" i="1" s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S682" i="1" s="1"/>
  <c r="Q682" i="1"/>
  <c r="O682" i="1"/>
  <c r="P682" i="1" s="1"/>
  <c r="N682" i="1"/>
  <c r="L682" i="1"/>
  <c r="K682" i="1"/>
  <c r="M682" i="1" s="1"/>
  <c r="AB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V681" i="1" s="1"/>
  <c r="T681" i="1"/>
  <c r="R681" i="1"/>
  <c r="S681" i="1" s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Z677" i="1" s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P675" i="1" s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S674" i="1" s="1"/>
  <c r="Q674" i="1"/>
  <c r="O674" i="1"/>
  <c r="P674" i="1" s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V673" i="1" s="1"/>
  <c r="T673" i="1"/>
  <c r="R673" i="1"/>
  <c r="S673" i="1" s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Z669" i="1" s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P667" i="1" s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S666" i="1" s="1"/>
  <c r="Q666" i="1"/>
  <c r="O666" i="1"/>
  <c r="P666" i="1" s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V665" i="1" s="1"/>
  <c r="T665" i="1"/>
  <c r="R665" i="1"/>
  <c r="S665" i="1" s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P659" i="1" s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S658" i="1" s="1"/>
  <c r="Q658" i="1"/>
  <c r="O658" i="1"/>
  <c r="P658" i="1" s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V657" i="1" s="1"/>
  <c r="T657" i="1"/>
  <c r="R657" i="1"/>
  <c r="S657" i="1" s="1"/>
  <c r="Q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S656" i="1" s="1"/>
  <c r="Q656" i="1"/>
  <c r="P656" i="1"/>
  <c r="O656" i="1"/>
  <c r="N656" i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P651" i="1" s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S650" i="1" s="1"/>
  <c r="Q650" i="1"/>
  <c r="O650" i="1"/>
  <c r="P650" i="1" s="1"/>
  <c r="AB650" i="1" s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V649" i="1" s="1"/>
  <c r="T649" i="1"/>
  <c r="R649" i="1"/>
  <c r="S649" i="1" s="1"/>
  <c r="Q649" i="1"/>
  <c r="O649" i="1"/>
  <c r="P649" i="1" s="1"/>
  <c r="N649" i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S648" i="1" s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S642" i="1" s="1"/>
  <c r="Q642" i="1"/>
  <c r="P642" i="1"/>
  <c r="O642" i="1"/>
  <c r="N642" i="1"/>
  <c r="L642" i="1"/>
  <c r="M642" i="1" s="1"/>
  <c r="AB642" i="1" s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V641" i="1" s="1"/>
  <c r="T641" i="1"/>
  <c r="S641" i="1"/>
  <c r="R641" i="1"/>
  <c r="Q641" i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P640" i="1"/>
  <c r="O640" i="1"/>
  <c r="N640" i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S634" i="1" s="1"/>
  <c r="AB634" i="1" s="1"/>
  <c r="Q634" i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V633" i="1" s="1"/>
  <c r="T633" i="1"/>
  <c r="S633" i="1"/>
  <c r="R633" i="1"/>
  <c r="Q633" i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Z629" i="1" s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AB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S626" i="1" s="1"/>
  <c r="Q626" i="1"/>
  <c r="P626" i="1"/>
  <c r="O626" i="1"/>
  <c r="N626" i="1"/>
  <c r="L626" i="1"/>
  <c r="M626" i="1" s="1"/>
  <c r="AB626" i="1" s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V625" i="1" s="1"/>
  <c r="T625" i="1"/>
  <c r="S625" i="1"/>
  <c r="R625" i="1"/>
  <c r="Q625" i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P624" i="1"/>
  <c r="O624" i="1"/>
  <c r="N624" i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S618" i="1" s="1"/>
  <c r="AB618" i="1" s="1"/>
  <c r="Q618" i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V617" i="1" s="1"/>
  <c r="T617" i="1"/>
  <c r="S617" i="1"/>
  <c r="R617" i="1"/>
  <c r="Q617" i="1"/>
  <c r="O617" i="1"/>
  <c r="P617" i="1" s="1"/>
  <c r="N617" i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P616" i="1"/>
  <c r="O616" i="1"/>
  <c r="N616" i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S610" i="1" s="1"/>
  <c r="AB610" i="1" s="1"/>
  <c r="Q610" i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V609" i="1" s="1"/>
  <c r="T609" i="1"/>
  <c r="S609" i="1"/>
  <c r="R609" i="1"/>
  <c r="Q609" i="1"/>
  <c r="O609" i="1"/>
  <c r="P609" i="1" s="1"/>
  <c r="N609" i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Z605" i="1" s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S602" i="1" s="1"/>
  <c r="AB602" i="1" s="1"/>
  <c r="Q602" i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V601" i="1" s="1"/>
  <c r="T601" i="1"/>
  <c r="S601" i="1"/>
  <c r="R601" i="1"/>
  <c r="Q601" i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Z597" i="1" s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S594" i="1" s="1"/>
  <c r="Q594" i="1"/>
  <c r="P594" i="1"/>
  <c r="O594" i="1"/>
  <c r="N594" i="1"/>
  <c r="L594" i="1"/>
  <c r="M594" i="1" s="1"/>
  <c r="AB594" i="1" s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V593" i="1" s="1"/>
  <c r="T593" i="1"/>
  <c r="S593" i="1"/>
  <c r="R593" i="1"/>
  <c r="Q593" i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S586" i="1" s="1"/>
  <c r="Q586" i="1"/>
  <c r="P586" i="1"/>
  <c r="O586" i="1"/>
  <c r="N586" i="1"/>
  <c r="L586" i="1"/>
  <c r="M586" i="1" s="1"/>
  <c r="AB586" i="1" s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V585" i="1" s="1"/>
  <c r="T585" i="1"/>
  <c r="S585" i="1"/>
  <c r="R585" i="1"/>
  <c r="Q585" i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P584" i="1"/>
  <c r="O584" i="1"/>
  <c r="N584" i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S578" i="1" s="1"/>
  <c r="Q578" i="1"/>
  <c r="P578" i="1"/>
  <c r="O578" i="1"/>
  <c r="N578" i="1"/>
  <c r="L578" i="1"/>
  <c r="M578" i="1" s="1"/>
  <c r="AB578" i="1" s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V577" i="1" s="1"/>
  <c r="T577" i="1"/>
  <c r="S577" i="1"/>
  <c r="R577" i="1"/>
  <c r="Q577" i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P576" i="1"/>
  <c r="O576" i="1"/>
  <c r="N576" i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S570" i="1" s="1"/>
  <c r="AB570" i="1" s="1"/>
  <c r="Q570" i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V569" i="1" s="1"/>
  <c r="T569" i="1"/>
  <c r="S569" i="1"/>
  <c r="R569" i="1"/>
  <c r="Q569" i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Z565" i="1" s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M564" i="1" s="1"/>
  <c r="AB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R562" i="1"/>
  <c r="S562" i="1" s="1"/>
  <c r="AB562" i="1" s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V561" i="1" s="1"/>
  <c r="T561" i="1"/>
  <c r="S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Z557" i="1" s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M556" i="1" s="1"/>
  <c r="AB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S554" i="1" s="1"/>
  <c r="Q554" i="1"/>
  <c r="P554" i="1"/>
  <c r="O554" i="1"/>
  <c r="N554" i="1"/>
  <c r="L554" i="1"/>
  <c r="M554" i="1" s="1"/>
  <c r="AB554" i="1" s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V553" i="1" s="1"/>
  <c r="T553" i="1"/>
  <c r="S553" i="1"/>
  <c r="R553" i="1"/>
  <c r="Q553" i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P552" i="1"/>
  <c r="O552" i="1"/>
  <c r="N552" i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AB548" i="1" s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AB546" i="1" s="1"/>
  <c r="Q546" i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V545" i="1" s="1"/>
  <c r="T545" i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Z541" i="1" s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S538" i="1" s="1"/>
  <c r="AB538" i="1" s="1"/>
  <c r="Q538" i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M530" i="1" s="1"/>
  <c r="AB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V529" i="1" s="1"/>
  <c r="T529" i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S522" i="1" s="1"/>
  <c r="AB522" i="1" s="1"/>
  <c r="Q522" i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V521" i="1" s="1"/>
  <c r="T521" i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B514" i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V513" i="1" s="1"/>
  <c r="T513" i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AB508" i="1" s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B506" i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V505" i="1" s="1"/>
  <c r="T505" i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AB503" i="1" s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AB500" i="1" s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S498" i="1" s="1"/>
  <c r="AB498" i="1" s="1"/>
  <c r="Q498" i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V497" i="1" s="1"/>
  <c r="T497" i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T493" i="1"/>
  <c r="V493" i="1" s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M490" i="1" s="1"/>
  <c r="AB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M485" i="1" s="1"/>
  <c r="J485" i="1"/>
  <c r="I485" i="1"/>
  <c r="AB485" i="1" s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M482" i="1" s="1"/>
  <c r="AB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V481" i="1" s="1"/>
  <c r="T481" i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M474" i="1" s="1"/>
  <c r="AB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M466" i="1" s="1"/>
  <c r="AB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M458" i="1" s="1"/>
  <c r="AB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V457" i="1" s="1"/>
  <c r="T457" i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AB452" i="1" s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S450" i="1" s="1"/>
  <c r="AB450" i="1" s="1"/>
  <c r="Q450" i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V441" i="1" s="1"/>
  <c r="T441" i="1"/>
  <c r="S441" i="1"/>
  <c r="R441" i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V433" i="1" s="1"/>
  <c r="T433" i="1"/>
  <c r="S433" i="1"/>
  <c r="R433" i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AB428" i="1" s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V427" i="1" s="1"/>
  <c r="T427" i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B418" i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V417" i="1" s="1"/>
  <c r="T417" i="1"/>
  <c r="S417" i="1"/>
  <c r="R417" i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V411" i="1" s="1"/>
  <c r="T411" i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AB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AB409" i="1" s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AB404" i="1" s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AB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AB369" i="1" s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AB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AB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T327" i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K322" i="1"/>
  <c r="M322" i="1" s="1"/>
  <c r="AB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M321" i="1" s="1"/>
  <c r="J321" i="1"/>
  <c r="AB321" i="1" s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K314" i="1"/>
  <c r="M314" i="1" s="1"/>
  <c r="AB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Z309" i="1" s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B306" i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V305" i="1" s="1"/>
  <c r="T305" i="1"/>
  <c r="S305" i="1"/>
  <c r="R305" i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AB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V297" i="1" s="1"/>
  <c r="T297" i="1"/>
  <c r="S297" i="1"/>
  <c r="R297" i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AB292" i="1" s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AB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V273" i="1" s="1"/>
  <c r="T273" i="1"/>
  <c r="S273" i="1"/>
  <c r="R273" i="1"/>
  <c r="Q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AB268" i="1" s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B266" i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AB258" i="1" s="1"/>
  <c r="S258" i="1"/>
  <c r="R258" i="1"/>
  <c r="Q258" i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AB253" i="1" s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M250" i="1" s="1"/>
  <c r="AB250" i="1" s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B242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W227" i="1"/>
  <c r="U227" i="1"/>
  <c r="V227" i="1" s="1"/>
  <c r="T227" i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AB210" i="1" s="1"/>
  <c r="W210" i="1"/>
  <c r="U210" i="1"/>
  <c r="T210" i="1"/>
  <c r="V210" i="1" s="1"/>
  <c r="S210" i="1"/>
  <c r="R210" i="1"/>
  <c r="Q210" i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AB204" i="1" s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V203" i="1" s="1"/>
  <c r="T203" i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B202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B194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S189" i="1"/>
  <c r="R189" i="1"/>
  <c r="Q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AB184" i="1" s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R179" i="1"/>
  <c r="Q179" i="1"/>
  <c r="S179" i="1" s="1"/>
  <c r="O179" i="1"/>
  <c r="N179" i="1"/>
  <c r="P179" i="1" s="1"/>
  <c r="M179" i="1"/>
  <c r="AB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R171" i="1"/>
  <c r="Q171" i="1"/>
  <c r="S171" i="1" s="1"/>
  <c r="O171" i="1"/>
  <c r="N171" i="1"/>
  <c r="P171" i="1" s="1"/>
  <c r="M171" i="1"/>
  <c r="AB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M169" i="1" s="1"/>
  <c r="AB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AB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M158" i="1" s="1"/>
  <c r="AB158" i="1" s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M134" i="1" s="1"/>
  <c r="AB134" i="1" s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M126" i="1" s="1"/>
  <c r="AB126" i="1" s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AB115" i="1" s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M112" i="1"/>
  <c r="L112" i="1"/>
  <c r="K112" i="1"/>
  <c r="J112" i="1"/>
  <c r="I112" i="1"/>
  <c r="AB112" i="1" s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AB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M104" i="1"/>
  <c r="L104" i="1"/>
  <c r="K104" i="1"/>
  <c r="J104" i="1"/>
  <c r="I104" i="1"/>
  <c r="AB104" i="1" s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AB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S77" i="1"/>
  <c r="R77" i="1"/>
  <c r="Q77" i="1"/>
  <c r="O77" i="1"/>
  <c r="P77" i="1" s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M70" i="1" s="1"/>
  <c r="AB70" i="1" s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S69" i="1"/>
  <c r="R69" i="1"/>
  <c r="Q69" i="1"/>
  <c r="O69" i="1"/>
  <c r="P69" i="1" s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P63" i="1"/>
  <c r="O63" i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M62" i="1" s="1"/>
  <c r="AB62" i="1" s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AB51" i="1" s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S45" i="1"/>
  <c r="R45" i="1"/>
  <c r="Q45" i="1"/>
  <c r="O45" i="1"/>
  <c r="P45" i="1" s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AB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AB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AB12" i="1" s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AB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4" i="1" l="1"/>
  <c r="AB19" i="1"/>
  <c r="AB57" i="1"/>
  <c r="AB75" i="1"/>
  <c r="AB79" i="1"/>
  <c r="AB86" i="1"/>
  <c r="AB121" i="1"/>
  <c r="AB139" i="1"/>
  <c r="AB143" i="1"/>
  <c r="AB150" i="1"/>
  <c r="AB185" i="1"/>
  <c r="AB11" i="1"/>
  <c r="AB18" i="1"/>
  <c r="AB29" i="1"/>
  <c r="AB35" i="1"/>
  <c r="AB39" i="1"/>
  <c r="AB44" i="1"/>
  <c r="AB46" i="1"/>
  <c r="AB64" i="1"/>
  <c r="AB74" i="1"/>
  <c r="AB81" i="1"/>
  <c r="AB93" i="1"/>
  <c r="AB99" i="1"/>
  <c r="AB103" i="1"/>
  <c r="AB108" i="1"/>
  <c r="AB110" i="1"/>
  <c r="AB128" i="1"/>
  <c r="AB138" i="1"/>
  <c r="AB145" i="1"/>
  <c r="AB157" i="1"/>
  <c r="AB167" i="1"/>
  <c r="AB172" i="1"/>
  <c r="AB174" i="1"/>
  <c r="AB34" i="1"/>
  <c r="AB53" i="1"/>
  <c r="AB59" i="1"/>
  <c r="AB68" i="1"/>
  <c r="AB88" i="1"/>
  <c r="AB98" i="1"/>
  <c r="AB117" i="1"/>
  <c r="AB123" i="1"/>
  <c r="AB132" i="1"/>
  <c r="AB152" i="1"/>
  <c r="AB155" i="1"/>
  <c r="AB162" i="1"/>
  <c r="AB181" i="1"/>
  <c r="AB28" i="1"/>
  <c r="AB30" i="1"/>
  <c r="AB58" i="1"/>
  <c r="AB65" i="1"/>
  <c r="AB83" i="1"/>
  <c r="AB87" i="1"/>
  <c r="AB92" i="1"/>
  <c r="AB94" i="1"/>
  <c r="AB122" i="1"/>
  <c r="AB129" i="1"/>
  <c r="AB147" i="1"/>
  <c r="AB151" i="1"/>
  <c r="AB156" i="1"/>
  <c r="AB186" i="1"/>
  <c r="AB10" i="1"/>
  <c r="AB22" i="1"/>
  <c r="AB24" i="1"/>
  <c r="AB37" i="1"/>
  <c r="AB43" i="1"/>
  <c r="AB47" i="1"/>
  <c r="AB52" i="1"/>
  <c r="AB54" i="1"/>
  <c r="AB72" i="1"/>
  <c r="AB82" i="1"/>
  <c r="AB89" i="1"/>
  <c r="AB101" i="1"/>
  <c r="AB107" i="1"/>
  <c r="AB111" i="1"/>
  <c r="AB116" i="1"/>
  <c r="AB118" i="1"/>
  <c r="AB136" i="1"/>
  <c r="AB146" i="1"/>
  <c r="AB153" i="1"/>
  <c r="AB165" i="1"/>
  <c r="AB175" i="1"/>
  <c r="AB180" i="1"/>
  <c r="AB182" i="1"/>
  <c r="AB3" i="1"/>
  <c r="AB13" i="1"/>
  <c r="AB5" i="1"/>
  <c r="AB14" i="1"/>
  <c r="AB16" i="1"/>
  <c r="AB20" i="1"/>
  <c r="AB25" i="1"/>
  <c r="AB32" i="1"/>
  <c r="AB42" i="1"/>
  <c r="AB49" i="1"/>
  <c r="AB61" i="1"/>
  <c r="AB67" i="1"/>
  <c r="AB71" i="1"/>
  <c r="AB76" i="1"/>
  <c r="AB78" i="1"/>
  <c r="AB96" i="1"/>
  <c r="AB106" i="1"/>
  <c r="AB113" i="1"/>
  <c r="AB125" i="1"/>
  <c r="AB131" i="1"/>
  <c r="AB135" i="1"/>
  <c r="AB140" i="1"/>
  <c r="AB142" i="1"/>
  <c r="AB160" i="1"/>
  <c r="AB163" i="1"/>
  <c r="AB170" i="1"/>
  <c r="AB177" i="1"/>
  <c r="AB21" i="1"/>
  <c r="AB6" i="1"/>
  <c r="AB8" i="1"/>
  <c r="AB17" i="1"/>
  <c r="AB23" i="1"/>
  <c r="AB27" i="1"/>
  <c r="AB31" i="1"/>
  <c r="AB36" i="1"/>
  <c r="AB38" i="1"/>
  <c r="AB56" i="1"/>
  <c r="AB66" i="1"/>
  <c r="AB73" i="1"/>
  <c r="AB85" i="1"/>
  <c r="AB91" i="1"/>
  <c r="AB95" i="1"/>
  <c r="AB100" i="1"/>
  <c r="AB102" i="1"/>
  <c r="AB120" i="1"/>
  <c r="AB130" i="1"/>
  <c r="AB137" i="1"/>
  <c r="AB149" i="1"/>
  <c r="AB159" i="1"/>
  <c r="AB164" i="1"/>
  <c r="AB166" i="1"/>
  <c r="AB235" i="1"/>
  <c r="AB885" i="1"/>
  <c r="AB195" i="1"/>
  <c r="Z211" i="1"/>
  <c r="AB224" i="1"/>
  <c r="AB244" i="1"/>
  <c r="AB248" i="1"/>
  <c r="AB254" i="1"/>
  <c r="AB261" i="1"/>
  <c r="M274" i="1"/>
  <c r="AB274" i="1" s="1"/>
  <c r="Z275" i="1"/>
  <c r="S280" i="1"/>
  <c r="M282" i="1"/>
  <c r="AB282" i="1" s="1"/>
  <c r="Z283" i="1"/>
  <c r="AB296" i="1"/>
  <c r="S296" i="1"/>
  <c r="AB301" i="1"/>
  <c r="AB307" i="1"/>
  <c r="AB325" i="1"/>
  <c r="M338" i="1"/>
  <c r="AB338" i="1" s="1"/>
  <c r="Z355" i="1"/>
  <c r="AB357" i="1"/>
  <c r="AB373" i="1"/>
  <c r="S376" i="1"/>
  <c r="M378" i="1"/>
  <c r="AB378" i="1" s="1"/>
  <c r="Z379" i="1"/>
  <c r="AB399" i="1"/>
  <c r="V415" i="1"/>
  <c r="P417" i="1"/>
  <c r="AB417" i="1" s="1"/>
  <c r="AB419" i="1"/>
  <c r="AB420" i="1"/>
  <c r="AB432" i="1"/>
  <c r="M434" i="1"/>
  <c r="AB434" i="1" s="1"/>
  <c r="Z435" i="1"/>
  <c r="M442" i="1"/>
  <c r="AB442" i="1" s="1"/>
  <c r="AB445" i="1"/>
  <c r="AB456" i="1"/>
  <c r="Z459" i="1"/>
  <c r="AB469" i="1"/>
  <c r="AB488" i="1"/>
  <c r="AB493" i="1"/>
  <c r="AB515" i="1"/>
  <c r="AB516" i="1"/>
  <c r="AB526" i="1"/>
  <c r="AB581" i="1"/>
  <c r="AB603" i="1"/>
  <c r="AB604" i="1"/>
  <c r="AB608" i="1"/>
  <c r="AB660" i="1"/>
  <c r="M666" i="1"/>
  <c r="AB666" i="1" s="1"/>
  <c r="Z667" i="1"/>
  <c r="AB680" i="1"/>
  <c r="AB681" i="1"/>
  <c r="AB685" i="1"/>
  <c r="P697" i="1"/>
  <c r="S704" i="1"/>
  <c r="AB709" i="1"/>
  <c r="V711" i="1"/>
  <c r="AB711" i="1" s="1"/>
  <c r="AB724" i="1"/>
  <c r="M730" i="1"/>
  <c r="AB730" i="1" s="1"/>
  <c r="Z731" i="1"/>
  <c r="AB744" i="1"/>
  <c r="AB745" i="1"/>
  <c r="P761" i="1"/>
  <c r="AB763" i="1"/>
  <c r="AB764" i="1"/>
  <c r="M770" i="1"/>
  <c r="AB770" i="1" s="1"/>
  <c r="P777" i="1"/>
  <c r="AB780" i="1"/>
  <c r="M786" i="1"/>
  <c r="AB786" i="1" s="1"/>
  <c r="P793" i="1"/>
  <c r="AB796" i="1"/>
  <c r="M802" i="1"/>
  <c r="AB802" i="1" s="1"/>
  <c r="P809" i="1"/>
  <c r="AB812" i="1"/>
  <c r="M818" i="1"/>
  <c r="AB818" i="1" s="1"/>
  <c r="P825" i="1"/>
  <c r="AB827" i="1"/>
  <c r="AB828" i="1"/>
  <c r="M834" i="1"/>
  <c r="AB834" i="1" s="1"/>
  <c r="P841" i="1"/>
  <c r="AB841" i="1" s="1"/>
  <c r="AB844" i="1"/>
  <c r="M850" i="1"/>
  <c r="AB850" i="1" s="1"/>
  <c r="AB1241" i="1"/>
  <c r="AB238" i="1"/>
  <c r="AB245" i="1"/>
  <c r="AB315" i="1"/>
  <c r="AB355" i="1"/>
  <c r="AB368" i="1"/>
  <c r="AB403" i="1"/>
  <c r="AB422" i="1"/>
  <c r="AB472" i="1"/>
  <c r="AB495" i="1"/>
  <c r="AB499" i="1"/>
  <c r="AB510" i="1"/>
  <c r="AB551" i="1"/>
  <c r="AB553" i="1"/>
  <c r="AB597" i="1"/>
  <c r="AB612" i="1"/>
  <c r="AB614" i="1"/>
  <c r="AB619" i="1"/>
  <c r="AB623" i="1"/>
  <c r="AB625" i="1"/>
  <c r="AB654" i="1"/>
  <c r="AB676" i="1"/>
  <c r="AB695" i="1"/>
  <c r="AB697" i="1"/>
  <c r="AB718" i="1"/>
  <c r="AB740" i="1"/>
  <c r="AB759" i="1"/>
  <c r="AB761" i="1"/>
  <c r="AB775" i="1"/>
  <c r="AB777" i="1"/>
  <c r="AB791" i="1"/>
  <c r="AB793" i="1"/>
  <c r="AB807" i="1"/>
  <c r="AB809" i="1"/>
  <c r="AB823" i="1"/>
  <c r="AB825" i="1"/>
  <c r="AB291" i="1"/>
  <c r="AB447" i="1"/>
  <c r="AB480" i="1"/>
  <c r="S188" i="1"/>
  <c r="M190" i="1"/>
  <c r="AB190" i="1" s="1"/>
  <c r="Z191" i="1"/>
  <c r="AB201" i="1"/>
  <c r="AB211" i="1"/>
  <c r="P225" i="1"/>
  <c r="AB225" i="1" s="1"/>
  <c r="AB241" i="1"/>
  <c r="AB252" i="1"/>
  <c r="AB256" i="1"/>
  <c r="AB262" i="1"/>
  <c r="AB270" i="1"/>
  <c r="V271" i="1"/>
  <c r="AB271" i="1" s="1"/>
  <c r="P273" i="1"/>
  <c r="AB275" i="1"/>
  <c r="AB276" i="1"/>
  <c r="AB279" i="1"/>
  <c r="AB283" i="1"/>
  <c r="AB284" i="1"/>
  <c r="V287" i="1"/>
  <c r="AB287" i="1" s="1"/>
  <c r="AB294" i="1"/>
  <c r="AB304" i="1"/>
  <c r="AB309" i="1"/>
  <c r="AB318" i="1"/>
  <c r="AB328" i="1"/>
  <c r="M330" i="1"/>
  <c r="AB330" i="1" s="1"/>
  <c r="AB333" i="1"/>
  <c r="V335" i="1"/>
  <c r="AB335" i="1" s="1"/>
  <c r="P337" i="1"/>
  <c r="AB340" i="1"/>
  <c r="AB347" i="1"/>
  <c r="AB348" i="1"/>
  <c r="AB360" i="1"/>
  <c r="AB364" i="1"/>
  <c r="AB375" i="1"/>
  <c r="AB379" i="1"/>
  <c r="AB383" i="1"/>
  <c r="P385" i="1"/>
  <c r="V391" i="1"/>
  <c r="AB391" i="1" s="1"/>
  <c r="AB398" i="1"/>
  <c r="V423" i="1"/>
  <c r="AB423" i="1" s="1"/>
  <c r="P433" i="1"/>
  <c r="AB435" i="1"/>
  <c r="AB436" i="1"/>
  <c r="P441" i="1"/>
  <c r="AB443" i="1"/>
  <c r="AB444" i="1"/>
  <c r="AB459" i="1"/>
  <c r="AB460" i="1"/>
  <c r="AB463" i="1"/>
  <c r="AB479" i="1"/>
  <c r="AB491" i="1"/>
  <c r="AB492" i="1"/>
  <c r="AB502" i="1"/>
  <c r="AB513" i="1"/>
  <c r="AB528" i="1"/>
  <c r="Z531" i="1"/>
  <c r="AB533" i="1"/>
  <c r="AB550" i="1"/>
  <c r="AB560" i="1"/>
  <c r="AB561" i="1"/>
  <c r="AB567" i="1"/>
  <c r="AB568" i="1"/>
  <c r="AB569" i="1"/>
  <c r="AB620" i="1"/>
  <c r="AB622" i="1"/>
  <c r="AB631" i="1"/>
  <c r="AB632" i="1"/>
  <c r="AB633" i="1"/>
  <c r="AB651" i="1"/>
  <c r="AB652" i="1"/>
  <c r="M658" i="1"/>
  <c r="AB658" i="1" s="1"/>
  <c r="Z659" i="1"/>
  <c r="AB659" i="1" s="1"/>
  <c r="AB672" i="1"/>
  <c r="AB673" i="1"/>
  <c r="AB677" i="1"/>
  <c r="P689" i="1"/>
  <c r="AB694" i="1"/>
  <c r="S696" i="1"/>
  <c r="AB696" i="1" s="1"/>
  <c r="AB701" i="1"/>
  <c r="V703" i="1"/>
  <c r="AB715" i="1"/>
  <c r="AB716" i="1"/>
  <c r="M722" i="1"/>
  <c r="AB722" i="1" s="1"/>
  <c r="Z723" i="1"/>
  <c r="AB723" i="1" s="1"/>
  <c r="AB736" i="1"/>
  <c r="AB737" i="1"/>
  <c r="P753" i="1"/>
  <c r="AB758" i="1"/>
  <c r="S760" i="1"/>
  <c r="AB760" i="1" s="1"/>
  <c r="Z763" i="1"/>
  <c r="AB774" i="1"/>
  <c r="S776" i="1"/>
  <c r="AB776" i="1" s="1"/>
  <c r="Z779" i="1"/>
  <c r="AB779" i="1" s="1"/>
  <c r="AB790" i="1"/>
  <c r="S792" i="1"/>
  <c r="AB792" i="1" s="1"/>
  <c r="Z795" i="1"/>
  <c r="AB795" i="1" s="1"/>
  <c r="AB806" i="1"/>
  <c r="S808" i="1"/>
  <c r="AB808" i="1" s="1"/>
  <c r="Z811" i="1"/>
  <c r="AB811" i="1" s="1"/>
  <c r="AB822" i="1"/>
  <c r="S824" i="1"/>
  <c r="AB824" i="1" s="1"/>
  <c r="Z827" i="1"/>
  <c r="AB838" i="1"/>
  <c r="S840" i="1"/>
  <c r="AB840" i="1" s="1"/>
  <c r="Z843" i="1"/>
  <c r="AB843" i="1" s="1"/>
  <c r="AB854" i="1"/>
  <c r="AB198" i="1"/>
  <c r="AB188" i="1"/>
  <c r="AB192" i="1"/>
  <c r="AB197" i="1"/>
  <c r="AB206" i="1"/>
  <c r="AB222" i="1"/>
  <c r="V223" i="1"/>
  <c r="AB223" i="1" s="1"/>
  <c r="AB230" i="1"/>
  <c r="AB251" i="1"/>
  <c r="AB265" i="1"/>
  <c r="AB286" i="1"/>
  <c r="V295" i="1"/>
  <c r="AB295" i="1" s="1"/>
  <c r="P297" i="1"/>
  <c r="AB299" i="1"/>
  <c r="AB300" i="1"/>
  <c r="AB323" i="1"/>
  <c r="Z331" i="1"/>
  <c r="AB339" i="1"/>
  <c r="AB353" i="1"/>
  <c r="AB367" i="1"/>
  <c r="AB371" i="1"/>
  <c r="P377" i="1"/>
  <c r="V383" i="1"/>
  <c r="AB390" i="1"/>
  <c r="AB406" i="1"/>
  <c r="S416" i="1"/>
  <c r="AB416" i="1" s="1"/>
  <c r="AB421" i="1"/>
  <c r="AB430" i="1"/>
  <c r="AB446" i="1"/>
  <c r="AB454" i="1"/>
  <c r="AB467" i="1"/>
  <c r="AB468" i="1"/>
  <c r="AB471" i="1"/>
  <c r="AB483" i="1"/>
  <c r="AB484" i="1"/>
  <c r="AB494" i="1"/>
  <c r="AB505" i="1"/>
  <c r="AB520" i="1"/>
  <c r="AB525" i="1"/>
  <c r="AB536" i="1"/>
  <c r="AB541" i="1"/>
  <c r="AB545" i="1"/>
  <c r="AB571" i="1"/>
  <c r="AB572" i="1"/>
  <c r="AB575" i="1"/>
  <c r="AB577" i="1"/>
  <c r="AB605" i="1"/>
  <c r="AB613" i="1"/>
  <c r="AB635" i="1"/>
  <c r="AB636" i="1"/>
  <c r="AB639" i="1"/>
  <c r="AB641" i="1"/>
  <c r="AB647" i="1"/>
  <c r="AB648" i="1"/>
  <c r="AB653" i="1"/>
  <c r="AB713" i="1"/>
  <c r="AB741" i="1"/>
  <c r="AB771" i="1"/>
  <c r="AB280" i="1"/>
  <c r="AB547" i="1"/>
  <c r="AB200" i="1"/>
  <c r="AB209" i="1"/>
  <c r="AB214" i="1"/>
  <c r="AB233" i="1"/>
  <c r="AB237" i="1"/>
  <c r="AB240" i="1"/>
  <c r="AB246" i="1"/>
  <c r="AB255" i="1"/>
  <c r="AB269" i="1"/>
  <c r="AB278" i="1"/>
  <c r="AB289" i="1"/>
  <c r="AB293" i="1"/>
  <c r="AB313" i="1"/>
  <c r="AB317" i="1"/>
  <c r="AB332" i="1"/>
  <c r="AB345" i="1"/>
  <c r="AB363" i="1"/>
  <c r="AB382" i="1"/>
  <c r="AB397" i="1"/>
  <c r="AB411" i="1"/>
  <c r="AB412" i="1"/>
  <c r="AB415" i="1"/>
  <c r="AB425" i="1"/>
  <c r="AB438" i="1"/>
  <c r="AB449" i="1"/>
  <c r="AB462" i="1"/>
  <c r="AB475" i="1"/>
  <c r="AB476" i="1"/>
  <c r="AB486" i="1"/>
  <c r="AB497" i="1"/>
  <c r="AB512" i="1"/>
  <c r="AB517" i="1"/>
  <c r="AB527" i="1"/>
  <c r="AB574" i="1"/>
  <c r="AB579" i="1"/>
  <c r="AB583" i="1"/>
  <c r="AB585" i="1"/>
  <c r="Z611" i="1"/>
  <c r="AB611" i="1" s="1"/>
  <c r="AB638" i="1"/>
  <c r="AB643" i="1"/>
  <c r="AB644" i="1"/>
  <c r="AB646" i="1"/>
  <c r="AB667" i="1"/>
  <c r="AB668" i="1"/>
  <c r="M674" i="1"/>
  <c r="AB674" i="1" s="1"/>
  <c r="Z675" i="1"/>
  <c r="AB675" i="1" s="1"/>
  <c r="AB687" i="1"/>
  <c r="AB688" i="1"/>
  <c r="AB689" i="1"/>
  <c r="AB693" i="1"/>
  <c r="P705" i="1"/>
  <c r="AB710" i="1"/>
  <c r="S712" i="1"/>
  <c r="AB712" i="1" s="1"/>
  <c r="AB717" i="1"/>
  <c r="V719" i="1"/>
  <c r="AB731" i="1"/>
  <c r="AB732" i="1"/>
  <c r="M738" i="1"/>
  <c r="AB738" i="1" s="1"/>
  <c r="Z739" i="1"/>
  <c r="AB739" i="1" s="1"/>
  <c r="AB751" i="1"/>
  <c r="AB752" i="1"/>
  <c r="AB753" i="1"/>
  <c r="AB191" i="1"/>
  <c r="AB205" i="1"/>
  <c r="AB217" i="1"/>
  <c r="AB221" i="1"/>
  <c r="AB229" i="1"/>
  <c r="AB249" i="1"/>
  <c r="AB260" i="1"/>
  <c r="AB264" i="1"/>
  <c r="AB273" i="1"/>
  <c r="AB302" i="1"/>
  <c r="AB312" i="1"/>
  <c r="AB326" i="1"/>
  <c r="AB344" i="1"/>
  <c r="AB351" i="1"/>
  <c r="AB374" i="1"/>
  <c r="AB385" i="1"/>
  <c r="AB389" i="1"/>
  <c r="AB393" i="1"/>
  <c r="AB400" i="1"/>
  <c r="AB401" i="1"/>
  <c r="AB405" i="1"/>
  <c r="AB429" i="1"/>
  <c r="AB433" i="1"/>
  <c r="AB441" i="1"/>
  <c r="AB453" i="1"/>
  <c r="AB457" i="1"/>
  <c r="AB470" i="1"/>
  <c r="AB478" i="1"/>
  <c r="AB489" i="1"/>
  <c r="AB504" i="1"/>
  <c r="AB509" i="1"/>
  <c r="AB519" i="1"/>
  <c r="AB531" i="1"/>
  <c r="AB532" i="1"/>
  <c r="AB535" i="1"/>
  <c r="AB544" i="1"/>
  <c r="AB549" i="1"/>
  <c r="AB580" i="1"/>
  <c r="AB582" i="1"/>
  <c r="AB587" i="1"/>
  <c r="AB591" i="1"/>
  <c r="AB592" i="1"/>
  <c r="AB593" i="1"/>
  <c r="AB621" i="1"/>
  <c r="AB663" i="1"/>
  <c r="AB665" i="1"/>
  <c r="AB669" i="1"/>
  <c r="AB686" i="1"/>
  <c r="AB707" i="1"/>
  <c r="AB708" i="1"/>
  <c r="AB727" i="1"/>
  <c r="AB728" i="1"/>
  <c r="AB729" i="1"/>
  <c r="AB750" i="1"/>
  <c r="AB757" i="1"/>
  <c r="AB767" i="1"/>
  <c r="AB769" i="1"/>
  <c r="AB773" i="1"/>
  <c r="AB783" i="1"/>
  <c r="AB785" i="1"/>
  <c r="AB789" i="1"/>
  <c r="AB799" i="1"/>
  <c r="AB801" i="1"/>
  <c r="AB805" i="1"/>
  <c r="AB815" i="1"/>
  <c r="AB817" i="1"/>
  <c r="AB821" i="1"/>
  <c r="AB831" i="1"/>
  <c r="AB833" i="1"/>
  <c r="AB837" i="1"/>
  <c r="V839" i="1"/>
  <c r="AB839" i="1" s="1"/>
  <c r="AB847" i="1"/>
  <c r="AB849" i="1"/>
  <c r="AB853" i="1"/>
  <c r="AB376" i="1"/>
  <c r="AB507" i="1"/>
  <c r="AB719" i="1"/>
  <c r="AB749" i="1"/>
  <c r="V187" i="1"/>
  <c r="AB187" i="1" s="1"/>
  <c r="P189" i="1"/>
  <c r="AB189" i="1" s="1"/>
  <c r="AB196" i="1"/>
  <c r="AB199" i="1"/>
  <c r="Z203" i="1"/>
  <c r="AB203" i="1" s="1"/>
  <c r="AB208" i="1"/>
  <c r="AB213" i="1"/>
  <c r="S216" i="1"/>
  <c r="AB216" i="1" s="1"/>
  <c r="M218" i="1"/>
  <c r="AB218" i="1" s="1"/>
  <c r="Z219" i="1"/>
  <c r="AB219" i="1" s="1"/>
  <c r="M226" i="1"/>
  <c r="AB226" i="1" s="1"/>
  <c r="Z227" i="1"/>
  <c r="AB227" i="1" s="1"/>
  <c r="AB232" i="1"/>
  <c r="AB236" i="1"/>
  <c r="AB239" i="1"/>
  <c r="AB259" i="1"/>
  <c r="S272" i="1"/>
  <c r="AB272" i="1" s="1"/>
  <c r="AB277" i="1"/>
  <c r="AB281" i="1"/>
  <c r="AB285" i="1"/>
  <c r="AB288" i="1"/>
  <c r="AB297" i="1"/>
  <c r="V303" i="1"/>
  <c r="AB303" i="1" s="1"/>
  <c r="P305" i="1"/>
  <c r="AB305" i="1" s="1"/>
  <c r="AB308" i="1"/>
  <c r="AB311" i="1"/>
  <c r="AB316" i="1"/>
  <c r="V327" i="1"/>
  <c r="AB327" i="1" s="1"/>
  <c r="AB331" i="1"/>
  <c r="S336" i="1"/>
  <c r="AB336" i="1" s="1"/>
  <c r="AB337" i="1"/>
  <c r="AB343" i="1"/>
  <c r="M346" i="1"/>
  <c r="AB346" i="1" s="1"/>
  <c r="AB358" i="1"/>
  <c r="V359" i="1"/>
  <c r="AB359" i="1" s="1"/>
  <c r="AB366" i="1"/>
  <c r="AB377" i="1"/>
  <c r="AB381" i="1"/>
  <c r="S384" i="1"/>
  <c r="AB384" i="1" s="1"/>
  <c r="M386" i="1"/>
  <c r="AB386" i="1" s="1"/>
  <c r="Z387" i="1"/>
  <c r="AB387" i="1" s="1"/>
  <c r="AB392" i="1"/>
  <c r="AB396" i="1"/>
  <c r="M402" i="1"/>
  <c r="AB402" i="1" s="1"/>
  <c r="Z403" i="1"/>
  <c r="AB414" i="1"/>
  <c r="AB424" i="1"/>
  <c r="M426" i="1"/>
  <c r="AB426" i="1" s="1"/>
  <c r="Z427" i="1"/>
  <c r="AB427" i="1" s="1"/>
  <c r="AB437" i="1"/>
  <c r="S440" i="1"/>
  <c r="AB440" i="1" s="1"/>
  <c r="AB448" i="1"/>
  <c r="AB461" i="1"/>
  <c r="AB465" i="1"/>
  <c r="AB481" i="1"/>
  <c r="AB496" i="1"/>
  <c r="AB501" i="1"/>
  <c r="AB511" i="1"/>
  <c r="AB523" i="1"/>
  <c r="AB524" i="1"/>
  <c r="AB539" i="1"/>
  <c r="AB540" i="1"/>
  <c r="AB543" i="1"/>
  <c r="Z555" i="1"/>
  <c r="AB555" i="1" s="1"/>
  <c r="AB557" i="1"/>
  <c r="V559" i="1"/>
  <c r="AB559" i="1" s="1"/>
  <c r="Z563" i="1"/>
  <c r="AB563" i="1" s="1"/>
  <c r="AB565" i="1"/>
  <c r="AB573" i="1"/>
  <c r="AB588" i="1"/>
  <c r="AB590" i="1"/>
  <c r="AB595" i="1"/>
  <c r="AB596" i="1"/>
  <c r="AB599" i="1"/>
  <c r="AB600" i="1"/>
  <c r="AB601" i="1"/>
  <c r="Z627" i="1"/>
  <c r="AB627" i="1" s="1"/>
  <c r="AB629" i="1"/>
  <c r="AB637" i="1"/>
  <c r="AB645" i="1"/>
  <c r="P657" i="1"/>
  <c r="AB657" i="1" s="1"/>
  <c r="AB662" i="1"/>
  <c r="S664" i="1"/>
  <c r="AB664" i="1" s="1"/>
  <c r="V671" i="1"/>
  <c r="AB671" i="1" s="1"/>
  <c r="AB683" i="1"/>
  <c r="AB684" i="1"/>
  <c r="M690" i="1"/>
  <c r="AB690" i="1" s="1"/>
  <c r="Z691" i="1"/>
  <c r="AB691" i="1" s="1"/>
  <c r="AB703" i="1"/>
  <c r="AB704" i="1"/>
  <c r="AB705" i="1"/>
  <c r="P721" i="1"/>
  <c r="AB721" i="1" s="1"/>
  <c r="AB726" i="1"/>
  <c r="S728" i="1"/>
  <c r="AB733" i="1"/>
  <c r="V735" i="1"/>
  <c r="AB735" i="1" s="1"/>
  <c r="AB747" i="1"/>
  <c r="AB748" i="1"/>
  <c r="M754" i="1"/>
  <c r="AB754" i="1" s="1"/>
  <c r="Z755" i="1"/>
  <c r="AB755" i="1" s="1"/>
  <c r="AB766" i="1"/>
  <c r="S768" i="1"/>
  <c r="AB768" i="1" s="1"/>
  <c r="Z771" i="1"/>
  <c r="AB782" i="1"/>
  <c r="S784" i="1"/>
  <c r="AB784" i="1" s="1"/>
  <c r="Z787" i="1"/>
  <c r="AB787" i="1" s="1"/>
  <c r="AB798" i="1"/>
  <c r="S800" i="1"/>
  <c r="AB800" i="1" s="1"/>
  <c r="Z803" i="1"/>
  <c r="AB803" i="1" s="1"/>
  <c r="AB814" i="1"/>
  <c r="S816" i="1"/>
  <c r="AB816" i="1" s="1"/>
  <c r="Z819" i="1"/>
  <c r="AB819" i="1" s="1"/>
  <c r="AB830" i="1"/>
  <c r="S832" i="1"/>
  <c r="AB832" i="1" s="1"/>
  <c r="Z835" i="1"/>
  <c r="AB835" i="1" s="1"/>
  <c r="AB846" i="1"/>
  <c r="S848" i="1"/>
  <c r="AB848" i="1" s="1"/>
  <c r="Z851" i="1"/>
  <c r="AB851" i="1" s="1"/>
  <c r="AB863" i="1"/>
  <c r="M868" i="1"/>
  <c r="AB868" i="1" s="1"/>
  <c r="Z869" i="1"/>
  <c r="S874" i="1"/>
  <c r="AB874" i="1" s="1"/>
  <c r="AB875" i="1"/>
  <c r="AB893" i="1"/>
  <c r="AB901" i="1"/>
  <c r="AB909" i="1"/>
  <c r="AB917" i="1"/>
  <c r="AB925" i="1"/>
  <c r="AB959" i="1"/>
  <c r="AB969" i="1"/>
  <c r="AB971" i="1"/>
  <c r="S978" i="1"/>
  <c r="AB978" i="1" s="1"/>
  <c r="M980" i="1"/>
  <c r="AB980" i="1" s="1"/>
  <c r="AB992" i="1"/>
  <c r="AB1010" i="1"/>
  <c r="S1010" i="1"/>
  <c r="M1012" i="1"/>
  <c r="AB1012" i="1" s="1"/>
  <c r="V1017" i="1"/>
  <c r="P1019" i="1"/>
  <c r="AB1021" i="1"/>
  <c r="S1026" i="1"/>
  <c r="AB1026" i="1" s="1"/>
  <c r="M1028" i="1"/>
  <c r="AB1028" i="1" s="1"/>
  <c r="V1033" i="1"/>
  <c r="P1035" i="1"/>
  <c r="AB1035" i="1" s="1"/>
  <c r="AB1037" i="1"/>
  <c r="S1042" i="1"/>
  <c r="AB1042" i="1" s="1"/>
  <c r="M1044" i="1"/>
  <c r="AB1044" i="1" s="1"/>
  <c r="V1049" i="1"/>
  <c r="P1051" i="1"/>
  <c r="AB1053" i="1"/>
  <c r="AB1058" i="1"/>
  <c r="S1058" i="1"/>
  <c r="M1060" i="1"/>
  <c r="AB1060" i="1" s="1"/>
  <c r="V1065" i="1"/>
  <c r="P1067" i="1"/>
  <c r="AB1069" i="1"/>
  <c r="AB1074" i="1"/>
  <c r="S1074" i="1"/>
  <c r="M1076" i="1"/>
  <c r="AB1076" i="1" s="1"/>
  <c r="V1081" i="1"/>
  <c r="P1083" i="1"/>
  <c r="AB1085" i="1"/>
  <c r="S1090" i="1"/>
  <c r="AB1090" i="1" s="1"/>
  <c r="M1092" i="1"/>
  <c r="AB1092" i="1" s="1"/>
  <c r="AB1106" i="1"/>
  <c r="Z1109" i="1"/>
  <c r="AB1109" i="1" s="1"/>
  <c r="AB1110" i="1"/>
  <c r="V1129" i="1"/>
  <c r="P1131" i="1"/>
  <c r="AB1147" i="1"/>
  <c r="M1148" i="1"/>
  <c r="AB1148" i="1" s="1"/>
  <c r="AB1160" i="1"/>
  <c r="V1161" i="1"/>
  <c r="AB1179" i="1"/>
  <c r="M1180" i="1"/>
  <c r="AB1180" i="1" s="1"/>
  <c r="AB1185" i="1"/>
  <c r="S1186" i="1"/>
  <c r="Z1189" i="1"/>
  <c r="AB1190" i="1"/>
  <c r="AB1191" i="1"/>
  <c r="AB1194" i="1"/>
  <c r="AB1213" i="1"/>
  <c r="P1219" i="1"/>
  <c r="AB1224" i="1"/>
  <c r="V1225" i="1"/>
  <c r="AB1243" i="1"/>
  <c r="M1244" i="1"/>
  <c r="AB1244" i="1" s="1"/>
  <c r="AB1249" i="1"/>
  <c r="S1250" i="1"/>
  <c r="Z1253" i="1"/>
  <c r="AB1254" i="1"/>
  <c r="AB1255" i="1"/>
  <c r="AB1277" i="1"/>
  <c r="P1283" i="1"/>
  <c r="AB1288" i="1"/>
  <c r="V1289" i="1"/>
  <c r="AB1307" i="1"/>
  <c r="M1308" i="1"/>
  <c r="AB1308" i="1" s="1"/>
  <c r="AB1313" i="1"/>
  <c r="S1314" i="1"/>
  <c r="Z1317" i="1"/>
  <c r="AB1318" i="1"/>
  <c r="AB1319" i="1"/>
  <c r="AB1384" i="1"/>
  <c r="AB1480" i="1"/>
  <c r="AB1528" i="1"/>
  <c r="S858" i="1"/>
  <c r="AB862" i="1"/>
  <c r="AB877" i="1"/>
  <c r="AB881" i="1"/>
  <c r="AB882" i="1"/>
  <c r="AB889" i="1"/>
  <c r="AB896" i="1"/>
  <c r="AB904" i="1"/>
  <c r="AB912" i="1"/>
  <c r="AB920" i="1"/>
  <c r="AB928" i="1"/>
  <c r="AB933" i="1"/>
  <c r="Z941" i="1"/>
  <c r="M948" i="1"/>
  <c r="AB948" i="1" s="1"/>
  <c r="P955" i="1"/>
  <c r="AB961" i="1"/>
  <c r="M964" i="1"/>
  <c r="AB964" i="1" s="1"/>
  <c r="AB970" i="1"/>
  <c r="AB979" i="1"/>
  <c r="AB984" i="1"/>
  <c r="P987" i="1"/>
  <c r="AB1003" i="1"/>
  <c r="AB1008" i="1"/>
  <c r="AB1017" i="1"/>
  <c r="AB1024" i="1"/>
  <c r="AB1033" i="1"/>
  <c r="AB1040" i="1"/>
  <c r="AB1049" i="1"/>
  <c r="AB1056" i="1"/>
  <c r="AB1065" i="1"/>
  <c r="AB1072" i="1"/>
  <c r="AB1081" i="1"/>
  <c r="AB1088" i="1"/>
  <c r="AB1097" i="1"/>
  <c r="M1100" i="1"/>
  <c r="AB1100" i="1" s="1"/>
  <c r="AB1104" i="1"/>
  <c r="V1113" i="1"/>
  <c r="P1115" i="1"/>
  <c r="AB1115" i="1" s="1"/>
  <c r="AB1129" i="1"/>
  <c r="AB1135" i="1"/>
  <c r="P1139" i="1"/>
  <c r="AB1153" i="1"/>
  <c r="S1154" i="1"/>
  <c r="AB1159" i="1"/>
  <c r="AB1163" i="1"/>
  <c r="M1164" i="1"/>
  <c r="AB1164" i="1" s="1"/>
  <c r="AB1169" i="1"/>
  <c r="S1170" i="1"/>
  <c r="Z1173" i="1"/>
  <c r="AB1173" i="1" s="1"/>
  <c r="AB1174" i="1"/>
  <c r="AB1175" i="1"/>
  <c r="AB1178" i="1"/>
  <c r="AB1186" i="1"/>
  <c r="AB1197" i="1"/>
  <c r="P1203" i="1"/>
  <c r="AB1208" i="1"/>
  <c r="V1209" i="1"/>
  <c r="AB1209" i="1" s="1"/>
  <c r="AB1227" i="1"/>
  <c r="M1228" i="1"/>
  <c r="AB1228" i="1" s="1"/>
  <c r="AB1233" i="1"/>
  <c r="S1234" i="1"/>
  <c r="AB1234" i="1" s="1"/>
  <c r="Z1237" i="1"/>
  <c r="AB1237" i="1" s="1"/>
  <c r="AB1238" i="1"/>
  <c r="AB1239" i="1"/>
  <c r="AB1242" i="1"/>
  <c r="AB1250" i="1"/>
  <c r="AB1261" i="1"/>
  <c r="P1267" i="1"/>
  <c r="AB1272" i="1"/>
  <c r="V1273" i="1"/>
  <c r="AB1291" i="1"/>
  <c r="M1292" i="1"/>
  <c r="AB1292" i="1" s="1"/>
  <c r="AB1297" i="1"/>
  <c r="S1298" i="1"/>
  <c r="Z1301" i="1"/>
  <c r="AB1302" i="1"/>
  <c r="AB1303" i="1"/>
  <c r="AB1314" i="1"/>
  <c r="AB1325" i="1"/>
  <c r="P1331" i="1"/>
  <c r="AB1352" i="1"/>
  <c r="AB1544" i="1"/>
  <c r="AB1592" i="1"/>
  <c r="AB855" i="1"/>
  <c r="AB869" i="1"/>
  <c r="AB873" i="1"/>
  <c r="AB888" i="1"/>
  <c r="AB937" i="1"/>
  <c r="AB942" i="1"/>
  <c r="AB952" i="1"/>
  <c r="V953" i="1"/>
  <c r="AB957" i="1"/>
  <c r="AB962" i="1"/>
  <c r="AB976" i="1"/>
  <c r="AB983" i="1"/>
  <c r="V985" i="1"/>
  <c r="AB989" i="1"/>
  <c r="S1002" i="1"/>
  <c r="AB1002" i="1" s="1"/>
  <c r="M1004" i="1"/>
  <c r="AB1004" i="1" s="1"/>
  <c r="AB1007" i="1"/>
  <c r="AB1019" i="1"/>
  <c r="AB1023" i="1"/>
  <c r="AB1039" i="1"/>
  <c r="AB1055" i="1"/>
  <c r="AB1067" i="1"/>
  <c r="AB1071" i="1"/>
  <c r="AB1083" i="1"/>
  <c r="AB1087" i="1"/>
  <c r="S1098" i="1"/>
  <c r="V1105" i="1"/>
  <c r="P1107" i="1"/>
  <c r="AB1107" i="1" s="1"/>
  <c r="AB1121" i="1"/>
  <c r="AB1131" i="1"/>
  <c r="M1132" i="1"/>
  <c r="AB1132" i="1" s="1"/>
  <c r="V1137" i="1"/>
  <c r="AB1144" i="1"/>
  <c r="AB1154" i="1"/>
  <c r="AB1158" i="1"/>
  <c r="AB1161" i="1"/>
  <c r="AB1166" i="1"/>
  <c r="AB1170" i="1"/>
  <c r="AB1189" i="1"/>
  <c r="AB1219" i="1"/>
  <c r="AB1225" i="1"/>
  <c r="AB1230" i="1"/>
  <c r="AB1253" i="1"/>
  <c r="AB1283" i="1"/>
  <c r="AB1289" i="1"/>
  <c r="AB1294" i="1"/>
  <c r="AB1306" i="1"/>
  <c r="AB1317" i="1"/>
  <c r="AB861" i="1"/>
  <c r="AB866" i="1"/>
  <c r="AB880" i="1"/>
  <c r="AB895" i="1"/>
  <c r="AB899" i="1"/>
  <c r="AB903" i="1"/>
  <c r="AB907" i="1"/>
  <c r="AB911" i="1"/>
  <c r="AB915" i="1"/>
  <c r="AB919" i="1"/>
  <c r="AB923" i="1"/>
  <c r="AB927" i="1"/>
  <c r="AB931" i="1"/>
  <c r="AB936" i="1"/>
  <c r="AB941" i="1"/>
  <c r="AB951" i="1"/>
  <c r="AB968" i="1"/>
  <c r="AB974" i="1"/>
  <c r="AB975" i="1"/>
  <c r="AB995" i="1"/>
  <c r="AB1013" i="1"/>
  <c r="AB1018" i="1"/>
  <c r="AB1029" i="1"/>
  <c r="AB1034" i="1"/>
  <c r="AB1045" i="1"/>
  <c r="AB1050" i="1"/>
  <c r="AB1061" i="1"/>
  <c r="AB1066" i="1"/>
  <c r="AB1077" i="1"/>
  <c r="AB1082" i="1"/>
  <c r="AB1093" i="1"/>
  <c r="AB1098" i="1"/>
  <c r="AB1102" i="1"/>
  <c r="AB1113" i="1"/>
  <c r="AB1143" i="1"/>
  <c r="AB1149" i="1"/>
  <c r="AB1162" i="1"/>
  <c r="AB1181" i="1"/>
  <c r="AB1192" i="1"/>
  <c r="V1193" i="1"/>
  <c r="AB1211" i="1"/>
  <c r="AB1217" i="1"/>
  <c r="AB1222" i="1"/>
  <c r="AB1223" i="1"/>
  <c r="AB1226" i="1"/>
  <c r="AB1245" i="1"/>
  <c r="AB1256" i="1"/>
  <c r="AB1275" i="1"/>
  <c r="AB1281" i="1"/>
  <c r="AB1286" i="1"/>
  <c r="AB1287" i="1"/>
  <c r="AB1298" i="1"/>
  <c r="AB1309" i="1"/>
  <c r="AB1320" i="1"/>
  <c r="AB1367" i="1"/>
  <c r="AB857" i="1"/>
  <c r="AB858" i="1"/>
  <c r="AB872" i="1"/>
  <c r="AB887" i="1"/>
  <c r="AB891" i="1"/>
  <c r="AB955" i="1"/>
  <c r="AB967" i="1"/>
  <c r="AB981" i="1"/>
  <c r="AB987" i="1"/>
  <c r="AB1000" i="1"/>
  <c r="AB1006" i="1"/>
  <c r="AB1022" i="1"/>
  <c r="AB1038" i="1"/>
  <c r="AB1051" i="1"/>
  <c r="AB1070" i="1"/>
  <c r="AB1086" i="1"/>
  <c r="AB1099" i="1"/>
  <c r="AB1127" i="1"/>
  <c r="AB1128" i="1"/>
  <c r="AB1130" i="1"/>
  <c r="AB1137" i="1"/>
  <c r="AB1139" i="1"/>
  <c r="AB1157" i="1"/>
  <c r="AB1184" i="1"/>
  <c r="AB1203" i="1"/>
  <c r="AB1214" i="1"/>
  <c r="AB1215" i="1"/>
  <c r="AB1218" i="1"/>
  <c r="AB1248" i="1"/>
  <c r="AB1267" i="1"/>
  <c r="AB1273" i="1"/>
  <c r="AB1278" i="1"/>
  <c r="AB1279" i="1"/>
  <c r="AB1290" i="1"/>
  <c r="AB1301" i="1"/>
  <c r="AB1312" i="1"/>
  <c r="AB1331" i="1"/>
  <c r="P859" i="1"/>
  <c r="AB859" i="1" s="1"/>
  <c r="AB864" i="1"/>
  <c r="V865" i="1"/>
  <c r="AB865" i="1" s="1"/>
  <c r="AB879" i="1"/>
  <c r="AB894" i="1"/>
  <c r="AB898" i="1"/>
  <c r="AB902" i="1"/>
  <c r="AB906" i="1"/>
  <c r="AB910" i="1"/>
  <c r="AB914" i="1"/>
  <c r="AB918" i="1"/>
  <c r="AB926" i="1"/>
  <c r="AB930" i="1"/>
  <c r="AB935" i="1"/>
  <c r="AB939" i="1"/>
  <c r="AB945" i="1"/>
  <c r="AB950" i="1"/>
  <c r="AB953" i="1"/>
  <c r="S954" i="1"/>
  <c r="AB954" i="1" s="1"/>
  <c r="M956" i="1"/>
  <c r="AB956" i="1" s="1"/>
  <c r="P963" i="1"/>
  <c r="AB963" i="1" s="1"/>
  <c r="AB973" i="1"/>
  <c r="AB985" i="1"/>
  <c r="S986" i="1"/>
  <c r="M988" i="1"/>
  <c r="AB988" i="1" s="1"/>
  <c r="AB994" i="1"/>
  <c r="AB999" i="1"/>
  <c r="AB1009" i="1"/>
  <c r="AB1016" i="1"/>
  <c r="AB1025" i="1"/>
  <c r="AB1032" i="1"/>
  <c r="AB1041" i="1"/>
  <c r="AB1048" i="1"/>
  <c r="AB1054" i="1"/>
  <c r="AB1057" i="1"/>
  <c r="AB1064" i="1"/>
  <c r="AB1073" i="1"/>
  <c r="AB1080" i="1"/>
  <c r="AB1089" i="1"/>
  <c r="AB1096" i="1"/>
  <c r="AB1101" i="1"/>
  <c r="AB1105" i="1"/>
  <c r="M1108" i="1"/>
  <c r="AB1108" i="1" s="1"/>
  <c r="S1114" i="1"/>
  <c r="AB1114" i="1" s="1"/>
  <c r="AB1119" i="1"/>
  <c r="AB1120" i="1"/>
  <c r="AB1122" i="1"/>
  <c r="Z1125" i="1"/>
  <c r="AB1125" i="1" s="1"/>
  <c r="AB1126" i="1"/>
  <c r="S1138" i="1"/>
  <c r="AB1138" i="1" s="1"/>
  <c r="Z1141" i="1"/>
  <c r="AB1141" i="1" s="1"/>
  <c r="AB1142" i="1"/>
  <c r="AB1152" i="1"/>
  <c r="P1155" i="1"/>
  <c r="AB1155" i="1" s="1"/>
  <c r="AB1165" i="1"/>
  <c r="P1171" i="1"/>
  <c r="AB1171" i="1" s="1"/>
  <c r="AB1176" i="1"/>
  <c r="V1177" i="1"/>
  <c r="AB1177" i="1" s="1"/>
  <c r="AB1195" i="1"/>
  <c r="M1196" i="1"/>
  <c r="AB1196" i="1" s="1"/>
  <c r="AB1201" i="1"/>
  <c r="S1202" i="1"/>
  <c r="Z1205" i="1"/>
  <c r="AB1205" i="1" s="1"/>
  <c r="AB1206" i="1"/>
  <c r="AB1207" i="1"/>
  <c r="AB1210" i="1"/>
  <c r="AB1229" i="1"/>
  <c r="P1235" i="1"/>
  <c r="AB1235" i="1" s="1"/>
  <c r="AB1240" i="1"/>
  <c r="V1241" i="1"/>
  <c r="AB1259" i="1"/>
  <c r="M1260" i="1"/>
  <c r="AB1260" i="1" s="1"/>
  <c r="AB1265" i="1"/>
  <c r="S1266" i="1"/>
  <c r="AB1266" i="1" s="1"/>
  <c r="Z1269" i="1"/>
  <c r="AB1269" i="1" s="1"/>
  <c r="AB1270" i="1"/>
  <c r="AB1271" i="1"/>
  <c r="AB1282" i="1"/>
  <c r="AB1293" i="1"/>
  <c r="P1299" i="1"/>
  <c r="AB1299" i="1" s="1"/>
  <c r="AB1304" i="1"/>
  <c r="V1305" i="1"/>
  <c r="AB1305" i="1" s="1"/>
  <c r="AB1323" i="1"/>
  <c r="M1324" i="1"/>
  <c r="AB1324" i="1" s="1"/>
  <c r="AB1329" i="1"/>
  <c r="S1330" i="1"/>
  <c r="AB1330" i="1" s="1"/>
  <c r="Z1333" i="1"/>
  <c r="AB1333" i="1" s="1"/>
  <c r="AB1334" i="1"/>
  <c r="AB1368" i="1"/>
  <c r="AB1416" i="1"/>
  <c r="AB1464" i="1"/>
  <c r="AB1615" i="1"/>
  <c r="AB883" i="1"/>
  <c r="AB922" i="1"/>
  <c r="AB944" i="1"/>
  <c r="AB960" i="1"/>
  <c r="AB986" i="1"/>
  <c r="AB1111" i="1"/>
  <c r="AB1123" i="1"/>
  <c r="AB1133" i="1"/>
  <c r="AB1168" i="1"/>
  <c r="AB1193" i="1"/>
  <c r="AB1202" i="1"/>
  <c r="AB1221" i="1"/>
  <c r="AB1232" i="1"/>
  <c r="AB1274" i="1"/>
  <c r="AB1285" i="1"/>
  <c r="AB1296" i="1"/>
  <c r="AB1355" i="1"/>
  <c r="M1336" i="1"/>
  <c r="AB1336" i="1" s="1"/>
  <c r="V1337" i="1"/>
  <c r="M1344" i="1"/>
  <c r="AB1344" i="1" s="1"/>
  <c r="P1347" i="1"/>
  <c r="Z1359" i="1"/>
  <c r="M1364" i="1"/>
  <c r="P1373" i="1"/>
  <c r="AB1373" i="1" s="1"/>
  <c r="AB1387" i="1"/>
  <c r="AB1414" i="1"/>
  <c r="AB1419" i="1"/>
  <c r="AB1446" i="1"/>
  <c r="AB1451" i="1"/>
  <c r="AB1478" i="1"/>
  <c r="AB1510" i="1"/>
  <c r="AB1542" i="1"/>
  <c r="AB1574" i="1"/>
  <c r="AB1347" i="1"/>
  <c r="AB1378" i="1"/>
  <c r="AB1386" i="1"/>
  <c r="AB1389" i="1"/>
  <c r="AB1390" i="1"/>
  <c r="AB1395" i="1"/>
  <c r="AB1401" i="1"/>
  <c r="AB1418" i="1"/>
  <c r="AB1421" i="1"/>
  <c r="AB1422" i="1"/>
  <c r="AB1427" i="1"/>
  <c r="AB1433" i="1"/>
  <c r="AB1450" i="1"/>
  <c r="AB1453" i="1"/>
  <c r="AB1454" i="1"/>
  <c r="AB1465" i="1"/>
  <c r="AB1482" i="1"/>
  <c r="AB1483" i="1"/>
  <c r="AB1485" i="1"/>
  <c r="AB1486" i="1"/>
  <c r="AB1497" i="1"/>
  <c r="AB1514" i="1"/>
  <c r="AB1515" i="1"/>
  <c r="AB1517" i="1"/>
  <c r="AB1518" i="1"/>
  <c r="AB1529" i="1"/>
  <c r="AB1546" i="1"/>
  <c r="AB1547" i="1"/>
  <c r="AB1549" i="1"/>
  <c r="AB1550" i="1"/>
  <c r="AB1561" i="1"/>
  <c r="AB1578" i="1"/>
  <c r="AB1579" i="1"/>
  <c r="AB1581" i="1"/>
  <c r="AB1582" i="1"/>
  <c r="AB1593" i="1"/>
  <c r="AB1611" i="1"/>
  <c r="AB1862" i="1"/>
  <c r="P1337" i="1"/>
  <c r="M1342" i="1"/>
  <c r="AB1342" i="1" s="1"/>
  <c r="S1346" i="1"/>
  <c r="AB1346" i="1" s="1"/>
  <c r="V1355" i="1"/>
  <c r="Z1357" i="1"/>
  <c r="AB1359" i="1"/>
  <c r="V1361" i="1"/>
  <c r="AB1361" i="1" s="1"/>
  <c r="S1372" i="1"/>
  <c r="AB1372" i="1" s="1"/>
  <c r="M1374" i="1"/>
  <c r="AB1374" i="1" s="1"/>
  <c r="V1379" i="1"/>
  <c r="AB1379" i="1" s="1"/>
  <c r="P1381" i="1"/>
  <c r="AB1381" i="1" s="1"/>
  <c r="AB1412" i="1"/>
  <c r="AB1415" i="1"/>
  <c r="AB1444" i="1"/>
  <c r="AB1447" i="1"/>
  <c r="AB1476" i="1"/>
  <c r="AB1479" i="1"/>
  <c r="AB1508" i="1"/>
  <c r="AB1511" i="1"/>
  <c r="AB1540" i="1"/>
  <c r="AB1543" i="1"/>
  <c r="AB1572" i="1"/>
  <c r="AB1575" i="1"/>
  <c r="AB1339" i="1"/>
  <c r="AB1345" i="1"/>
  <c r="AB1365" i="1"/>
  <c r="AB1394" i="1"/>
  <c r="AB1397" i="1"/>
  <c r="AB1398" i="1"/>
  <c r="AB1403" i="1"/>
  <c r="AB1409" i="1"/>
  <c r="AB1426" i="1"/>
  <c r="AB1429" i="1"/>
  <c r="AB1430" i="1"/>
  <c r="AB1435" i="1"/>
  <c r="AB1441" i="1"/>
  <c r="AB1458" i="1"/>
  <c r="AB1461" i="1"/>
  <c r="AB1462" i="1"/>
  <c r="AB1473" i="1"/>
  <c r="AB1490" i="1"/>
  <c r="AB1493" i="1"/>
  <c r="AB1494" i="1"/>
  <c r="AB1505" i="1"/>
  <c r="AB1522" i="1"/>
  <c r="AB1525" i="1"/>
  <c r="AB1526" i="1"/>
  <c r="AB1537" i="1"/>
  <c r="AB1554" i="1"/>
  <c r="AB1557" i="1"/>
  <c r="AB1558" i="1"/>
  <c r="AB1569" i="1"/>
  <c r="AB1586" i="1"/>
  <c r="AB1587" i="1"/>
  <c r="AB1589" i="1"/>
  <c r="AB1590" i="1"/>
  <c r="AB1667" i="1"/>
  <c r="AB1697" i="1"/>
  <c r="AB1337" i="1"/>
  <c r="Z1349" i="1"/>
  <c r="AB1349" i="1" s="1"/>
  <c r="AB1351" i="1"/>
  <c r="V1353" i="1"/>
  <c r="AB1353" i="1" s="1"/>
  <c r="S1364" i="1"/>
  <c r="M1366" i="1"/>
  <c r="AB1366" i="1" s="1"/>
  <c r="AB1370" i="1"/>
  <c r="AB1377" i="1"/>
  <c r="Z1383" i="1"/>
  <c r="AB1383" i="1" s="1"/>
  <c r="AB1385" i="1"/>
  <c r="AB1388" i="1"/>
  <c r="AB1391" i="1"/>
  <c r="AB1420" i="1"/>
  <c r="AB1423" i="1"/>
  <c r="AB1452" i="1"/>
  <c r="AB1455" i="1"/>
  <c r="AB1484" i="1"/>
  <c r="AB1487" i="1"/>
  <c r="AB1516" i="1"/>
  <c r="AB1519" i="1"/>
  <c r="AB1548" i="1"/>
  <c r="AB1551" i="1"/>
  <c r="AB1580" i="1"/>
  <c r="AB1583" i="1"/>
  <c r="AB1602" i="1"/>
  <c r="AB1670" i="1"/>
  <c r="AB1721" i="1"/>
  <c r="AB1746" i="1"/>
  <c r="AB1777" i="1"/>
  <c r="AB1809" i="1"/>
  <c r="AB1868" i="1"/>
  <c r="AB1335" i="1"/>
  <c r="AB1357" i="1"/>
  <c r="AB1369" i="1"/>
  <c r="AB1402" i="1"/>
  <c r="AB1405" i="1"/>
  <c r="AB1406" i="1"/>
  <c r="AB1411" i="1"/>
  <c r="AB1417" i="1"/>
  <c r="AB1434" i="1"/>
  <c r="AB1437" i="1"/>
  <c r="AB1438" i="1"/>
  <c r="AB1443" i="1"/>
  <c r="AB1449" i="1"/>
  <c r="AB1466" i="1"/>
  <c r="AB1467" i="1"/>
  <c r="AB1469" i="1"/>
  <c r="AB1470" i="1"/>
  <c r="AB1481" i="1"/>
  <c r="AB1498" i="1"/>
  <c r="AB1499" i="1"/>
  <c r="AB1501" i="1"/>
  <c r="AB1502" i="1"/>
  <c r="AB1513" i="1"/>
  <c r="AB1530" i="1"/>
  <c r="AB1531" i="1"/>
  <c r="AB1533" i="1"/>
  <c r="AB1534" i="1"/>
  <c r="AB1545" i="1"/>
  <c r="AB1562" i="1"/>
  <c r="AB1563" i="1"/>
  <c r="AB1565" i="1"/>
  <c r="AB1566" i="1"/>
  <c r="AB1577" i="1"/>
  <c r="AB1594" i="1"/>
  <c r="AB1723" i="1"/>
  <c r="AB1779" i="1"/>
  <c r="AB1795" i="1"/>
  <c r="M1338" i="1"/>
  <c r="AB1338" i="1" s="1"/>
  <c r="Z1341" i="1"/>
  <c r="AB1341" i="1" s="1"/>
  <c r="AB1343" i="1"/>
  <c r="V1345" i="1"/>
  <c r="M1358" i="1"/>
  <c r="AB1358" i="1" s="1"/>
  <c r="S1362" i="1"/>
  <c r="AB1362" i="1" s="1"/>
  <c r="AB1363" i="1"/>
  <c r="V1371" i="1"/>
  <c r="AB1371" i="1" s="1"/>
  <c r="Z1373" i="1"/>
  <c r="AB1375" i="1"/>
  <c r="S1380" i="1"/>
  <c r="AB1380" i="1" s="1"/>
  <c r="AB1396" i="1"/>
  <c r="AB1399" i="1"/>
  <c r="AB1428" i="1"/>
  <c r="AB1431" i="1"/>
  <c r="AB1460" i="1"/>
  <c r="AB1463" i="1"/>
  <c r="AB1492" i="1"/>
  <c r="AB1495" i="1"/>
  <c r="AB1524" i="1"/>
  <c r="AB1527" i="1"/>
  <c r="AB1556" i="1"/>
  <c r="AB1559" i="1"/>
  <c r="AB1588" i="1"/>
  <c r="AB1591" i="1"/>
  <c r="AB1766" i="1"/>
  <c r="AB1798" i="1"/>
  <c r="AB1830" i="1"/>
  <c r="AB1920" i="1"/>
  <c r="AB2054" i="1"/>
  <c r="V1595" i="1"/>
  <c r="AB1595" i="1" s="1"/>
  <c r="M1598" i="1"/>
  <c r="Z1599" i="1"/>
  <c r="AB1601" i="1"/>
  <c r="P1606" i="1"/>
  <c r="P1613" i="1"/>
  <c r="AB1613" i="1" s="1"/>
  <c r="M1623" i="1"/>
  <c r="AB1623" i="1" s="1"/>
  <c r="S1628" i="1"/>
  <c r="AB1628" i="1" s="1"/>
  <c r="M1630" i="1"/>
  <c r="Z1631" i="1"/>
  <c r="AB1633" i="1"/>
  <c r="V1635" i="1"/>
  <c r="AB1635" i="1" s="1"/>
  <c r="P1645" i="1"/>
  <c r="P1661" i="1"/>
  <c r="AB1673" i="1"/>
  <c r="S1692" i="1"/>
  <c r="M1694" i="1"/>
  <c r="AB1694" i="1" s="1"/>
  <c r="Z1695" i="1"/>
  <c r="AB1696" i="1"/>
  <c r="V1699" i="1"/>
  <c r="AB1699" i="1" s="1"/>
  <c r="AB1703" i="1"/>
  <c r="AB1714" i="1"/>
  <c r="AB1716" i="1"/>
  <c r="AB1720" i="1"/>
  <c r="V1723" i="1"/>
  <c r="AB1727" i="1"/>
  <c r="S1740" i="1"/>
  <c r="M1742" i="1"/>
  <c r="AB1742" i="1" s="1"/>
  <c r="Z1743" i="1"/>
  <c r="AB1745" i="1"/>
  <c r="V1747" i="1"/>
  <c r="AB1747" i="1" s="1"/>
  <c r="AB1751" i="1"/>
  <c r="AB1770" i="1"/>
  <c r="AB1772" i="1"/>
  <c r="AB1776" i="1"/>
  <c r="V1779" i="1"/>
  <c r="AB1783" i="1"/>
  <c r="AB1802" i="1"/>
  <c r="AB1804" i="1"/>
  <c r="AB1808" i="1"/>
  <c r="V1811" i="1"/>
  <c r="AB1811" i="1" s="1"/>
  <c r="AB1815" i="1"/>
  <c r="AB1834" i="1"/>
  <c r="AB1836" i="1"/>
  <c r="AB1840" i="1"/>
  <c r="AB1866" i="1"/>
  <c r="AB1873" i="1"/>
  <c r="AB1908" i="1"/>
  <c r="AB1912" i="1"/>
  <c r="AB2115" i="1"/>
  <c r="AB2190" i="1"/>
  <c r="AB2609" i="1"/>
  <c r="AB2668" i="1"/>
  <c r="AB1600" i="1"/>
  <c r="AB1626" i="1"/>
  <c r="AB1632" i="1"/>
  <c r="AB1669" i="1"/>
  <c r="AB1672" i="1"/>
  <c r="AB1690" i="1"/>
  <c r="AB1692" i="1"/>
  <c r="AB1713" i="1"/>
  <c r="AB1740" i="1"/>
  <c r="AB1744" i="1"/>
  <c r="AB1765" i="1"/>
  <c r="AB1769" i="1"/>
  <c r="AB1797" i="1"/>
  <c r="AB1801" i="1"/>
  <c r="AB1829" i="1"/>
  <c r="AB1833" i="1"/>
  <c r="AB1841" i="1"/>
  <c r="AB1884" i="1"/>
  <c r="AB1888" i="1"/>
  <c r="AB1906" i="1"/>
  <c r="AB1913" i="1"/>
  <c r="AB1927" i="1"/>
  <c r="AB1976" i="1"/>
  <c r="AB2009" i="1"/>
  <c r="AB2011" i="1"/>
  <c r="AB2056" i="1"/>
  <c r="AB2094" i="1"/>
  <c r="AB2124" i="1"/>
  <c r="AB2231" i="1"/>
  <c r="M1597" i="1"/>
  <c r="AB1597" i="1" s="1"/>
  <c r="P1598" i="1"/>
  <c r="P1605" i="1"/>
  <c r="M1615" i="1"/>
  <c r="AB1620" i="1"/>
  <c r="S1620" i="1"/>
  <c r="M1622" i="1"/>
  <c r="AB1622" i="1" s="1"/>
  <c r="Z1623" i="1"/>
  <c r="AB1625" i="1"/>
  <c r="V1628" i="1"/>
  <c r="P1630" i="1"/>
  <c r="S1645" i="1"/>
  <c r="AB1645" i="1" s="1"/>
  <c r="M1647" i="1"/>
  <c r="AB1647" i="1" s="1"/>
  <c r="AB1666" i="1"/>
  <c r="AB1668" i="1"/>
  <c r="P1677" i="1"/>
  <c r="AB1689" i="1"/>
  <c r="S1708" i="1"/>
  <c r="AB1708" i="1" s="1"/>
  <c r="M1710" i="1"/>
  <c r="AB1710" i="1" s="1"/>
  <c r="Z1711" i="1"/>
  <c r="AB1711" i="1" s="1"/>
  <c r="AB1712" i="1"/>
  <c r="V1715" i="1"/>
  <c r="AB1715" i="1" s="1"/>
  <c r="AB1719" i="1"/>
  <c r="AB1733" i="1"/>
  <c r="AB1738" i="1"/>
  <c r="AB1757" i="1"/>
  <c r="AB1762" i="1"/>
  <c r="AB1764" i="1"/>
  <c r="AB1768" i="1"/>
  <c r="V1771" i="1"/>
  <c r="AB1771" i="1" s="1"/>
  <c r="AB1775" i="1"/>
  <c r="AB1794" i="1"/>
  <c r="AB1796" i="1"/>
  <c r="AB1800" i="1"/>
  <c r="V1803" i="1"/>
  <c r="AB1803" i="1" s="1"/>
  <c r="AB1807" i="1"/>
  <c r="AB1826" i="1"/>
  <c r="AB1828" i="1"/>
  <c r="AB1832" i="1"/>
  <c r="V1835" i="1"/>
  <c r="AB1835" i="1" s="1"/>
  <c r="AB1839" i="1"/>
  <c r="AB1853" i="1"/>
  <c r="AB1858" i="1"/>
  <c r="AB1860" i="1"/>
  <c r="AB1864" i="1"/>
  <c r="AB1877" i="1"/>
  <c r="AB1882" i="1"/>
  <c r="AB1889" i="1"/>
  <c r="V1907" i="1"/>
  <c r="AB1907" i="1" s="1"/>
  <c r="AB1911" i="1"/>
  <c r="AB1917" i="1"/>
  <c r="AB1947" i="1"/>
  <c r="S1969" i="1"/>
  <c r="AB1969" i="1" s="1"/>
  <c r="M1971" i="1"/>
  <c r="AB1971" i="1" s="1"/>
  <c r="P2002" i="1"/>
  <c r="P2106" i="1"/>
  <c r="S2137" i="1"/>
  <c r="AB2137" i="1" s="1"/>
  <c r="M2139" i="1"/>
  <c r="AB2139" i="1" s="1"/>
  <c r="AB2200" i="1"/>
  <c r="AB2295" i="1"/>
  <c r="AB2299" i="1"/>
  <c r="AB1618" i="1"/>
  <c r="AB1624" i="1"/>
  <c r="AB1650" i="1"/>
  <c r="AB1653" i="1"/>
  <c r="AB1661" i="1"/>
  <c r="AB1665" i="1"/>
  <c r="AB1685" i="1"/>
  <c r="AB1688" i="1"/>
  <c r="AB1695" i="1"/>
  <c r="AB1706" i="1"/>
  <c r="AB1737" i="1"/>
  <c r="AB1743" i="1"/>
  <c r="AB1761" i="1"/>
  <c r="AB1789" i="1"/>
  <c r="AB1793" i="1"/>
  <c r="AB1821" i="1"/>
  <c r="AB1825" i="1"/>
  <c r="AB1865" i="1"/>
  <c r="AB1887" i="1"/>
  <c r="AB1900" i="1"/>
  <c r="AB1904" i="1"/>
  <c r="AB1934" i="1"/>
  <c r="AB1944" i="1"/>
  <c r="AB2080" i="1"/>
  <c r="AB2238" i="1"/>
  <c r="P1597" i="1"/>
  <c r="M1607" i="1"/>
  <c r="AB1607" i="1" s="1"/>
  <c r="S1612" i="1"/>
  <c r="AB1612" i="1" s="1"/>
  <c r="M1614" i="1"/>
  <c r="Z1615" i="1"/>
  <c r="AB1617" i="1"/>
  <c r="P1629" i="1"/>
  <c r="AB1629" i="1" s="1"/>
  <c r="AB1637" i="1"/>
  <c r="Z1640" i="1"/>
  <c r="AB1642" i="1"/>
  <c r="S1644" i="1"/>
  <c r="AB1644" i="1" s="1"/>
  <c r="M1646" i="1"/>
  <c r="Z1647" i="1"/>
  <c r="AB1649" i="1"/>
  <c r="S1652" i="1"/>
  <c r="AB1652" i="1" s="1"/>
  <c r="AB1658" i="1"/>
  <c r="S1660" i="1"/>
  <c r="M1662" i="1"/>
  <c r="AB1662" i="1" s="1"/>
  <c r="Z1663" i="1"/>
  <c r="AB1663" i="1" s="1"/>
  <c r="AB1664" i="1"/>
  <c r="V1667" i="1"/>
  <c r="AB1671" i="1"/>
  <c r="AB1682" i="1"/>
  <c r="AB1684" i="1"/>
  <c r="P1693" i="1"/>
  <c r="AB1693" i="1" s="1"/>
  <c r="AB1701" i="1"/>
  <c r="AB1705" i="1"/>
  <c r="AB1730" i="1"/>
  <c r="AB1732" i="1"/>
  <c r="AB1736" i="1"/>
  <c r="P1741" i="1"/>
  <c r="AB1741" i="1" s="1"/>
  <c r="AB1749" i="1"/>
  <c r="AB1754" i="1"/>
  <c r="AB1756" i="1"/>
  <c r="AB1760" i="1"/>
  <c r="V1763" i="1"/>
  <c r="AB1763" i="1" s="1"/>
  <c r="AB1767" i="1"/>
  <c r="AB1786" i="1"/>
  <c r="AB1788" i="1"/>
  <c r="AB1792" i="1"/>
  <c r="V1795" i="1"/>
  <c r="AB1799" i="1"/>
  <c r="AB1818" i="1"/>
  <c r="AB1820" i="1"/>
  <c r="AB1824" i="1"/>
  <c r="V1827" i="1"/>
  <c r="AB1827" i="1" s="1"/>
  <c r="AB1831" i="1"/>
  <c r="AB1845" i="1"/>
  <c r="AB1850" i="1"/>
  <c r="AB1852" i="1"/>
  <c r="AB1856" i="1"/>
  <c r="V1859" i="1"/>
  <c r="AB1859" i="1" s="1"/>
  <c r="AB1863" i="1"/>
  <c r="AB1876" i="1"/>
  <c r="AB1880" i="1"/>
  <c r="P1885" i="1"/>
  <c r="AB1885" i="1" s="1"/>
  <c r="AB1893" i="1"/>
  <c r="AB1898" i="1"/>
  <c r="AB1905" i="1"/>
  <c r="V1916" i="1"/>
  <c r="AB1916" i="1" s="1"/>
  <c r="AB1961" i="1"/>
  <c r="AB1967" i="1"/>
  <c r="AB2077" i="1"/>
  <c r="AB2118" i="1"/>
  <c r="AB2135" i="1"/>
  <c r="V2208" i="1"/>
  <c r="AB2220" i="1"/>
  <c r="AB1610" i="1"/>
  <c r="AB1616" i="1"/>
  <c r="AB1641" i="1"/>
  <c r="AB1648" i="1"/>
  <c r="AB1657" i="1"/>
  <c r="AB1660" i="1"/>
  <c r="AB1681" i="1"/>
  <c r="AB1704" i="1"/>
  <c r="AB1725" i="1"/>
  <c r="AB1729" i="1"/>
  <c r="AB1753" i="1"/>
  <c r="AB1781" i="1"/>
  <c r="AB1785" i="1"/>
  <c r="AB1813" i="1"/>
  <c r="AB1817" i="1"/>
  <c r="S1844" i="1"/>
  <c r="M1846" i="1"/>
  <c r="AB1846" i="1" s="1"/>
  <c r="Z1847" i="1"/>
  <c r="AB1847" i="1" s="1"/>
  <c r="AB1857" i="1"/>
  <c r="P1861" i="1"/>
  <c r="AB1861" i="1" s="1"/>
  <c r="AB1869" i="1"/>
  <c r="AB1874" i="1"/>
  <c r="AB1881" i="1"/>
  <c r="S1892" i="1"/>
  <c r="AB1892" i="1" s="1"/>
  <c r="M1894" i="1"/>
  <c r="AB1894" i="1" s="1"/>
  <c r="Z1895" i="1"/>
  <c r="AB1895" i="1" s="1"/>
  <c r="V1899" i="1"/>
  <c r="AB1899" i="1" s="1"/>
  <c r="AB1903" i="1"/>
  <c r="AB1921" i="1"/>
  <c r="AB1936" i="1"/>
  <c r="AB1980" i="1"/>
  <c r="AB2014" i="1"/>
  <c r="P2042" i="1"/>
  <c r="S2073" i="1"/>
  <c r="AB2073" i="1" s="1"/>
  <c r="M2075" i="1"/>
  <c r="AB2075" i="1" s="1"/>
  <c r="AB2098" i="1"/>
  <c r="AB2128" i="1"/>
  <c r="AB2208" i="1"/>
  <c r="P2218" i="1"/>
  <c r="AB2240" i="1"/>
  <c r="AB1596" i="1"/>
  <c r="S1597" i="1"/>
  <c r="M1599" i="1"/>
  <c r="AB1599" i="1" s="1"/>
  <c r="AB1604" i="1"/>
  <c r="S1604" i="1"/>
  <c r="AB1605" i="1"/>
  <c r="M1606" i="1"/>
  <c r="AB1606" i="1" s="1"/>
  <c r="Z1607" i="1"/>
  <c r="AB1609" i="1"/>
  <c r="P1614" i="1"/>
  <c r="P1621" i="1"/>
  <c r="AB1621" i="1" s="1"/>
  <c r="S1629" i="1"/>
  <c r="M1631" i="1"/>
  <c r="AB1631" i="1" s="1"/>
  <c r="AB1636" i="1"/>
  <c r="AB1640" i="1"/>
  <c r="V1644" i="1"/>
  <c r="P1646" i="1"/>
  <c r="V1651" i="1"/>
  <c r="AB1651" i="1" s="1"/>
  <c r="Z1655" i="1"/>
  <c r="AB1655" i="1" s="1"/>
  <c r="AB1656" i="1"/>
  <c r="S1676" i="1"/>
  <c r="AB1676" i="1" s="1"/>
  <c r="AB1677" i="1"/>
  <c r="M1678" i="1"/>
  <c r="AB1678" i="1" s="1"/>
  <c r="Z1679" i="1"/>
  <c r="AB1679" i="1" s="1"/>
  <c r="AB1680" i="1"/>
  <c r="V1683" i="1"/>
  <c r="AB1683" i="1" s="1"/>
  <c r="AB1687" i="1"/>
  <c r="AB1698" i="1"/>
  <c r="AB1700" i="1"/>
  <c r="P1709" i="1"/>
  <c r="AB1709" i="1" s="1"/>
  <c r="AB1722" i="1"/>
  <c r="AB1724" i="1"/>
  <c r="AB1728" i="1"/>
  <c r="V1731" i="1"/>
  <c r="AB1731" i="1" s="1"/>
  <c r="AB1735" i="1"/>
  <c r="AB1748" i="1"/>
  <c r="AB1752" i="1"/>
  <c r="V1755" i="1"/>
  <c r="AB1755" i="1" s="1"/>
  <c r="AB1759" i="1"/>
  <c r="AB1778" i="1"/>
  <c r="AB1780" i="1"/>
  <c r="AB1784" i="1"/>
  <c r="V1787" i="1"/>
  <c r="AB1787" i="1" s="1"/>
  <c r="AB1791" i="1"/>
  <c r="AB1810" i="1"/>
  <c r="AB1812" i="1"/>
  <c r="AB1816" i="1"/>
  <c r="V1819" i="1"/>
  <c r="AB1819" i="1" s="1"/>
  <c r="AB1823" i="1"/>
  <c r="AB1837" i="1"/>
  <c r="AB1842" i="1"/>
  <c r="AB1844" i="1"/>
  <c r="AB1848" i="1"/>
  <c r="V1851" i="1"/>
  <c r="AB1851" i="1" s="1"/>
  <c r="AB1855" i="1"/>
  <c r="S1868" i="1"/>
  <c r="M1870" i="1"/>
  <c r="AB1870" i="1" s="1"/>
  <c r="Z1871" i="1"/>
  <c r="AB1871" i="1" s="1"/>
  <c r="V1875" i="1"/>
  <c r="AB1875" i="1" s="1"/>
  <c r="AB1879" i="1"/>
  <c r="AB1896" i="1"/>
  <c r="P1901" i="1"/>
  <c r="AB1901" i="1" s="1"/>
  <c r="AB1909" i="1"/>
  <c r="AB1924" i="1"/>
  <c r="Z1932" i="1"/>
  <c r="AB1933" i="1"/>
  <c r="P1946" i="1"/>
  <c r="AB1984" i="1"/>
  <c r="AB2084" i="1"/>
  <c r="AB2088" i="1"/>
  <c r="V2144" i="1"/>
  <c r="AB2144" i="1" s="1"/>
  <c r="M2235" i="1"/>
  <c r="AB2235" i="1" s="1"/>
  <c r="AB2237" i="1"/>
  <c r="V1920" i="1"/>
  <c r="M1923" i="1"/>
  <c r="AB1923" i="1" s="1"/>
  <c r="Z1924" i="1"/>
  <c r="AB1926" i="1"/>
  <c r="P1938" i="1"/>
  <c r="S1954" i="1"/>
  <c r="AB1954" i="1" s="1"/>
  <c r="S1961" i="1"/>
  <c r="AB1966" i="1"/>
  <c r="S1985" i="1"/>
  <c r="AB1985" i="1" s="1"/>
  <c r="M1987" i="1"/>
  <c r="AB1987" i="1" s="1"/>
  <c r="Z1988" i="1"/>
  <c r="AB1989" i="1"/>
  <c r="V1992" i="1"/>
  <c r="AB1992" i="1" s="1"/>
  <c r="AB2007" i="1"/>
  <c r="AB2010" i="1"/>
  <c r="AB2013" i="1"/>
  <c r="P2018" i="1"/>
  <c r="P2034" i="1"/>
  <c r="AB2036" i="1"/>
  <c r="AB2047" i="1"/>
  <c r="AB2050" i="1"/>
  <c r="P2058" i="1"/>
  <c r="AB2070" i="1"/>
  <c r="S2089" i="1"/>
  <c r="AB2089" i="1" s="1"/>
  <c r="M2091" i="1"/>
  <c r="AB2091" i="1" s="1"/>
  <c r="Z2092" i="1"/>
  <c r="AB2092" i="1" s="1"/>
  <c r="AB2093" i="1"/>
  <c r="V2096" i="1"/>
  <c r="AB2096" i="1" s="1"/>
  <c r="AB2111" i="1"/>
  <c r="AB2113" i="1"/>
  <c r="AB2114" i="1"/>
  <c r="P2122" i="1"/>
  <c r="AB2134" i="1"/>
  <c r="S2153" i="1"/>
  <c r="M2155" i="1"/>
  <c r="AB2155" i="1" s="1"/>
  <c r="Z2156" i="1"/>
  <c r="AB2157" i="1"/>
  <c r="V2160" i="1"/>
  <c r="AB2160" i="1" s="1"/>
  <c r="AB2175" i="1"/>
  <c r="S2177" i="1"/>
  <c r="AB2183" i="1"/>
  <c r="S2185" i="1"/>
  <c r="AB2186" i="1"/>
  <c r="M2187" i="1"/>
  <c r="AB2187" i="1" s="1"/>
  <c r="Z2188" i="1"/>
  <c r="AB2189" i="1"/>
  <c r="V2192" i="1"/>
  <c r="AB2192" i="1" s="1"/>
  <c r="P2202" i="1"/>
  <c r="S2225" i="1"/>
  <c r="AB2225" i="1" s="1"/>
  <c r="M2227" i="1"/>
  <c r="AB2227" i="1" s="1"/>
  <c r="AB2230" i="1"/>
  <c r="V2232" i="1"/>
  <c r="AB2232" i="1" s="1"/>
  <c r="P2242" i="1"/>
  <c r="AB2255" i="1"/>
  <c r="AB2282" i="1"/>
  <c r="AB1925" i="1"/>
  <c r="V1928" i="1"/>
  <c r="AB1928" i="1" s="1"/>
  <c r="M1948" i="1"/>
  <c r="AB1948" i="1" s="1"/>
  <c r="M1956" i="1"/>
  <c r="AB1956" i="1" s="1"/>
  <c r="AB1959" i="1"/>
  <c r="M1963" i="1"/>
  <c r="AB1963" i="1" s="1"/>
  <c r="Z1964" i="1"/>
  <c r="AB1965" i="1"/>
  <c r="V1968" i="1"/>
  <c r="AB1968" i="1" s="1"/>
  <c r="AB1972" i="1"/>
  <c r="AB1983" i="1"/>
  <c r="P1994" i="1"/>
  <c r="AB1994" i="1" s="1"/>
  <c r="AB2006" i="1"/>
  <c r="AB2025" i="1"/>
  <c r="AB2046" i="1"/>
  <c r="AB2065" i="1"/>
  <c r="AB2069" i="1"/>
  <c r="AB2076" i="1"/>
  <c r="AB2087" i="1"/>
  <c r="AB2110" i="1"/>
  <c r="AB2133" i="1"/>
  <c r="AB2140" i="1"/>
  <c r="AB2151" i="1"/>
  <c r="AB2153" i="1"/>
  <c r="AB2174" i="1"/>
  <c r="AB2177" i="1"/>
  <c r="AB2182" i="1"/>
  <c r="AB2185" i="1"/>
  <c r="AB2196" i="1"/>
  <c r="AB2223" i="1"/>
  <c r="AB2229" i="1"/>
  <c r="AB2254" i="1"/>
  <c r="AB1945" i="1"/>
  <c r="AB1946" i="1"/>
  <c r="AB1953" i="1"/>
  <c r="AB1958" i="1"/>
  <c r="AB1982" i="1"/>
  <c r="AB2005" i="1"/>
  <c r="AB2012" i="1"/>
  <c r="AB2023" i="1"/>
  <c r="AB2033" i="1"/>
  <c r="AB2045" i="1"/>
  <c r="AB2052" i="1"/>
  <c r="AB2063" i="1"/>
  <c r="AB2086" i="1"/>
  <c r="AB2105" i="1"/>
  <c r="AB2109" i="1"/>
  <c r="AB2116" i="1"/>
  <c r="AB2127" i="1"/>
  <c r="AB2129" i="1"/>
  <c r="AB2150" i="1"/>
  <c r="AB2170" i="1"/>
  <c r="AB2173" i="1"/>
  <c r="AB2181" i="1"/>
  <c r="AB2215" i="1"/>
  <c r="AB2218" i="1"/>
  <c r="AB2222" i="1"/>
  <c r="AB2236" i="1"/>
  <c r="AB2247" i="1"/>
  <c r="AB2249" i="1"/>
  <c r="AB2253" i="1"/>
  <c r="AB2263" i="1"/>
  <c r="AB2277" i="1"/>
  <c r="AB2457" i="1"/>
  <c r="AB2512" i="1"/>
  <c r="AB1943" i="1"/>
  <c r="AB1950" i="1"/>
  <c r="AB1957" i="1"/>
  <c r="AB1977" i="1"/>
  <c r="AB1981" i="1"/>
  <c r="AB1988" i="1"/>
  <c r="AB1999" i="1"/>
  <c r="AB2002" i="1"/>
  <c r="AB2022" i="1"/>
  <c r="AB2026" i="1"/>
  <c r="AB2030" i="1"/>
  <c r="AB2039" i="1"/>
  <c r="AB2042" i="1"/>
  <c r="AB2062" i="1"/>
  <c r="AB2081" i="1"/>
  <c r="AB2085" i="1"/>
  <c r="AB2103" i="1"/>
  <c r="AB2106" i="1"/>
  <c r="AB2126" i="1"/>
  <c r="AB2146" i="1"/>
  <c r="AB2149" i="1"/>
  <c r="AB2156" i="1"/>
  <c r="AB2167" i="1"/>
  <c r="AB2169" i="1"/>
  <c r="AB2188" i="1"/>
  <c r="AB2207" i="1"/>
  <c r="AB2210" i="1"/>
  <c r="AB2214" i="1"/>
  <c r="AB2217" i="1"/>
  <c r="AB2221" i="1"/>
  <c r="AB2246" i="1"/>
  <c r="AB2459" i="1"/>
  <c r="M1915" i="1"/>
  <c r="AB1915" i="1" s="1"/>
  <c r="P1922" i="1"/>
  <c r="AB1922" i="1" s="1"/>
  <c r="M1932" i="1"/>
  <c r="AB1932" i="1" s="1"/>
  <c r="AB1937" i="1"/>
  <c r="S1937" i="1"/>
  <c r="M1939" i="1"/>
  <c r="AB1939" i="1" s="1"/>
  <c r="Z1940" i="1"/>
  <c r="AB1940" i="1" s="1"/>
  <c r="AB1942" i="1"/>
  <c r="P1947" i="1"/>
  <c r="AB1949" i="1"/>
  <c r="P1955" i="1"/>
  <c r="AB1955" i="1" s="1"/>
  <c r="AB1964" i="1"/>
  <c r="AB1975" i="1"/>
  <c r="AB1978" i="1"/>
  <c r="P1986" i="1"/>
  <c r="AB1986" i="1" s="1"/>
  <c r="AB1998" i="1"/>
  <c r="S2017" i="1"/>
  <c r="AB2017" i="1" s="1"/>
  <c r="M2019" i="1"/>
  <c r="AB2019" i="1" s="1"/>
  <c r="Z2020" i="1"/>
  <c r="AB2020" i="1" s="1"/>
  <c r="V2024" i="1"/>
  <c r="AB2024" i="1" s="1"/>
  <c r="Z2028" i="1"/>
  <c r="AB2028" i="1" s="1"/>
  <c r="AB2034" i="1"/>
  <c r="M2035" i="1"/>
  <c r="AB2035" i="1" s="1"/>
  <c r="AB2038" i="1"/>
  <c r="S2057" i="1"/>
  <c r="AB2057" i="1" s="1"/>
  <c r="M2059" i="1"/>
  <c r="AB2059" i="1" s="1"/>
  <c r="Z2060" i="1"/>
  <c r="AB2060" i="1" s="1"/>
  <c r="V2064" i="1"/>
  <c r="AB2064" i="1" s="1"/>
  <c r="AB2068" i="1"/>
  <c r="AB2079" i="1"/>
  <c r="AB2082" i="1"/>
  <c r="P2090" i="1"/>
  <c r="AB2090" i="1" s="1"/>
  <c r="AB2102" i="1"/>
  <c r="AB2121" i="1"/>
  <c r="S2121" i="1"/>
  <c r="M2123" i="1"/>
  <c r="AB2123" i="1" s="1"/>
  <c r="Z2124" i="1"/>
  <c r="AB2125" i="1"/>
  <c r="V2128" i="1"/>
  <c r="AB2132" i="1"/>
  <c r="AB2143" i="1"/>
  <c r="AB2145" i="1"/>
  <c r="P2154" i="1"/>
  <c r="AB2154" i="1" s="1"/>
  <c r="AB2166" i="1"/>
  <c r="P2186" i="1"/>
  <c r="AB2199" i="1"/>
  <c r="S2201" i="1"/>
  <c r="AB2202" i="1"/>
  <c r="M2203" i="1"/>
  <c r="AB2203" i="1" s="1"/>
  <c r="AB2206" i="1"/>
  <c r="AB2209" i="1"/>
  <c r="Z2212" i="1"/>
  <c r="AB2212" i="1" s="1"/>
  <c r="AB2213" i="1"/>
  <c r="P2226" i="1"/>
  <c r="AB2226" i="1" s="1"/>
  <c r="AB2228" i="1"/>
  <c r="S2241" i="1"/>
  <c r="AB2242" i="1"/>
  <c r="M2243" i="1"/>
  <c r="AB2243" i="1" s="1"/>
  <c r="Z2244" i="1"/>
  <c r="AB2244" i="1" s="1"/>
  <c r="AB2245" i="1"/>
  <c r="V2248" i="1"/>
  <c r="AB2248" i="1" s="1"/>
  <c r="AB2269" i="1"/>
  <c r="P1914" i="1"/>
  <c r="AB1914" i="1" s="1"/>
  <c r="AB1935" i="1"/>
  <c r="AB1938" i="1"/>
  <c r="AB1941" i="1"/>
  <c r="V1944" i="1"/>
  <c r="V1952" i="1"/>
  <c r="AB1952" i="1" s="1"/>
  <c r="P1962" i="1"/>
  <c r="AB1962" i="1" s="1"/>
  <c r="AB1974" i="1"/>
  <c r="S1993" i="1"/>
  <c r="AB1993" i="1" s="1"/>
  <c r="M1995" i="1"/>
  <c r="AB1995" i="1" s="1"/>
  <c r="Z1996" i="1"/>
  <c r="AB1996" i="1" s="1"/>
  <c r="AB1997" i="1"/>
  <c r="V2000" i="1"/>
  <c r="AB2000" i="1" s="1"/>
  <c r="AB2004" i="1"/>
  <c r="AB2015" i="1"/>
  <c r="AB2018" i="1"/>
  <c r="AB2021" i="1"/>
  <c r="AB2029" i="1"/>
  <c r="V2032" i="1"/>
  <c r="AB2032" i="1" s="1"/>
  <c r="Z2036" i="1"/>
  <c r="V2040" i="1"/>
  <c r="AB2040" i="1" s="1"/>
  <c r="AB2044" i="1"/>
  <c r="AB2055" i="1"/>
  <c r="AB2058" i="1"/>
  <c r="AB2061" i="1"/>
  <c r="P2066" i="1"/>
  <c r="AB2066" i="1" s="1"/>
  <c r="AB2078" i="1"/>
  <c r="S2097" i="1"/>
  <c r="AB2097" i="1" s="1"/>
  <c r="M2099" i="1"/>
  <c r="AB2099" i="1" s="1"/>
  <c r="Z2100" i="1"/>
  <c r="AB2100" i="1" s="1"/>
  <c r="AB2101" i="1"/>
  <c r="V2104" i="1"/>
  <c r="AB2104" i="1" s="1"/>
  <c r="AB2108" i="1"/>
  <c r="AB2119" i="1"/>
  <c r="AB2122" i="1"/>
  <c r="P2130" i="1"/>
  <c r="AB2130" i="1" s="1"/>
  <c r="AB2142" i="1"/>
  <c r="S2161" i="1"/>
  <c r="AB2161" i="1" s="1"/>
  <c r="AB2162" i="1"/>
  <c r="M2163" i="1"/>
  <c r="AB2163" i="1" s="1"/>
  <c r="Z2164" i="1"/>
  <c r="AB2164" i="1" s="1"/>
  <c r="AB2165" i="1"/>
  <c r="V2168" i="1"/>
  <c r="AB2168" i="1" s="1"/>
  <c r="AB2172" i="1"/>
  <c r="P2178" i="1"/>
  <c r="AB2178" i="1" s="1"/>
  <c r="AB2180" i="1"/>
  <c r="S2193" i="1"/>
  <c r="AB2193" i="1" s="1"/>
  <c r="AB2194" i="1"/>
  <c r="M2195" i="1"/>
  <c r="AB2195" i="1" s="1"/>
  <c r="AB2198" i="1"/>
  <c r="AB2201" i="1"/>
  <c r="Z2204" i="1"/>
  <c r="AB2204" i="1" s="1"/>
  <c r="AB2205" i="1"/>
  <c r="V2216" i="1"/>
  <c r="AB2216" i="1" s="1"/>
  <c r="S2233" i="1"/>
  <c r="AB2233" i="1" s="1"/>
  <c r="AB2234" i="1"/>
  <c r="AB2239" i="1"/>
  <c r="AB2241" i="1"/>
  <c r="P2250" i="1"/>
  <c r="AB2250" i="1" s="1"/>
  <c r="AB2252" i="1"/>
  <c r="M2259" i="1"/>
  <c r="AB2259" i="1" s="1"/>
  <c r="AB2297" i="1"/>
  <c r="AB2315" i="1"/>
  <c r="AB2488" i="1"/>
  <c r="P2256" i="1"/>
  <c r="AB2256" i="1" s="1"/>
  <c r="P2257" i="1"/>
  <c r="AB2257" i="1" s="1"/>
  <c r="Z2284" i="1"/>
  <c r="AB2290" i="1"/>
  <c r="P2302" i="1"/>
  <c r="AB2305" i="1"/>
  <c r="AB2310" i="1"/>
  <c r="AB2321" i="1"/>
  <c r="AB2329" i="1"/>
  <c r="AB2337" i="1"/>
  <c r="AB2345" i="1"/>
  <c r="AB2353" i="1"/>
  <c r="AB2361" i="1"/>
  <c r="AB2369" i="1"/>
  <c r="AB2377" i="1"/>
  <c r="AB2385" i="1"/>
  <c r="AB2393" i="1"/>
  <c r="AB2401" i="1"/>
  <c r="AB2409" i="1"/>
  <c r="AB2417" i="1"/>
  <c r="AB2425" i="1"/>
  <c r="AB2433" i="1"/>
  <c r="AB2441" i="1"/>
  <c r="AB2449" i="1"/>
  <c r="AB2456" i="1"/>
  <c r="Z2460" i="1"/>
  <c r="AB2468" i="1"/>
  <c r="AB2471" i="1"/>
  <c r="AB2479" i="1"/>
  <c r="AB2487" i="1"/>
  <c r="AB2495" i="1"/>
  <c r="AB2503" i="1"/>
  <c r="AB2511" i="1"/>
  <c r="AB2554" i="1"/>
  <c r="AB2268" i="1"/>
  <c r="AB2276" i="1"/>
  <c r="AB2281" i="1"/>
  <c r="AB2285" i="1"/>
  <c r="V2300" i="1"/>
  <c r="AB2300" i="1" s="1"/>
  <c r="AB2304" i="1"/>
  <c r="AB2316" i="1"/>
  <c r="AB2320" i="1"/>
  <c r="AB2328" i="1"/>
  <c r="AB2336" i="1"/>
  <c r="AB2344" i="1"/>
  <c r="AB2352" i="1"/>
  <c r="AB2360" i="1"/>
  <c r="AB2368" i="1"/>
  <c r="AB2376" i="1"/>
  <c r="AB2384" i="1"/>
  <c r="AB2392" i="1"/>
  <c r="AB2400" i="1"/>
  <c r="AB2408" i="1"/>
  <c r="AB2416" i="1"/>
  <c r="AB2424" i="1"/>
  <c r="AB2432" i="1"/>
  <c r="AB2440" i="1"/>
  <c r="AB2448" i="1"/>
  <c r="AB2476" i="1"/>
  <c r="AB2484" i="1"/>
  <c r="AB2492" i="1"/>
  <c r="AB2500" i="1"/>
  <c r="AB2508" i="1"/>
  <c r="AB2519" i="1"/>
  <c r="AB2527" i="1"/>
  <c r="AB2938" i="1"/>
  <c r="AB2265" i="1"/>
  <c r="AB2273" i="1"/>
  <c r="AB2294" i="1"/>
  <c r="AB2309" i="1"/>
  <c r="AB2461" i="1"/>
  <c r="AB2516" i="1"/>
  <c r="AB2524" i="1"/>
  <c r="AB2532" i="1"/>
  <c r="AB2681" i="1"/>
  <c r="AB2719" i="1"/>
  <c r="AB2917" i="1"/>
  <c r="AB2260" i="1"/>
  <c r="AB2261" i="1"/>
  <c r="AB2262" i="1"/>
  <c r="AB2264" i="1"/>
  <c r="AB2272" i="1"/>
  <c r="AB2280" i="1"/>
  <c r="AB2284" i="1"/>
  <c r="AB2289" i="1"/>
  <c r="Z2292" i="1"/>
  <c r="AB2292" i="1" s="1"/>
  <c r="AB2298" i="1"/>
  <c r="AB2302" i="1"/>
  <c r="AB2314" i="1"/>
  <c r="AB2327" i="1"/>
  <c r="AB2335" i="1"/>
  <c r="AB2343" i="1"/>
  <c r="AB2351" i="1"/>
  <c r="AB2359" i="1"/>
  <c r="AB2367" i="1"/>
  <c r="AB2375" i="1"/>
  <c r="AB2383" i="1"/>
  <c r="AB2391" i="1"/>
  <c r="AB2399" i="1"/>
  <c r="AB2407" i="1"/>
  <c r="AB2415" i="1"/>
  <c r="AB2423" i="1"/>
  <c r="AB2431" i="1"/>
  <c r="AB2439" i="1"/>
  <c r="AB2447" i="1"/>
  <c r="AB2465" i="1"/>
  <c r="AB2540" i="1"/>
  <c r="AB2562" i="1"/>
  <c r="AB2729" i="1"/>
  <c r="V2264" i="1"/>
  <c r="V2280" i="1"/>
  <c r="AB2288" i="1"/>
  <c r="AB2293" i="1"/>
  <c r="Z2296" i="1"/>
  <c r="AB2296" i="1" s="1"/>
  <c r="Z2300" i="1"/>
  <c r="S2301" i="1"/>
  <c r="M2303" i="1"/>
  <c r="AB2303" i="1" s="1"/>
  <c r="AB2313" i="1"/>
  <c r="AB2318" i="1"/>
  <c r="Z2444" i="1"/>
  <c r="AB2444" i="1" s="1"/>
  <c r="AB2460" i="1"/>
  <c r="AB2464" i="1"/>
  <c r="AB2474" i="1"/>
  <c r="AB2482" i="1"/>
  <c r="AB2490" i="1"/>
  <c r="AB2498" i="1"/>
  <c r="AB2506" i="1"/>
  <c r="AB2514" i="1"/>
  <c r="AB2538" i="1"/>
  <c r="AB2570" i="1"/>
  <c r="AB2574" i="1"/>
  <c r="AB2593" i="1"/>
  <c r="AB2620" i="1"/>
  <c r="AB2718" i="1"/>
  <c r="AB2270" i="1"/>
  <c r="AB2278" i="1"/>
  <c r="AB2301" i="1"/>
  <c r="AB2308" i="1"/>
  <c r="AB2312" i="1"/>
  <c r="AB2325" i="1"/>
  <c r="AB2333" i="1"/>
  <c r="AB2341" i="1"/>
  <c r="AB2349" i="1"/>
  <c r="AB2357" i="1"/>
  <c r="AB2454" i="1"/>
  <c r="AB2469" i="1"/>
  <c r="AB2470" i="1"/>
  <c r="AB2473" i="1"/>
  <c r="AB2478" i="1"/>
  <c r="AB2481" i="1"/>
  <c r="AB2486" i="1"/>
  <c r="AB2489" i="1"/>
  <c r="AB2494" i="1"/>
  <c r="AB2497" i="1"/>
  <c r="AB2502" i="1"/>
  <c r="AB2505" i="1"/>
  <c r="AB2510" i="1"/>
  <c r="AB2513" i="1"/>
  <c r="AB2522" i="1"/>
  <c r="AB2530" i="1"/>
  <c r="AB2553" i="1"/>
  <c r="AB2586" i="1"/>
  <c r="AB2617" i="1"/>
  <c r="V2537" i="1"/>
  <c r="AB2537" i="1" s="1"/>
  <c r="V2569" i="1"/>
  <c r="AB2569" i="1" s="1"/>
  <c r="M2570" i="1"/>
  <c r="Z2573" i="1"/>
  <c r="S2578" i="1"/>
  <c r="AB2578" i="1" s="1"/>
  <c r="AB2591" i="1"/>
  <c r="Z2613" i="1"/>
  <c r="AB2622" i="1"/>
  <c r="S2624" i="1"/>
  <c r="AB2624" i="1" s="1"/>
  <c r="AB2639" i="1"/>
  <c r="V2641" i="1"/>
  <c r="M2642" i="1"/>
  <c r="AB2642" i="1" s="1"/>
  <c r="V2655" i="1"/>
  <c r="AB2655" i="1" s="1"/>
  <c r="AB2675" i="1"/>
  <c r="Z2677" i="1"/>
  <c r="AB2678" i="1"/>
  <c r="AB2679" i="1"/>
  <c r="AB2680" i="1"/>
  <c r="S2698" i="1"/>
  <c r="V2705" i="1"/>
  <c r="AB2705" i="1" s="1"/>
  <c r="P2707" i="1"/>
  <c r="M2716" i="1"/>
  <c r="AB2716" i="1" s="1"/>
  <c r="P2731" i="1"/>
  <c r="AB2738" i="1"/>
  <c r="AB2757" i="1"/>
  <c r="AB2763" i="1"/>
  <c r="AB2767" i="1"/>
  <c r="AB2784" i="1"/>
  <c r="AB2792" i="1"/>
  <c r="AB2800" i="1"/>
  <c r="AB2808" i="1"/>
  <c r="AB2816" i="1"/>
  <c r="AB2830" i="1"/>
  <c r="AB2837" i="1"/>
  <c r="AB2839" i="1"/>
  <c r="AB2859" i="1"/>
  <c r="AB2864" i="1"/>
  <c r="AB2882" i="1"/>
  <c r="AB2901" i="1"/>
  <c r="AB2902" i="1"/>
  <c r="AB2903" i="1"/>
  <c r="AB2914" i="1"/>
  <c r="AB2922" i="1"/>
  <c r="AB2573" i="1"/>
  <c r="AB2575" i="1"/>
  <c r="AB2598" i="1"/>
  <c r="AB2600" i="1"/>
  <c r="AB2613" i="1"/>
  <c r="AB2630" i="1"/>
  <c r="AB2632" i="1"/>
  <c r="AB2646" i="1"/>
  <c r="AB2648" i="1"/>
  <c r="AB2677" i="1"/>
  <c r="AB2691" i="1"/>
  <c r="AB2694" i="1"/>
  <c r="AB2695" i="1"/>
  <c r="AB2696" i="1"/>
  <c r="AB2698" i="1"/>
  <c r="AB2744" i="1"/>
  <c r="AB2748" i="1"/>
  <c r="AB2752" i="1"/>
  <c r="AB2764" i="1"/>
  <c r="AB2766" i="1"/>
  <c r="AB2771" i="1"/>
  <c r="AB2775" i="1"/>
  <c r="AB2779" i="1"/>
  <c r="AB2780" i="1"/>
  <c r="AB2790" i="1"/>
  <c r="AB2798" i="1"/>
  <c r="AB2806" i="1"/>
  <c r="AB2814" i="1"/>
  <c r="AB2819" i="1"/>
  <c r="AB2843" i="1"/>
  <c r="AB2848" i="1"/>
  <c r="AB2852" i="1"/>
  <c r="AB2866" i="1"/>
  <c r="AB2885" i="1"/>
  <c r="AB2886" i="1"/>
  <c r="AB2887" i="1"/>
  <c r="AB2911" i="1"/>
  <c r="AB2937" i="1"/>
  <c r="AB2953" i="1"/>
  <c r="Z2534" i="1"/>
  <c r="AB2534" i="1" s="1"/>
  <c r="P2539" i="1"/>
  <c r="AB2539" i="1" s="1"/>
  <c r="S2546" i="1"/>
  <c r="AB2546" i="1" s="1"/>
  <c r="AB2547" i="1"/>
  <c r="AB2558" i="1"/>
  <c r="AB2559" i="1"/>
  <c r="AB2560" i="1"/>
  <c r="V2577" i="1"/>
  <c r="AB2577" i="1" s="1"/>
  <c r="S2586" i="1"/>
  <c r="AB2587" i="1"/>
  <c r="V2601" i="1"/>
  <c r="M2602" i="1"/>
  <c r="AB2602" i="1" s="1"/>
  <c r="AB2605" i="1"/>
  <c r="AB2607" i="1"/>
  <c r="P2611" i="1"/>
  <c r="AB2611" i="1" s="1"/>
  <c r="Z2611" i="1"/>
  <c r="AB2615" i="1"/>
  <c r="V2623" i="1"/>
  <c r="AB2623" i="1" s="1"/>
  <c r="AB2629" i="1"/>
  <c r="P2641" i="1"/>
  <c r="AB2641" i="1" s="1"/>
  <c r="P2643" i="1"/>
  <c r="Z2643" i="1"/>
  <c r="AB2645" i="1"/>
  <c r="S2666" i="1"/>
  <c r="AB2666" i="1" s="1"/>
  <c r="Z2669" i="1"/>
  <c r="AB2670" i="1"/>
  <c r="AB2671" i="1"/>
  <c r="AB2672" i="1"/>
  <c r="AB2674" i="1"/>
  <c r="S2690" i="1"/>
  <c r="V2697" i="1"/>
  <c r="AB2697" i="1" s="1"/>
  <c r="P2699" i="1"/>
  <c r="M2708" i="1"/>
  <c r="AB2708" i="1" s="1"/>
  <c r="AB2717" i="1"/>
  <c r="AB2731" i="1"/>
  <c r="AB2755" i="1"/>
  <c r="AB2760" i="1"/>
  <c r="AB2772" i="1"/>
  <c r="AB2774" i="1"/>
  <c r="AB2799" i="1"/>
  <c r="AB2807" i="1"/>
  <c r="AB2815" i="1"/>
  <c r="AB2820" i="1"/>
  <c r="AB2824" i="1"/>
  <c r="AB2835" i="1"/>
  <c r="AB2840" i="1"/>
  <c r="AB2844" i="1"/>
  <c r="AB2858" i="1"/>
  <c r="AB2877" i="1"/>
  <c r="AB2878" i="1"/>
  <c r="AB2879" i="1"/>
  <c r="AB2899" i="1"/>
  <c r="AB2904" i="1"/>
  <c r="AB2910" i="1"/>
  <c r="AB3164" i="1"/>
  <c r="AB2541" i="1"/>
  <c r="AB2543" i="1"/>
  <c r="AB2544" i="1"/>
  <c r="AB2557" i="1"/>
  <c r="AB2582" i="1"/>
  <c r="AB2584" i="1"/>
  <c r="AB2597" i="1"/>
  <c r="AB2599" i="1"/>
  <c r="AB2631" i="1"/>
  <c r="AB2647" i="1"/>
  <c r="AB2664" i="1"/>
  <c r="AB2707" i="1"/>
  <c r="AB2710" i="1"/>
  <c r="AB2711" i="1"/>
  <c r="AB2714" i="1"/>
  <c r="AB2746" i="1"/>
  <c r="AB2751" i="1"/>
  <c r="AB2827" i="1"/>
  <c r="AB2850" i="1"/>
  <c r="AB2870" i="1"/>
  <c r="AB2891" i="1"/>
  <c r="AB2909" i="1"/>
  <c r="AB2535" i="1"/>
  <c r="AB2619" i="1"/>
  <c r="AB2643" i="1"/>
  <c r="AB2654" i="1"/>
  <c r="AB2656" i="1"/>
  <c r="AB2663" i="1"/>
  <c r="AB2669" i="1"/>
  <c r="AB2683" i="1"/>
  <c r="AB2686" i="1"/>
  <c r="AB2688" i="1"/>
  <c r="AB2690" i="1"/>
  <c r="AB2730" i="1"/>
  <c r="AB2736" i="1"/>
  <c r="AB2739" i="1"/>
  <c r="AB2756" i="1"/>
  <c r="AB2759" i="1"/>
  <c r="AB2765" i="1"/>
  <c r="AB2773" i="1"/>
  <c r="AB2786" i="1"/>
  <c r="AB2794" i="1"/>
  <c r="AB2810" i="1"/>
  <c r="AB2818" i="1"/>
  <c r="AB2822" i="1"/>
  <c r="AB2828" i="1"/>
  <c r="AB2842" i="1"/>
  <c r="AB2862" i="1"/>
  <c r="AB2863" i="1"/>
  <c r="AB2883" i="1"/>
  <c r="AB2888" i="1"/>
  <c r="AB2892" i="1"/>
  <c r="AB2906" i="1"/>
  <c r="AB2912" i="1"/>
  <c r="AB2915" i="1"/>
  <c r="AB2977" i="1"/>
  <c r="AB2536" i="1"/>
  <c r="V2545" i="1"/>
  <c r="AB2545" i="1" s="1"/>
  <c r="S2554" i="1"/>
  <c r="AB2555" i="1"/>
  <c r="AB2566" i="1"/>
  <c r="AB2567" i="1"/>
  <c r="AB2568" i="1"/>
  <c r="P2579" i="1"/>
  <c r="AB2579" i="1" s="1"/>
  <c r="Z2579" i="1"/>
  <c r="AB2581" i="1"/>
  <c r="V2585" i="1"/>
  <c r="AB2585" i="1" s="1"/>
  <c r="M2586" i="1"/>
  <c r="S2594" i="1"/>
  <c r="AB2594" i="1" s="1"/>
  <c r="AB2595" i="1"/>
  <c r="P2609" i="1"/>
  <c r="S2610" i="1"/>
  <c r="AB2610" i="1" s="1"/>
  <c r="M2612" i="1"/>
  <c r="AB2612" i="1" s="1"/>
  <c r="AB2638" i="1"/>
  <c r="S2640" i="1"/>
  <c r="AB2640" i="1" s="1"/>
  <c r="M2644" i="1"/>
  <c r="AB2644" i="1" s="1"/>
  <c r="Z2661" i="1"/>
  <c r="AB2661" i="1" s="1"/>
  <c r="AB2662" i="1"/>
  <c r="V2665" i="1"/>
  <c r="AB2665" i="1" s="1"/>
  <c r="S2682" i="1"/>
  <c r="AB2682" i="1" s="1"/>
  <c r="V2689" i="1"/>
  <c r="AB2689" i="1" s="1"/>
  <c r="P2691" i="1"/>
  <c r="M2700" i="1"/>
  <c r="AB2700" i="1" s="1"/>
  <c r="AB2709" i="1"/>
  <c r="AB2723" i="1"/>
  <c r="Z2725" i="1"/>
  <c r="AB2725" i="1" s="1"/>
  <c r="AB2726" i="1"/>
  <c r="AB2727" i="1"/>
  <c r="AB2728" i="1"/>
  <c r="Z2733" i="1"/>
  <c r="AB2733" i="1" s="1"/>
  <c r="AB2735" i="1"/>
  <c r="AB2740" i="1"/>
  <c r="AB2742" i="1"/>
  <c r="AB2749" i="1"/>
  <c r="AB2754" i="1"/>
  <c r="AB2768" i="1"/>
  <c r="AB2802" i="1"/>
  <c r="AB2834" i="1"/>
  <c r="AB2853" i="1"/>
  <c r="AB2854" i="1"/>
  <c r="AB2855" i="1"/>
  <c r="AB2875" i="1"/>
  <c r="AB2880" i="1"/>
  <c r="AB2884" i="1"/>
  <c r="AB2898" i="1"/>
  <c r="AB2927" i="1"/>
  <c r="AB2946" i="1"/>
  <c r="Z2549" i="1"/>
  <c r="AB2549" i="1" s="1"/>
  <c r="AB2550" i="1"/>
  <c r="AB2551" i="1"/>
  <c r="AB2552" i="1"/>
  <c r="M2556" i="1"/>
  <c r="AB2556" i="1" s="1"/>
  <c r="P2563" i="1"/>
  <c r="AB2563" i="1" s="1"/>
  <c r="AB2565" i="1"/>
  <c r="V2583" i="1"/>
  <c r="AB2583" i="1" s="1"/>
  <c r="Z2589" i="1"/>
  <c r="AB2589" i="1" s="1"/>
  <c r="AB2590" i="1"/>
  <c r="S2592" i="1"/>
  <c r="AB2592" i="1" s="1"/>
  <c r="M2596" i="1"/>
  <c r="AB2596" i="1" s="1"/>
  <c r="P2601" i="1"/>
  <c r="AB2601" i="1" s="1"/>
  <c r="S2602" i="1"/>
  <c r="AB2603" i="1"/>
  <c r="M2604" i="1"/>
  <c r="AB2604" i="1" s="1"/>
  <c r="Z2621" i="1"/>
  <c r="AB2621" i="1" s="1"/>
  <c r="S2626" i="1"/>
  <c r="AB2626" i="1" s="1"/>
  <c r="AB2627" i="1"/>
  <c r="M2628" i="1"/>
  <c r="AB2628" i="1" s="1"/>
  <c r="P2633" i="1"/>
  <c r="AB2633" i="1" s="1"/>
  <c r="P2635" i="1"/>
  <c r="AB2635" i="1" s="1"/>
  <c r="Z2635" i="1"/>
  <c r="AB2637" i="1"/>
  <c r="P2649" i="1"/>
  <c r="AB2649" i="1" s="1"/>
  <c r="P2651" i="1"/>
  <c r="AB2651" i="1" s="1"/>
  <c r="Z2651" i="1"/>
  <c r="AB2653" i="1"/>
  <c r="V2657" i="1"/>
  <c r="AB2657" i="1" s="1"/>
  <c r="M2658" i="1"/>
  <c r="AB2658" i="1" s="1"/>
  <c r="P2667" i="1"/>
  <c r="AB2667" i="1" s="1"/>
  <c r="M2676" i="1"/>
  <c r="AB2676" i="1" s="1"/>
  <c r="AB2685" i="1"/>
  <c r="AB2699" i="1"/>
  <c r="Z2701" i="1"/>
  <c r="AB2701" i="1" s="1"/>
  <c r="AB2702" i="1"/>
  <c r="AB2703" i="1"/>
  <c r="AB2704" i="1"/>
  <c r="AB2706" i="1"/>
  <c r="S2722" i="1"/>
  <c r="AB2722" i="1" s="1"/>
  <c r="V2729" i="1"/>
  <c r="AB2734" i="1"/>
  <c r="AB2758" i="1"/>
  <c r="AB2778" i="1"/>
  <c r="AB2821" i="1"/>
  <c r="AB2823" i="1"/>
  <c r="AB2826" i="1"/>
  <c r="AB2838" i="1"/>
  <c r="AB2845" i="1"/>
  <c r="AB2846" i="1"/>
  <c r="AB2847" i="1"/>
  <c r="AB2867" i="1"/>
  <c r="AB2872" i="1"/>
  <c r="AB2876" i="1"/>
  <c r="AB2890" i="1"/>
  <c r="AB2926" i="1"/>
  <c r="AB2961" i="1"/>
  <c r="AB2944" i="1"/>
  <c r="AB2970" i="1"/>
  <c r="AB2976" i="1"/>
  <c r="AB2991" i="1"/>
  <c r="AB3127" i="1"/>
  <c r="AB2916" i="1"/>
  <c r="AB2943" i="1"/>
  <c r="AB2974" i="1"/>
  <c r="AB2979" i="1"/>
  <c r="AB2989" i="1"/>
  <c r="AB3000" i="1"/>
  <c r="AB3028" i="1"/>
  <c r="V2914" i="1"/>
  <c r="Z2918" i="1"/>
  <c r="AB2918" i="1" s="1"/>
  <c r="M2921" i="1"/>
  <c r="AB2921" i="1" s="1"/>
  <c r="S2923" i="1"/>
  <c r="AB2923" i="1" s="1"/>
  <c r="AB2924" i="1"/>
  <c r="Z2930" i="1"/>
  <c r="AB2930" i="1" s="1"/>
  <c r="P2936" i="1"/>
  <c r="AB2940" i="1"/>
  <c r="AB2950" i="1"/>
  <c r="V2954" i="1"/>
  <c r="AB2954" i="1" s="1"/>
  <c r="Z2958" i="1"/>
  <c r="S2967" i="1"/>
  <c r="AB2968" i="1"/>
  <c r="AB2975" i="1"/>
  <c r="AB2988" i="1"/>
  <c r="V2990" i="1"/>
  <c r="AB2990" i="1" s="1"/>
  <c r="P2992" i="1"/>
  <c r="AB2994" i="1"/>
  <c r="AB3003" i="1"/>
  <c r="AB3083" i="1"/>
  <c r="AB3099" i="1"/>
  <c r="AB3123" i="1"/>
  <c r="AB2939" i="1"/>
  <c r="AB2951" i="1"/>
  <c r="S2959" i="1"/>
  <c r="AB2960" i="1"/>
  <c r="AB2973" i="1"/>
  <c r="AB2984" i="1"/>
  <c r="AB2999" i="1"/>
  <c r="P3014" i="1"/>
  <c r="AB2928" i="1"/>
  <c r="AB2931" i="1"/>
  <c r="AB2948" i="1"/>
  <c r="AB2958" i="1"/>
  <c r="AB2967" i="1"/>
  <c r="AB2972" i="1"/>
  <c r="AB2978" i="1"/>
  <c r="AB2982" i="1"/>
  <c r="AB2987" i="1"/>
  <c r="AB2997" i="1"/>
  <c r="AB3093" i="1"/>
  <c r="AB3115" i="1"/>
  <c r="AB3125" i="1"/>
  <c r="Z2914" i="1"/>
  <c r="M2917" i="1"/>
  <c r="S2919" i="1"/>
  <c r="AB2919" i="1" s="1"/>
  <c r="S2931" i="1"/>
  <c r="AB2932" i="1"/>
  <c r="S2935" i="1"/>
  <c r="AB2935" i="1" s="1"/>
  <c r="S2947" i="1"/>
  <c r="AB2947" i="1" s="1"/>
  <c r="V2950" i="1"/>
  <c r="Z2954" i="1"/>
  <c r="AB2959" i="1"/>
  <c r="AB2965" i="1"/>
  <c r="Z2970" i="1"/>
  <c r="AB2983" i="1"/>
  <c r="AB2996" i="1"/>
  <c r="V2998" i="1"/>
  <c r="AB2998" i="1" s="1"/>
  <c r="P3000" i="1"/>
  <c r="AB3002" i="1"/>
  <c r="AB3058" i="1"/>
  <c r="AB3143" i="1"/>
  <c r="AB2920" i="1"/>
  <c r="M2925" i="1"/>
  <c r="AB2925" i="1" s="1"/>
  <c r="V2926" i="1"/>
  <c r="M2929" i="1"/>
  <c r="AB2929" i="1" s="1"/>
  <c r="AB2934" i="1"/>
  <c r="AB2936" i="1"/>
  <c r="V2938" i="1"/>
  <c r="Z2942" i="1"/>
  <c r="AB2942" i="1" s="1"/>
  <c r="M2949" i="1"/>
  <c r="AB2949" i="1" s="1"/>
  <c r="P2952" i="1"/>
  <c r="AB2952" i="1" s="1"/>
  <c r="AB2956" i="1"/>
  <c r="Z2962" i="1"/>
  <c r="AB2962" i="1" s="1"/>
  <c r="AB2964" i="1"/>
  <c r="V2966" i="1"/>
  <c r="AB2966" i="1" s="1"/>
  <c r="P2968" i="1"/>
  <c r="AB2981" i="1"/>
  <c r="S2991" i="1"/>
  <c r="AB2992" i="1"/>
  <c r="M2993" i="1"/>
  <c r="AB2993" i="1" s="1"/>
  <c r="Z2994" i="1"/>
  <c r="AB3035" i="1"/>
  <c r="P3062" i="1"/>
  <c r="AB3062" i="1" s="1"/>
  <c r="AB3212" i="1"/>
  <c r="S3008" i="1"/>
  <c r="P3018" i="1"/>
  <c r="AB3021" i="1"/>
  <c r="S3024" i="1"/>
  <c r="P3034" i="1"/>
  <c r="AB3037" i="1"/>
  <c r="S3040" i="1"/>
  <c r="AB3040" i="1" s="1"/>
  <c r="AB3041" i="1"/>
  <c r="P3050" i="1"/>
  <c r="AB3053" i="1"/>
  <c r="S3056" i="1"/>
  <c r="P3066" i="1"/>
  <c r="AB3069" i="1"/>
  <c r="S3072" i="1"/>
  <c r="P3078" i="1"/>
  <c r="AB3078" i="1" s="1"/>
  <c r="AB3081" i="1"/>
  <c r="S3081" i="1"/>
  <c r="AB3090" i="1"/>
  <c r="S3093" i="1"/>
  <c r="M3095" i="1"/>
  <c r="AB3095" i="1" s="1"/>
  <c r="V3096" i="1"/>
  <c r="V3108" i="1"/>
  <c r="AB3108" i="1" s="1"/>
  <c r="P3110" i="1"/>
  <c r="AB3113" i="1"/>
  <c r="S3113" i="1"/>
  <c r="S3125" i="1"/>
  <c r="M3127" i="1"/>
  <c r="V3128" i="1"/>
  <c r="P3138" i="1"/>
  <c r="AB3138" i="1" s="1"/>
  <c r="Z3152" i="1"/>
  <c r="AB3152" i="1" s="1"/>
  <c r="V3156" i="1"/>
  <c r="AB3156" i="1" s="1"/>
  <c r="AB3159" i="1"/>
  <c r="AB3168" i="1"/>
  <c r="AB3170" i="1"/>
  <c r="AB3177" i="1"/>
  <c r="S3177" i="1"/>
  <c r="M3187" i="1"/>
  <c r="AB3187" i="1" s="1"/>
  <c r="Z3196" i="1"/>
  <c r="AB3196" i="1" s="1"/>
  <c r="AB3206" i="1"/>
  <c r="V3208" i="1"/>
  <c r="AB3208" i="1" s="1"/>
  <c r="P3210" i="1"/>
  <c r="AB3223" i="1"/>
  <c r="AB3444" i="1"/>
  <c r="AB3460" i="1"/>
  <c r="AB3476" i="1"/>
  <c r="AB3492" i="1"/>
  <c r="AB3508" i="1"/>
  <c r="AB3524" i="1"/>
  <c r="AB3540" i="1"/>
  <c r="V3007" i="1"/>
  <c r="AB3007" i="1" s="1"/>
  <c r="V3008" i="1"/>
  <c r="M3010" i="1"/>
  <c r="AB3010" i="1" s="1"/>
  <c r="Z3012" i="1"/>
  <c r="AB3012" i="1" s="1"/>
  <c r="V3023" i="1"/>
  <c r="AB3023" i="1" s="1"/>
  <c r="V3024" i="1"/>
  <c r="M3026" i="1"/>
  <c r="AB3026" i="1" s="1"/>
  <c r="Z3028" i="1"/>
  <c r="V3039" i="1"/>
  <c r="AB3039" i="1" s="1"/>
  <c r="V3040" i="1"/>
  <c r="M3042" i="1"/>
  <c r="AB3042" i="1" s="1"/>
  <c r="Z3044" i="1"/>
  <c r="AB3044" i="1" s="1"/>
  <c r="V3055" i="1"/>
  <c r="AB3055" i="1" s="1"/>
  <c r="V3056" i="1"/>
  <c r="M3058" i="1"/>
  <c r="Z3060" i="1"/>
  <c r="AB3060" i="1" s="1"/>
  <c r="V3071" i="1"/>
  <c r="AB3071" i="1" s="1"/>
  <c r="V3072" i="1"/>
  <c r="AB3072" i="1" s="1"/>
  <c r="M3074" i="1"/>
  <c r="AB3074" i="1" s="1"/>
  <c r="Z3076" i="1"/>
  <c r="AB3076" i="1" s="1"/>
  <c r="AB3082" i="1"/>
  <c r="S3085" i="1"/>
  <c r="M3087" i="1"/>
  <c r="AB3087" i="1" s="1"/>
  <c r="V3088" i="1"/>
  <c r="V3100" i="1"/>
  <c r="AB3100" i="1" s="1"/>
  <c r="P3102" i="1"/>
  <c r="AB3105" i="1"/>
  <c r="S3105" i="1"/>
  <c r="AB3114" i="1"/>
  <c r="S3117" i="1"/>
  <c r="M3119" i="1"/>
  <c r="AB3119" i="1" s="1"/>
  <c r="V3120" i="1"/>
  <c r="Z3136" i="1"/>
  <c r="V3140" i="1"/>
  <c r="AB3140" i="1" s="1"/>
  <c r="P3142" i="1"/>
  <c r="AB3142" i="1" s="1"/>
  <c r="S3145" i="1"/>
  <c r="AB3145" i="1" s="1"/>
  <c r="M3155" i="1"/>
  <c r="AB3155" i="1" s="1"/>
  <c r="AB3158" i="1"/>
  <c r="V3160" i="1"/>
  <c r="P3162" i="1"/>
  <c r="AB3175" i="1"/>
  <c r="AB3184" i="1"/>
  <c r="AB3186" i="1"/>
  <c r="AB3189" i="1"/>
  <c r="S3193" i="1"/>
  <c r="AB3193" i="1" s="1"/>
  <c r="M3203" i="1"/>
  <c r="AB3203" i="1" s="1"/>
  <c r="Z3212" i="1"/>
  <c r="AB3222" i="1"/>
  <c r="V3224" i="1"/>
  <c r="P3226" i="1"/>
  <c r="AB3226" i="1" s="1"/>
  <c r="P3246" i="1"/>
  <c r="AB3260" i="1"/>
  <c r="AB3262" i="1"/>
  <c r="AB3275" i="1"/>
  <c r="AB3276" i="1"/>
  <c r="AB3327" i="1"/>
  <c r="AB3374" i="1"/>
  <c r="AB3375" i="1"/>
  <c r="AB3386" i="1"/>
  <c r="Z3011" i="1"/>
  <c r="AB3011" i="1" s="1"/>
  <c r="AB3014" i="1"/>
  <c r="S3017" i="1"/>
  <c r="AB3017" i="1" s="1"/>
  <c r="Z3027" i="1"/>
  <c r="AB3027" i="1" s="1"/>
  <c r="AB3030" i="1"/>
  <c r="S3033" i="1"/>
  <c r="AB3033" i="1" s="1"/>
  <c r="Z3043" i="1"/>
  <c r="AB3043" i="1" s="1"/>
  <c r="AB3046" i="1"/>
  <c r="AB3048" i="1"/>
  <c r="S3049" i="1"/>
  <c r="AB3049" i="1" s="1"/>
  <c r="Z3059" i="1"/>
  <c r="AB3059" i="1" s="1"/>
  <c r="S3065" i="1"/>
  <c r="AB3065" i="1" s="1"/>
  <c r="Z3075" i="1"/>
  <c r="AB3075" i="1" s="1"/>
  <c r="AB3085" i="1"/>
  <c r="P3090" i="1"/>
  <c r="Z3096" i="1"/>
  <c r="AB3104" i="1"/>
  <c r="M3107" i="1"/>
  <c r="AB3107" i="1" s="1"/>
  <c r="Z3108" i="1"/>
  <c r="AB3110" i="1"/>
  <c r="AB3117" i="1"/>
  <c r="P3122" i="1"/>
  <c r="AB3122" i="1" s="1"/>
  <c r="AB3137" i="1"/>
  <c r="AB3144" i="1"/>
  <c r="AB3154" i="1"/>
  <c r="AB3166" i="1"/>
  <c r="AB3183" i="1"/>
  <c r="AB3192" i="1"/>
  <c r="AB3194" i="1"/>
  <c r="AB3197" i="1"/>
  <c r="AB3201" i="1"/>
  <c r="AB3230" i="1"/>
  <c r="AB3431" i="1"/>
  <c r="AB3006" i="1"/>
  <c r="AB3013" i="1"/>
  <c r="AB3029" i="1"/>
  <c r="AB3045" i="1"/>
  <c r="AB3061" i="1"/>
  <c r="AB3077" i="1"/>
  <c r="AB3097" i="1"/>
  <c r="P3126" i="1"/>
  <c r="AB3129" i="1"/>
  <c r="S3129" i="1"/>
  <c r="AB3136" i="1"/>
  <c r="M3139" i="1"/>
  <c r="AB3139" i="1" s="1"/>
  <c r="Z3148" i="1"/>
  <c r="AB3148" i="1" s="1"/>
  <c r="AB3150" i="1"/>
  <c r="Z3164" i="1"/>
  <c r="AB3174" i="1"/>
  <c r="V3176" i="1"/>
  <c r="AB3176" i="1" s="1"/>
  <c r="P3178" i="1"/>
  <c r="AB3178" i="1" s="1"/>
  <c r="AB3191" i="1"/>
  <c r="AB3205" i="1"/>
  <c r="S3209" i="1"/>
  <c r="AB3209" i="1" s="1"/>
  <c r="M3219" i="1"/>
  <c r="AB3219" i="1" s="1"/>
  <c r="AB3255" i="1"/>
  <c r="AB3263" i="1"/>
  <c r="AB3310" i="1"/>
  <c r="AB3317" i="1"/>
  <c r="AB3640" i="1"/>
  <c r="AB3096" i="1"/>
  <c r="AB3102" i="1"/>
  <c r="AB3109" i="1"/>
  <c r="AB3128" i="1"/>
  <c r="AB3157" i="1"/>
  <c r="AB3182" i="1"/>
  <c r="AB3199" i="1"/>
  <c r="AB3210" i="1"/>
  <c r="AB3213" i="1"/>
  <c r="AB3217" i="1"/>
  <c r="AB3247" i="1"/>
  <c r="AB3362" i="1"/>
  <c r="AB3388" i="1"/>
  <c r="AB3426" i="1"/>
  <c r="V3015" i="1"/>
  <c r="AB3015" i="1" s="1"/>
  <c r="V3016" i="1"/>
  <c r="AB3016" i="1" s="1"/>
  <c r="M3018" i="1"/>
  <c r="Z3020" i="1"/>
  <c r="AB3020" i="1" s="1"/>
  <c r="V3031" i="1"/>
  <c r="AB3031" i="1" s="1"/>
  <c r="V3032" i="1"/>
  <c r="AB3032" i="1" s="1"/>
  <c r="M3034" i="1"/>
  <c r="Z3036" i="1"/>
  <c r="AB3036" i="1" s="1"/>
  <c r="V3047" i="1"/>
  <c r="AB3047" i="1" s="1"/>
  <c r="V3048" i="1"/>
  <c r="M3050" i="1"/>
  <c r="AB3050" i="1" s="1"/>
  <c r="Z3052" i="1"/>
  <c r="AB3052" i="1" s="1"/>
  <c r="V3063" i="1"/>
  <c r="AB3063" i="1" s="1"/>
  <c r="V3064" i="1"/>
  <c r="AB3064" i="1" s="1"/>
  <c r="M3066" i="1"/>
  <c r="AB3066" i="1" s="1"/>
  <c r="Z3068" i="1"/>
  <c r="AB3068" i="1" s="1"/>
  <c r="V3084" i="1"/>
  <c r="AB3084" i="1" s="1"/>
  <c r="P3086" i="1"/>
  <c r="AB3086" i="1" s="1"/>
  <c r="S3089" i="1"/>
  <c r="AB3089" i="1" s="1"/>
  <c r="AB3098" i="1"/>
  <c r="S3101" i="1"/>
  <c r="AB3101" i="1" s="1"/>
  <c r="M3103" i="1"/>
  <c r="AB3103" i="1" s="1"/>
  <c r="V3104" i="1"/>
  <c r="AB3121" i="1"/>
  <c r="AB3130" i="1"/>
  <c r="AB3134" i="1"/>
  <c r="AB3149" i="1"/>
  <c r="AB3161" i="1"/>
  <c r="AB3165" i="1"/>
  <c r="AB3190" i="1"/>
  <c r="AB3207" i="1"/>
  <c r="AB3216" i="1"/>
  <c r="AB3218" i="1"/>
  <c r="AB3221" i="1"/>
  <c r="AB3225" i="1"/>
  <c r="AB3250" i="1"/>
  <c r="AB3253" i="1"/>
  <c r="AB3267" i="1"/>
  <c r="AB3343" i="1"/>
  <c r="AB3361" i="1"/>
  <c r="AB3394" i="1"/>
  <c r="AB3407" i="1"/>
  <c r="AB3418" i="1"/>
  <c r="AB3421" i="1"/>
  <c r="AB3514" i="1"/>
  <c r="AB3530" i="1"/>
  <c r="AB3634" i="1"/>
  <c r="AB3008" i="1"/>
  <c r="AB3009" i="1"/>
  <c r="S3009" i="1"/>
  <c r="Z3019" i="1"/>
  <c r="AB3019" i="1" s="1"/>
  <c r="AB3022" i="1"/>
  <c r="AB3024" i="1"/>
  <c r="S3025" i="1"/>
  <c r="AB3025" i="1" s="1"/>
  <c r="Z3035" i="1"/>
  <c r="AB3038" i="1"/>
  <c r="S3041" i="1"/>
  <c r="Z3051" i="1"/>
  <c r="AB3051" i="1" s="1"/>
  <c r="AB3054" i="1"/>
  <c r="AB3056" i="1"/>
  <c r="AB3057" i="1"/>
  <c r="S3057" i="1"/>
  <c r="Z3067" i="1"/>
  <c r="AB3067" i="1" s="1"/>
  <c r="AB3070" i="1"/>
  <c r="AB3073" i="1"/>
  <c r="S3073" i="1"/>
  <c r="Z3080" i="1"/>
  <c r="AB3080" i="1" s="1"/>
  <c r="AB3088" i="1"/>
  <c r="M3091" i="1"/>
  <c r="AB3091" i="1" s="1"/>
  <c r="Z3092" i="1"/>
  <c r="AB3092" i="1" s="1"/>
  <c r="AB3094" i="1"/>
  <c r="P3106" i="1"/>
  <c r="AB3106" i="1" s="1"/>
  <c r="Z3112" i="1"/>
  <c r="AB3112" i="1" s="1"/>
  <c r="AB3120" i="1"/>
  <c r="M3123" i="1"/>
  <c r="Z3124" i="1"/>
  <c r="AB3124" i="1" s="1"/>
  <c r="AB3126" i="1"/>
  <c r="S3133" i="1"/>
  <c r="AB3133" i="1" s="1"/>
  <c r="M3135" i="1"/>
  <c r="AB3135" i="1" s="1"/>
  <c r="V3136" i="1"/>
  <c r="AB3141" i="1"/>
  <c r="P3146" i="1"/>
  <c r="AB3146" i="1" s="1"/>
  <c r="AB3160" i="1"/>
  <c r="AB3162" i="1"/>
  <c r="AB3169" i="1"/>
  <c r="S3169" i="1"/>
  <c r="M3179" i="1"/>
  <c r="AB3179" i="1" s="1"/>
  <c r="Z3188" i="1"/>
  <c r="AB3188" i="1" s="1"/>
  <c r="AB3198" i="1"/>
  <c r="V3200" i="1"/>
  <c r="AB3200" i="1" s="1"/>
  <c r="P3202" i="1"/>
  <c r="AB3202" i="1" s="1"/>
  <c r="AB3215" i="1"/>
  <c r="AB3224" i="1"/>
  <c r="AB3229" i="1"/>
  <c r="AB3236" i="1"/>
  <c r="AB3268" i="1"/>
  <c r="AB3292" i="1"/>
  <c r="AB3295" i="1"/>
  <c r="AB3298" i="1"/>
  <c r="AB3360" i="1"/>
  <c r="AB3393" i="1"/>
  <c r="AB3404" i="1"/>
  <c r="AB3452" i="1"/>
  <c r="AB3468" i="1"/>
  <c r="AB3484" i="1"/>
  <c r="AB3500" i="1"/>
  <c r="AB3516" i="1"/>
  <c r="AB3532" i="1"/>
  <c r="AB3233" i="1"/>
  <c r="AB3238" i="1"/>
  <c r="AB3241" i="1"/>
  <c r="AB3246" i="1"/>
  <c r="M3250" i="1"/>
  <c r="P3257" i="1"/>
  <c r="AB3257" i="1" s="1"/>
  <c r="AB3259" i="1"/>
  <c r="P3281" i="1"/>
  <c r="S3304" i="1"/>
  <c r="AB3304" i="1" s="1"/>
  <c r="M3314" i="1"/>
  <c r="AB3314" i="1" s="1"/>
  <c r="AB3318" i="1"/>
  <c r="Z3323" i="1"/>
  <c r="AB3323" i="1" s="1"/>
  <c r="AB3325" i="1"/>
  <c r="V3327" i="1"/>
  <c r="P3345" i="1"/>
  <c r="AB3345" i="1" s="1"/>
  <c r="S3368" i="1"/>
  <c r="AB3368" i="1" s="1"/>
  <c r="M3378" i="1"/>
  <c r="AB3378" i="1" s="1"/>
  <c r="S3384" i="1"/>
  <c r="AB3384" i="1" s="1"/>
  <c r="AB3385" i="1"/>
  <c r="P3409" i="1"/>
  <c r="AB3411" i="1"/>
  <c r="V3415" i="1"/>
  <c r="AB3415" i="1" s="1"/>
  <c r="Z3419" i="1"/>
  <c r="AB3422" i="1"/>
  <c r="M3434" i="1"/>
  <c r="AB3434" i="1" s="1"/>
  <c r="M3442" i="1"/>
  <c r="AB3442" i="1" s="1"/>
  <c r="P3449" i="1"/>
  <c r="AB3449" i="1" s="1"/>
  <c r="AB3451" i="1"/>
  <c r="M3458" i="1"/>
  <c r="AB3458" i="1" s="1"/>
  <c r="P3465" i="1"/>
  <c r="AB3467" i="1"/>
  <c r="AB3469" i="1"/>
  <c r="M3474" i="1"/>
  <c r="AB3474" i="1" s="1"/>
  <c r="P3481" i="1"/>
  <c r="AB3481" i="1" s="1"/>
  <c r="AB3483" i="1"/>
  <c r="AB3485" i="1"/>
  <c r="M3490" i="1"/>
  <c r="AB3490" i="1" s="1"/>
  <c r="P3497" i="1"/>
  <c r="AB3497" i="1" s="1"/>
  <c r="AB3499" i="1"/>
  <c r="AB3501" i="1"/>
  <c r="M3506" i="1"/>
  <c r="AB3506" i="1" s="1"/>
  <c r="P3513" i="1"/>
  <c r="AB3515" i="1"/>
  <c r="AB3517" i="1"/>
  <c r="M3522" i="1"/>
  <c r="AB3522" i="1" s="1"/>
  <c r="P3529" i="1"/>
  <c r="AB3529" i="1" s="1"/>
  <c r="AB3531" i="1"/>
  <c r="AB3533" i="1"/>
  <c r="M3538" i="1"/>
  <c r="AB3538" i="1" s="1"/>
  <c r="P3548" i="1"/>
  <c r="AB3549" i="1"/>
  <c r="AB3554" i="1"/>
  <c r="AB3582" i="1"/>
  <c r="AB3590" i="1"/>
  <c r="S3590" i="1"/>
  <c r="AB3608" i="1"/>
  <c r="M3697" i="1"/>
  <c r="Z3701" i="1"/>
  <c r="AB3281" i="1"/>
  <c r="AB3288" i="1"/>
  <c r="AB3302" i="1"/>
  <c r="AB3309" i="1"/>
  <c r="AB3331" i="1"/>
  <c r="AB3352" i="1"/>
  <c r="AB3353" i="1"/>
  <c r="AB3366" i="1"/>
  <c r="AB3373" i="1"/>
  <c r="AB3382" i="1"/>
  <c r="AB3400" i="1"/>
  <c r="AB3401" i="1"/>
  <c r="AB3419" i="1"/>
  <c r="AB3429" i="1"/>
  <c r="AB3437" i="1"/>
  <c r="AB3465" i="1"/>
  <c r="AB3513" i="1"/>
  <c r="AB3689" i="1"/>
  <c r="AB3730" i="1"/>
  <c r="AB3786" i="1"/>
  <c r="AB3265" i="1"/>
  <c r="AB3273" i="1"/>
  <c r="AB3280" i="1"/>
  <c r="AB3294" i="1"/>
  <c r="AB3301" i="1"/>
  <c r="AB3344" i="1"/>
  <c r="AB3358" i="1"/>
  <c r="AB3365" i="1"/>
  <c r="AB3381" i="1"/>
  <c r="AB3390" i="1"/>
  <c r="AB3408" i="1"/>
  <c r="AB3409" i="1"/>
  <c r="AB3427" i="1"/>
  <c r="AB3445" i="1"/>
  <c r="AB3446" i="1"/>
  <c r="AB3448" i="1"/>
  <c r="AB3461" i="1"/>
  <c r="AB3462" i="1"/>
  <c r="AB3464" i="1"/>
  <c r="AB3478" i="1"/>
  <c r="AB3480" i="1"/>
  <c r="AB3494" i="1"/>
  <c r="AB3496" i="1"/>
  <c r="AB3510" i="1"/>
  <c r="AB3512" i="1"/>
  <c r="AB3526" i="1"/>
  <c r="AB3528" i="1"/>
  <c r="AB3632" i="1"/>
  <c r="AB3680" i="1"/>
  <c r="M3232" i="1"/>
  <c r="AB3232" i="1" s="1"/>
  <c r="M3240" i="1"/>
  <c r="AB3240" i="1" s="1"/>
  <c r="P3249" i="1"/>
  <c r="AB3249" i="1" s="1"/>
  <c r="Z3251" i="1"/>
  <c r="AB3251" i="1" s="1"/>
  <c r="S3256" i="1"/>
  <c r="AB3256" i="1" s="1"/>
  <c r="M3258" i="1"/>
  <c r="AB3258" i="1" s="1"/>
  <c r="S3264" i="1"/>
  <c r="AB3264" i="1" s="1"/>
  <c r="AB3272" i="1"/>
  <c r="S3272" i="1"/>
  <c r="M3282" i="1"/>
  <c r="AB3282" i="1" s="1"/>
  <c r="AB3286" i="1"/>
  <c r="Z3291" i="1"/>
  <c r="AB3293" i="1"/>
  <c r="V3295" i="1"/>
  <c r="P3313" i="1"/>
  <c r="AB3313" i="1" s="1"/>
  <c r="AB3315" i="1"/>
  <c r="AB3329" i="1"/>
  <c r="AB3336" i="1"/>
  <c r="S3336" i="1"/>
  <c r="AB3337" i="1"/>
  <c r="M3346" i="1"/>
  <c r="AB3346" i="1" s="1"/>
  <c r="AB3350" i="1"/>
  <c r="Z3355" i="1"/>
  <c r="AB3357" i="1"/>
  <c r="V3359" i="1"/>
  <c r="AB3359" i="1" s="1"/>
  <c r="P3377" i="1"/>
  <c r="AB3377" i="1" s="1"/>
  <c r="AB3379" i="1"/>
  <c r="AB3389" i="1"/>
  <c r="V3391" i="1"/>
  <c r="AB3391" i="1" s="1"/>
  <c r="Z3395" i="1"/>
  <c r="AB3398" i="1"/>
  <c r="M3410" i="1"/>
  <c r="AB3410" i="1" s="1"/>
  <c r="P3433" i="1"/>
  <c r="AB3435" i="1"/>
  <c r="P3441" i="1"/>
  <c r="AB3443" i="1"/>
  <c r="M3450" i="1"/>
  <c r="AB3450" i="1" s="1"/>
  <c r="P3457" i="1"/>
  <c r="AB3459" i="1"/>
  <c r="M3466" i="1"/>
  <c r="AB3466" i="1" s="1"/>
  <c r="P3473" i="1"/>
  <c r="AB3475" i="1"/>
  <c r="AB3477" i="1"/>
  <c r="M3482" i="1"/>
  <c r="AB3482" i="1" s="1"/>
  <c r="P3489" i="1"/>
  <c r="AB3491" i="1"/>
  <c r="AB3493" i="1"/>
  <c r="M3498" i="1"/>
  <c r="AB3498" i="1" s="1"/>
  <c r="P3505" i="1"/>
  <c r="AB3507" i="1"/>
  <c r="AB3509" i="1"/>
  <c r="AB3523" i="1"/>
  <c r="AB3525" i="1"/>
  <c r="AB3539" i="1"/>
  <c r="AB3542" i="1"/>
  <c r="AB3543" i="1"/>
  <c r="AB3561" i="1"/>
  <c r="AB3567" i="1"/>
  <c r="AB3619" i="1"/>
  <c r="AB3657" i="1"/>
  <c r="AB3723" i="1"/>
  <c r="AB3254" i="1"/>
  <c r="M3266" i="1"/>
  <c r="AB3266" i="1" s="1"/>
  <c r="M3274" i="1"/>
  <c r="AB3274" i="1" s="1"/>
  <c r="AB3278" i="1"/>
  <c r="Z3283" i="1"/>
  <c r="AB3283" i="1" s="1"/>
  <c r="AB3285" i="1"/>
  <c r="V3287" i="1"/>
  <c r="AB3287" i="1" s="1"/>
  <c r="P3305" i="1"/>
  <c r="AB3305" i="1" s="1"/>
  <c r="AB3307" i="1"/>
  <c r="AB3321" i="1"/>
  <c r="AB3328" i="1"/>
  <c r="S3328" i="1"/>
  <c r="M3338" i="1"/>
  <c r="AB3338" i="1" s="1"/>
  <c r="AB3342" i="1"/>
  <c r="Z3347" i="1"/>
  <c r="AB3347" i="1" s="1"/>
  <c r="AB3349" i="1"/>
  <c r="V3351" i="1"/>
  <c r="AB3351" i="1" s="1"/>
  <c r="P3369" i="1"/>
  <c r="AB3369" i="1" s="1"/>
  <c r="AB3371" i="1"/>
  <c r="P3385" i="1"/>
  <c r="AB3387" i="1"/>
  <c r="AB3397" i="1"/>
  <c r="V3399" i="1"/>
  <c r="AB3399" i="1" s="1"/>
  <c r="Z3403" i="1"/>
  <c r="AB3406" i="1"/>
  <c r="S3416" i="1"/>
  <c r="AB3416" i="1" s="1"/>
  <c r="AB3417" i="1"/>
  <c r="V3447" i="1"/>
  <c r="AB3447" i="1" s="1"/>
  <c r="V3463" i="1"/>
  <c r="AB3463" i="1" s="1"/>
  <c r="V3479" i="1"/>
  <c r="AB3479" i="1" s="1"/>
  <c r="V3495" i="1"/>
  <c r="AB3495" i="1" s="1"/>
  <c r="V3511" i="1"/>
  <c r="AB3511" i="1" s="1"/>
  <c r="V3527" i="1"/>
  <c r="AB3527" i="1" s="1"/>
  <c r="Z3545" i="1"/>
  <c r="AB3546" i="1"/>
  <c r="AB3564" i="1"/>
  <c r="AB3576" i="1"/>
  <c r="AB3578" i="1"/>
  <c r="AB3594" i="1"/>
  <c r="AB3596" i="1"/>
  <c r="AB3604" i="1"/>
  <c r="AB3611" i="1"/>
  <c r="M3613" i="1"/>
  <c r="AB3613" i="1" s="1"/>
  <c r="AB3711" i="1"/>
  <c r="AB3719" i="1"/>
  <c r="AB3774" i="1"/>
  <c r="AB3270" i="1"/>
  <c r="AB3277" i="1"/>
  <c r="AB3299" i="1"/>
  <c r="AB3320" i="1"/>
  <c r="AB3334" i="1"/>
  <c r="AB3341" i="1"/>
  <c r="AB3363" i="1"/>
  <c r="AB3395" i="1"/>
  <c r="AB3405" i="1"/>
  <c r="AB3424" i="1"/>
  <c r="AB3425" i="1"/>
  <c r="AB3433" i="1"/>
  <c r="AB3441" i="1"/>
  <c r="AB3457" i="1"/>
  <c r="AB3473" i="1"/>
  <c r="AB3489" i="1"/>
  <c r="AB3505" i="1"/>
  <c r="AB3521" i="1"/>
  <c r="AB3537" i="1"/>
  <c r="AB3235" i="1"/>
  <c r="AB3237" i="1"/>
  <c r="AB3243" i="1"/>
  <c r="AB3245" i="1"/>
  <c r="AB3261" i="1"/>
  <c r="AB3269" i="1"/>
  <c r="AB3291" i="1"/>
  <c r="AB3312" i="1"/>
  <c r="AB3326" i="1"/>
  <c r="AB3333" i="1"/>
  <c r="AB3355" i="1"/>
  <c r="AB3376" i="1"/>
  <c r="AB3403" i="1"/>
  <c r="AB3413" i="1"/>
  <c r="AB3414" i="1"/>
  <c r="AB3432" i="1"/>
  <c r="AB3440" i="1"/>
  <c r="AB3453" i="1"/>
  <c r="AB3454" i="1"/>
  <c r="AB3456" i="1"/>
  <c r="AB3470" i="1"/>
  <c r="S3472" i="1"/>
  <c r="AB3472" i="1" s="1"/>
  <c r="AB3486" i="1"/>
  <c r="S3488" i="1"/>
  <c r="AB3488" i="1" s="1"/>
  <c r="AB3502" i="1"/>
  <c r="S3504" i="1"/>
  <c r="AB3504" i="1" s="1"/>
  <c r="AB3518" i="1"/>
  <c r="S3520" i="1"/>
  <c r="AB3520" i="1" s="1"/>
  <c r="AB3534" i="1"/>
  <c r="AB3536" i="1"/>
  <c r="S3536" i="1"/>
  <c r="P3544" i="1"/>
  <c r="M3552" i="1"/>
  <c r="AB3552" i="1" s="1"/>
  <c r="AB3563" i="1"/>
  <c r="AB3574" i="1"/>
  <c r="AB3602" i="1"/>
  <c r="AB3603" i="1"/>
  <c r="Z3609" i="1"/>
  <c r="V3626" i="1"/>
  <c r="AB3626" i="1" s="1"/>
  <c r="AB3751" i="1"/>
  <c r="V3753" i="1"/>
  <c r="AB3753" i="1" s="1"/>
  <c r="AB3760" i="1"/>
  <c r="AB3798" i="1"/>
  <c r="AB3551" i="1"/>
  <c r="AB3569" i="1"/>
  <c r="M3576" i="1"/>
  <c r="P3583" i="1"/>
  <c r="AB3583" i="1" s="1"/>
  <c r="AB3585" i="1"/>
  <c r="S3606" i="1"/>
  <c r="AB3606" i="1" s="1"/>
  <c r="AB3607" i="1"/>
  <c r="M3616" i="1"/>
  <c r="AB3616" i="1" s="1"/>
  <c r="AB3620" i="1"/>
  <c r="Z3625" i="1"/>
  <c r="AB3625" i="1" s="1"/>
  <c r="AB3627" i="1"/>
  <c r="V3629" i="1"/>
  <c r="AB3629" i="1" s="1"/>
  <c r="V3642" i="1"/>
  <c r="P3648" i="1"/>
  <c r="Z3656" i="1"/>
  <c r="AB3656" i="1" s="1"/>
  <c r="V3697" i="1"/>
  <c r="AB3713" i="1"/>
  <c r="AB3729" i="1"/>
  <c r="AB3766" i="1"/>
  <c r="V3788" i="1"/>
  <c r="AB3804" i="1"/>
  <c r="AB3547" i="1"/>
  <c r="Z3553" i="1"/>
  <c r="S3558" i="1"/>
  <c r="AB3558" i="1" s="1"/>
  <c r="V3565" i="1"/>
  <c r="AB3565" i="1" s="1"/>
  <c r="P3575" i="1"/>
  <c r="AB3575" i="1" s="1"/>
  <c r="AB3579" i="1"/>
  <c r="AB3580" i="1"/>
  <c r="AB3588" i="1"/>
  <c r="AB3595" i="1"/>
  <c r="AB3617" i="1"/>
  <c r="AB3638" i="1"/>
  <c r="AB3639" i="1"/>
  <c r="AB3654" i="1"/>
  <c r="AB3672" i="1"/>
  <c r="AB3673" i="1"/>
  <c r="AB3678" i="1"/>
  <c r="AB3692" i="1"/>
  <c r="AB3738" i="1"/>
  <c r="AB3782" i="1"/>
  <c r="AB3824" i="1"/>
  <c r="AB3548" i="1"/>
  <c r="AB3555" i="1"/>
  <c r="AB3556" i="1"/>
  <c r="AB3559" i="1"/>
  <c r="AB3577" i="1"/>
  <c r="AB3587" i="1"/>
  <c r="AB3609" i="1"/>
  <c r="AB3630" i="1"/>
  <c r="AB3631" i="1"/>
  <c r="AB3647" i="1"/>
  <c r="AB3659" i="1"/>
  <c r="AB3660" i="1"/>
  <c r="AB3670" i="1"/>
  <c r="AB3717" i="1"/>
  <c r="AB3756" i="1"/>
  <c r="AB3771" i="1"/>
  <c r="AB3795" i="1"/>
  <c r="AB3553" i="1"/>
  <c r="AB3601" i="1"/>
  <c r="AB3622" i="1"/>
  <c r="AB3623" i="1"/>
  <c r="AB3636" i="1"/>
  <c r="AB3642" i="1"/>
  <c r="AB3658" i="1"/>
  <c r="AB3663" i="1"/>
  <c r="AB3789" i="1"/>
  <c r="AB3802" i="1"/>
  <c r="AB3816" i="1"/>
  <c r="M3544" i="1"/>
  <c r="AB3544" i="1" s="1"/>
  <c r="M3545" i="1"/>
  <c r="AB3545" i="1" s="1"/>
  <c r="S3550" i="1"/>
  <c r="AB3550" i="1" s="1"/>
  <c r="V3557" i="1"/>
  <c r="AB3557" i="1" s="1"/>
  <c r="P3567" i="1"/>
  <c r="AB3571" i="1"/>
  <c r="AB3572" i="1"/>
  <c r="P3591" i="1"/>
  <c r="AB3591" i="1" s="1"/>
  <c r="AB3593" i="1"/>
  <c r="S3614" i="1"/>
  <c r="AB3614" i="1" s="1"/>
  <c r="AB3615" i="1"/>
  <c r="M3624" i="1"/>
  <c r="AB3624" i="1" s="1"/>
  <c r="AB3628" i="1"/>
  <c r="Z3633" i="1"/>
  <c r="AB3633" i="1" s="1"/>
  <c r="AB3635" i="1"/>
  <c r="V3637" i="1"/>
  <c r="AB3637" i="1" s="1"/>
  <c r="AB3646" i="1"/>
  <c r="Z3661" i="1"/>
  <c r="AB3661" i="1" s="1"/>
  <c r="AB3682" i="1"/>
  <c r="S3682" i="1"/>
  <c r="Z3714" i="1"/>
  <c r="AB3714" i="1" s="1"/>
  <c r="P3723" i="1"/>
  <c r="AB3726" i="1"/>
  <c r="AB3733" i="1"/>
  <c r="Z3746" i="1"/>
  <c r="M3775" i="1"/>
  <c r="AB3792" i="1"/>
  <c r="AB3818" i="1"/>
  <c r="AB3856" i="1"/>
  <c r="S3643" i="1"/>
  <c r="AB3643" i="1" s="1"/>
  <c r="M3647" i="1"/>
  <c r="V3652" i="1"/>
  <c r="AB3652" i="1" s="1"/>
  <c r="AB3664" i="1"/>
  <c r="M3676" i="1"/>
  <c r="AB3676" i="1" s="1"/>
  <c r="AB3683" i="1"/>
  <c r="S3690" i="1"/>
  <c r="AB3690" i="1" s="1"/>
  <c r="M3700" i="1"/>
  <c r="AB3700" i="1" s="1"/>
  <c r="AB3704" i="1"/>
  <c r="V3713" i="1"/>
  <c r="Z3717" i="1"/>
  <c r="AB3727" i="1"/>
  <c r="P3731" i="1"/>
  <c r="AB3731" i="1" s="1"/>
  <c r="AB3741" i="1"/>
  <c r="Z3749" i="1"/>
  <c r="AB3749" i="1" s="1"/>
  <c r="S3754" i="1"/>
  <c r="AB3765" i="1"/>
  <c r="Z3780" i="1"/>
  <c r="AB3780" i="1" s="1"/>
  <c r="V3816" i="1"/>
  <c r="S3820" i="1"/>
  <c r="AB3820" i="1" s="1"/>
  <c r="AB3832" i="1"/>
  <c r="AB3844" i="1"/>
  <c r="AB3867" i="1"/>
  <c r="AB3904" i="1"/>
  <c r="Z3913" i="1"/>
  <c r="AB3924" i="1"/>
  <c r="AB4007" i="1"/>
  <c r="Z3648" i="1"/>
  <c r="AB3669" i="1"/>
  <c r="AB3671" i="1"/>
  <c r="P3675" i="1"/>
  <c r="V3681" i="1"/>
  <c r="AB3681" i="1" s="1"/>
  <c r="Z3685" i="1"/>
  <c r="AB3685" i="1" s="1"/>
  <c r="AB3695" i="1"/>
  <c r="P3699" i="1"/>
  <c r="AB3699" i="1" s="1"/>
  <c r="AB3709" i="1"/>
  <c r="AB3715" i="1"/>
  <c r="S3722" i="1"/>
  <c r="AB3722" i="1" s="1"/>
  <c r="M3732" i="1"/>
  <c r="AB3732" i="1" s="1"/>
  <c r="AB3736" i="1"/>
  <c r="AB3744" i="1"/>
  <c r="AB3746" i="1"/>
  <c r="AB3747" i="1"/>
  <c r="AB3759" i="1"/>
  <c r="AB3768" i="1"/>
  <c r="S3770" i="1"/>
  <c r="AB3770" i="1" s="1"/>
  <c r="V3787" i="1"/>
  <c r="AB3787" i="1" s="1"/>
  <c r="S3797" i="1"/>
  <c r="P3805" i="1"/>
  <c r="AB3805" i="1" s="1"/>
  <c r="AB3806" i="1"/>
  <c r="AB3810" i="1"/>
  <c r="AB3846" i="1"/>
  <c r="AB3869" i="1"/>
  <c r="AB3891" i="1"/>
  <c r="AB3648" i="1"/>
  <c r="AB3650" i="1"/>
  <c r="AB3651" i="1"/>
  <c r="AB3667" i="1"/>
  <c r="AB3677" i="1"/>
  <c r="AB3679" i="1"/>
  <c r="AB3687" i="1"/>
  <c r="AB3701" i="1"/>
  <c r="AB3707" i="1"/>
  <c r="AB3728" i="1"/>
  <c r="AB3776" i="1"/>
  <c r="AB3785" i="1"/>
  <c r="AB3791" i="1"/>
  <c r="AB3823" i="1"/>
  <c r="AB3985" i="1"/>
  <c r="AB3986" i="1"/>
  <c r="AB4058" i="1"/>
  <c r="AB3653" i="1"/>
  <c r="AB3666" i="1"/>
  <c r="AB3675" i="1"/>
  <c r="AB3693" i="1"/>
  <c r="AB3706" i="1"/>
  <c r="AB3720" i="1"/>
  <c r="AB3743" i="1"/>
  <c r="AB3757" i="1"/>
  <c r="AB3767" i="1"/>
  <c r="AB3784" i="1"/>
  <c r="AB3800" i="1"/>
  <c r="AB3853" i="1"/>
  <c r="AB3874" i="1"/>
  <c r="P3644" i="1"/>
  <c r="AB3644" i="1" s="1"/>
  <c r="M3655" i="1"/>
  <c r="AB3655" i="1" s="1"/>
  <c r="M3668" i="1"/>
  <c r="AB3668" i="1" s="1"/>
  <c r="S3674" i="1"/>
  <c r="AB3674" i="1" s="1"/>
  <c r="AB3691" i="1"/>
  <c r="AB3698" i="1"/>
  <c r="S3698" i="1"/>
  <c r="M3708" i="1"/>
  <c r="AB3708" i="1" s="1"/>
  <c r="AB3712" i="1"/>
  <c r="V3721" i="1"/>
  <c r="AB3721" i="1" s="1"/>
  <c r="Z3725" i="1"/>
  <c r="AB3725" i="1" s="1"/>
  <c r="AB3735" i="1"/>
  <c r="P3739" i="1"/>
  <c r="AB3739" i="1" s="1"/>
  <c r="V3745" i="1"/>
  <c r="AB3745" i="1" s="1"/>
  <c r="AB3752" i="1"/>
  <c r="AB3754" i="1"/>
  <c r="AB3755" i="1"/>
  <c r="P3763" i="1"/>
  <c r="AB3763" i="1" s="1"/>
  <c r="V3769" i="1"/>
  <c r="AB3769" i="1" s="1"/>
  <c r="Z3773" i="1"/>
  <c r="AB3773" i="1" s="1"/>
  <c r="S3784" i="1"/>
  <c r="AB3790" i="1"/>
  <c r="AB3808" i="1"/>
  <c r="M3810" i="1"/>
  <c r="AB3812" i="1"/>
  <c r="AB3822" i="1"/>
  <c r="P3825" i="1"/>
  <c r="AB3826" i="1"/>
  <c r="AB3850" i="1"/>
  <c r="Z3870" i="1"/>
  <c r="AB3871" i="1"/>
  <c r="AB3908" i="1"/>
  <c r="P3797" i="1"/>
  <c r="AB3797" i="1" s="1"/>
  <c r="V3799" i="1"/>
  <c r="AB3799" i="1" s="1"/>
  <c r="Z3803" i="1"/>
  <c r="V3807" i="1"/>
  <c r="AB3807" i="1" s="1"/>
  <c r="S3816" i="1"/>
  <c r="Z3839" i="1"/>
  <c r="AB3839" i="1" s="1"/>
  <c r="AB3841" i="1"/>
  <c r="AB3862" i="1"/>
  <c r="AB3885" i="1"/>
  <c r="V3885" i="1"/>
  <c r="AB3888" i="1"/>
  <c r="AB3914" i="1"/>
  <c r="AB3915" i="1"/>
  <c r="S3934" i="1"/>
  <c r="AB3934" i="1" s="1"/>
  <c r="V3949" i="1"/>
  <c r="AB3949" i="1" s="1"/>
  <c r="AB3976" i="1"/>
  <c r="AB3978" i="1"/>
  <c r="AB3979" i="1"/>
  <c r="S3998" i="1"/>
  <c r="AB3998" i="1" s="1"/>
  <c r="AB3999" i="1"/>
  <c r="AB4049" i="1"/>
  <c r="AB4127" i="1"/>
  <c r="AB3777" i="1"/>
  <c r="AB3834" i="1"/>
  <c r="AB3865" i="1"/>
  <c r="AB3883" i="1"/>
  <c r="AB3917" i="1"/>
  <c r="AB3947" i="1"/>
  <c r="AB3981" i="1"/>
  <c r="AB4090" i="1"/>
  <c r="V3779" i="1"/>
  <c r="AB3779" i="1" s="1"/>
  <c r="AB3793" i="1"/>
  <c r="P3801" i="1"/>
  <c r="AB3801" i="1" s="1"/>
  <c r="V3803" i="1"/>
  <c r="AB3803" i="1" s="1"/>
  <c r="S3808" i="1"/>
  <c r="Z3830" i="1"/>
  <c r="P3837" i="1"/>
  <c r="AB3838" i="1"/>
  <c r="S3843" i="1"/>
  <c r="AB3851" i="1"/>
  <c r="P3868" i="1"/>
  <c r="AB3868" i="1" s="1"/>
  <c r="S3875" i="1"/>
  <c r="AB3902" i="1"/>
  <c r="AB3932" i="1"/>
  <c r="AB3936" i="1"/>
  <c r="AB3966" i="1"/>
  <c r="AB3996" i="1"/>
  <c r="AB4000" i="1"/>
  <c r="AB4012" i="1"/>
  <c r="AB4041" i="1"/>
  <c r="AB3809" i="1"/>
  <c r="AB3843" i="1"/>
  <c r="AB3875" i="1"/>
  <c r="AB3880" i="1"/>
  <c r="AB3889" i="1"/>
  <c r="AB3909" i="1"/>
  <c r="AB3923" i="1"/>
  <c r="AB3938" i="1"/>
  <c r="AB3953" i="1"/>
  <c r="AB3973" i="1"/>
  <c r="AB3980" i="1"/>
  <c r="AB3987" i="1"/>
  <c r="AB4014" i="1"/>
  <c r="AB4016" i="1"/>
  <c r="AB4020" i="1"/>
  <c r="AB4095" i="1"/>
  <c r="Z3775" i="1"/>
  <c r="Z3783" i="1"/>
  <c r="AB3783" i="1" s="1"/>
  <c r="M3786" i="1"/>
  <c r="S3788" i="1"/>
  <c r="AB3813" i="1"/>
  <c r="AB3815" i="1"/>
  <c r="P3817" i="1"/>
  <c r="AB3817" i="1" s="1"/>
  <c r="Z3819" i="1"/>
  <c r="AB3819" i="1" s="1"/>
  <c r="P3821" i="1"/>
  <c r="AB3821" i="1" s="1"/>
  <c r="AB3892" i="1"/>
  <c r="AB3942" i="1"/>
  <c r="AB3943" i="1"/>
  <c r="AB3956" i="1"/>
  <c r="AB4006" i="1"/>
  <c r="AB4061" i="1"/>
  <c r="AB4074" i="1"/>
  <c r="AB4140" i="1"/>
  <c r="S3828" i="1"/>
  <c r="AB3828" i="1" s="1"/>
  <c r="P3831" i="1"/>
  <c r="V3835" i="1"/>
  <c r="AB3835" i="1" s="1"/>
  <c r="V3837" i="1"/>
  <c r="AB3837" i="1" s="1"/>
  <c r="M3838" i="1"/>
  <c r="M3840" i="1"/>
  <c r="AB3840" i="1" s="1"/>
  <c r="P3847" i="1"/>
  <c r="Z3849" i="1"/>
  <c r="AB3854" i="1"/>
  <c r="S3854" i="1"/>
  <c r="V3861" i="1"/>
  <c r="AB3861" i="1" s="1"/>
  <c r="M3888" i="1"/>
  <c r="P3903" i="1"/>
  <c r="AB3903" i="1" s="1"/>
  <c r="AB3905" i="1"/>
  <c r="M3920" i="1"/>
  <c r="AB3920" i="1" s="1"/>
  <c r="P3935" i="1"/>
  <c r="AB3937" i="1"/>
  <c r="M3952" i="1"/>
  <c r="AB3952" i="1" s="1"/>
  <c r="P3967" i="1"/>
  <c r="AB3967" i="1" s="1"/>
  <c r="AB3969" i="1"/>
  <c r="M3984" i="1"/>
  <c r="AB3984" i="1" s="1"/>
  <c r="P3999" i="1"/>
  <c r="AB4001" i="1"/>
  <c r="Z4010" i="1"/>
  <c r="AB4010" i="1" s="1"/>
  <c r="AB4034" i="1"/>
  <c r="AB4071" i="1"/>
  <c r="AB4103" i="1"/>
  <c r="AB4135" i="1"/>
  <c r="AB4257" i="1"/>
  <c r="AB4295" i="1"/>
  <c r="AB4728" i="1"/>
  <c r="Z3825" i="1"/>
  <c r="AB3825" i="1" s="1"/>
  <c r="V3827" i="1"/>
  <c r="AB3827" i="1" s="1"/>
  <c r="S3830" i="1"/>
  <c r="AB3830" i="1" s="1"/>
  <c r="AB3831" i="1"/>
  <c r="Z3833" i="1"/>
  <c r="AB3833" i="1" s="1"/>
  <c r="AB3847" i="1"/>
  <c r="AB3849" i="1"/>
  <c r="M3856" i="1"/>
  <c r="P3863" i="1"/>
  <c r="AB3863" i="1" s="1"/>
  <c r="Z3865" i="1"/>
  <c r="S3870" i="1"/>
  <c r="AB3870" i="1" s="1"/>
  <c r="V3877" i="1"/>
  <c r="AB3877" i="1" s="1"/>
  <c r="P3895" i="1"/>
  <c r="AB3895" i="1" s="1"/>
  <c r="AB3897" i="1"/>
  <c r="M3912" i="1"/>
  <c r="AB3912" i="1" s="1"/>
  <c r="P3927" i="1"/>
  <c r="AB3927" i="1" s="1"/>
  <c r="AB3929" i="1"/>
  <c r="AB3935" i="1"/>
  <c r="M3944" i="1"/>
  <c r="AB3944" i="1" s="1"/>
  <c r="P3959" i="1"/>
  <c r="AB3959" i="1" s="1"/>
  <c r="AB3961" i="1"/>
  <c r="M3976" i="1"/>
  <c r="P3991" i="1"/>
  <c r="AB3993" i="1"/>
  <c r="AB4024" i="1"/>
  <c r="AB4044" i="1"/>
  <c r="AB4069" i="1"/>
  <c r="AB4101" i="1"/>
  <c r="AB4133" i="1"/>
  <c r="AB4193" i="1"/>
  <c r="AB4180" i="1"/>
  <c r="AB3894" i="1"/>
  <c r="AB3901" i="1"/>
  <c r="AB3907" i="1"/>
  <c r="AB3926" i="1"/>
  <c r="AB3933" i="1"/>
  <c r="AB3939" i="1"/>
  <c r="AB3958" i="1"/>
  <c r="AB3965" i="1"/>
  <c r="AB3971" i="1"/>
  <c r="AB3990" i="1"/>
  <c r="AB3991" i="1"/>
  <c r="AB4003" i="1"/>
  <c r="AB4017" i="1"/>
  <c r="AB4040" i="1"/>
  <c r="AB4202" i="1"/>
  <c r="V3845" i="1"/>
  <c r="AB3845" i="1" s="1"/>
  <c r="AB3879" i="1"/>
  <c r="AB3881" i="1"/>
  <c r="AB3887" i="1"/>
  <c r="M3896" i="1"/>
  <c r="AB3896" i="1" s="1"/>
  <c r="P3911" i="1"/>
  <c r="AB3911" i="1" s="1"/>
  <c r="AB3913" i="1"/>
  <c r="AB3919" i="1"/>
  <c r="M3928" i="1"/>
  <c r="AB3928" i="1" s="1"/>
  <c r="P3943" i="1"/>
  <c r="AB3945" i="1"/>
  <c r="M3960" i="1"/>
  <c r="AB3960" i="1" s="1"/>
  <c r="P3975" i="1"/>
  <c r="AB3975" i="1" s="1"/>
  <c r="AB3977" i="1"/>
  <c r="M3992" i="1"/>
  <c r="AB3992" i="1" s="1"/>
  <c r="P4007" i="1"/>
  <c r="AB4033" i="1"/>
  <c r="AB4139" i="1"/>
  <c r="AB4143" i="1"/>
  <c r="AB4273" i="1"/>
  <c r="AB4419" i="1"/>
  <c r="AB3855" i="1"/>
  <c r="AB3857" i="1"/>
  <c r="AB3859" i="1"/>
  <c r="AB3878" i="1"/>
  <c r="AB3886" i="1"/>
  <c r="AB3893" i="1"/>
  <c r="AB3899" i="1"/>
  <c r="AB3918" i="1"/>
  <c r="AB3925" i="1"/>
  <c r="AB3931" i="1"/>
  <c r="AB3950" i="1"/>
  <c r="AB3951" i="1"/>
  <c r="AB3957" i="1"/>
  <c r="AB3963" i="1"/>
  <c r="AB3982" i="1"/>
  <c r="AB3983" i="1"/>
  <c r="AB3989" i="1"/>
  <c r="Z3993" i="1"/>
  <c r="AB3995" i="1"/>
  <c r="V3997" i="1"/>
  <c r="AB3997" i="1" s="1"/>
  <c r="AB4028" i="1"/>
  <c r="AB4099" i="1"/>
  <c r="AB4131" i="1"/>
  <c r="AB4137" i="1"/>
  <c r="AB4219" i="1"/>
  <c r="Z4009" i="1"/>
  <c r="AB4009" i="1" s="1"/>
  <c r="AB4021" i="1"/>
  <c r="AB4022" i="1"/>
  <c r="V4029" i="1"/>
  <c r="AB4029" i="1" s="1"/>
  <c r="M4032" i="1"/>
  <c r="AB4032" i="1" s="1"/>
  <c r="Z4035" i="1"/>
  <c r="AB4037" i="1"/>
  <c r="AB4038" i="1"/>
  <c r="V4045" i="1"/>
  <c r="S4050" i="1"/>
  <c r="AB4050" i="1" s="1"/>
  <c r="AB4062" i="1"/>
  <c r="AB4064" i="1"/>
  <c r="V4065" i="1"/>
  <c r="AB4065" i="1" s="1"/>
  <c r="P4067" i="1"/>
  <c r="AB4067" i="1" s="1"/>
  <c r="S4082" i="1"/>
  <c r="AB4082" i="1" s="1"/>
  <c r="AB4094" i="1"/>
  <c r="AB4096" i="1"/>
  <c r="V4097" i="1"/>
  <c r="AB4097" i="1" s="1"/>
  <c r="P4099" i="1"/>
  <c r="S4114" i="1"/>
  <c r="AB4114" i="1" s="1"/>
  <c r="AB4126" i="1"/>
  <c r="AB4128" i="1"/>
  <c r="V4129" i="1"/>
  <c r="AB4129" i="1" s="1"/>
  <c r="P4131" i="1"/>
  <c r="AB4176" i="1"/>
  <c r="S4202" i="1"/>
  <c r="M4204" i="1"/>
  <c r="AB4204" i="1" s="1"/>
  <c r="P4219" i="1"/>
  <c r="P4294" i="1"/>
  <c r="AB4340" i="1"/>
  <c r="V4451" i="1"/>
  <c r="M4008" i="1"/>
  <c r="AB4008" i="1" s="1"/>
  <c r="S4018" i="1"/>
  <c r="AB4019" i="1"/>
  <c r="AB4023" i="1"/>
  <c r="V4025" i="1"/>
  <c r="M4026" i="1"/>
  <c r="P4033" i="1"/>
  <c r="S4034" i="1"/>
  <c r="AB4035" i="1"/>
  <c r="AB4039" i="1"/>
  <c r="V4041" i="1"/>
  <c r="M4042" i="1"/>
  <c r="AB4042" i="1" s="1"/>
  <c r="AB4054" i="1"/>
  <c r="AB4056" i="1"/>
  <c r="V4057" i="1"/>
  <c r="AB4057" i="1" s="1"/>
  <c r="P4059" i="1"/>
  <c r="AB4059" i="1" s="1"/>
  <c r="S4074" i="1"/>
  <c r="AB4086" i="1"/>
  <c r="AB4088" i="1"/>
  <c r="V4089" i="1"/>
  <c r="AB4089" i="1" s="1"/>
  <c r="P4091" i="1"/>
  <c r="AB4091" i="1" s="1"/>
  <c r="S4106" i="1"/>
  <c r="AB4106" i="1" s="1"/>
  <c r="AB4118" i="1"/>
  <c r="AB4120" i="1"/>
  <c r="V4121" i="1"/>
  <c r="AB4121" i="1" s="1"/>
  <c r="P4123" i="1"/>
  <c r="AB4123" i="1" s="1"/>
  <c r="S4138" i="1"/>
  <c r="AB4148" i="1"/>
  <c r="AB4153" i="1"/>
  <c r="AB4162" i="1"/>
  <c r="AB4206" i="1"/>
  <c r="AB4216" i="1"/>
  <c r="AB4225" i="1"/>
  <c r="AB4249" i="1"/>
  <c r="S4250" i="1"/>
  <c r="AB4250" i="1" s="1"/>
  <c r="P4015" i="1"/>
  <c r="AB4015" i="1" s="1"/>
  <c r="AB4030" i="1"/>
  <c r="AB4045" i="1"/>
  <c r="AB4046" i="1"/>
  <c r="AB4048" i="1"/>
  <c r="AB4078" i="1"/>
  <c r="AB4080" i="1"/>
  <c r="AB4110" i="1"/>
  <c r="AB4112" i="1"/>
  <c r="AB4166" i="1"/>
  <c r="AB4170" i="1"/>
  <c r="AB4217" i="1"/>
  <c r="AB4232" i="1"/>
  <c r="AB4253" i="1"/>
  <c r="AB4011" i="1"/>
  <c r="AB4047" i="1"/>
  <c r="AB4077" i="1"/>
  <c r="AB4079" i="1"/>
  <c r="AB4109" i="1"/>
  <c r="AB4111" i="1"/>
  <c r="AB4152" i="1"/>
  <c r="AB4181" i="1"/>
  <c r="AB4182" i="1"/>
  <c r="AB4236" i="1"/>
  <c r="AB4247" i="1"/>
  <c r="AB4274" i="1"/>
  <c r="AB4280" i="1"/>
  <c r="V4013" i="1"/>
  <c r="AB4013" i="1" s="1"/>
  <c r="M4018" i="1"/>
  <c r="AB4018" i="1" s="1"/>
  <c r="P4025" i="1"/>
  <c r="AB4025" i="1" s="1"/>
  <c r="S4026" i="1"/>
  <c r="AB4026" i="1" s="1"/>
  <c r="AB4027" i="1"/>
  <c r="AB4031" i="1"/>
  <c r="V4033" i="1"/>
  <c r="M4034" i="1"/>
  <c r="P4041" i="1"/>
  <c r="S4042" i="1"/>
  <c r="AB4043" i="1"/>
  <c r="S4058" i="1"/>
  <c r="AB4070" i="1"/>
  <c r="AB4072" i="1"/>
  <c r="V4073" i="1"/>
  <c r="AB4073" i="1" s="1"/>
  <c r="P4075" i="1"/>
  <c r="AB4075" i="1" s="1"/>
  <c r="S4090" i="1"/>
  <c r="AB4102" i="1"/>
  <c r="AB4104" i="1"/>
  <c r="V4105" i="1"/>
  <c r="AB4105" i="1" s="1"/>
  <c r="P4107" i="1"/>
  <c r="AB4107" i="1" s="1"/>
  <c r="S4122" i="1"/>
  <c r="AB4122" i="1" s="1"/>
  <c r="AB4134" i="1"/>
  <c r="AB4136" i="1"/>
  <c r="V4137" i="1"/>
  <c r="Z4141" i="1"/>
  <c r="AB4141" i="1" s="1"/>
  <c r="AB4146" i="1"/>
  <c r="AB4167" i="1"/>
  <c r="AB4186" i="1"/>
  <c r="AB4208" i="1"/>
  <c r="AB4246" i="1"/>
  <c r="AB4319" i="1"/>
  <c r="AB4324" i="1"/>
  <c r="AB4163" i="1"/>
  <c r="V4172" i="1"/>
  <c r="AB4172" i="1" s="1"/>
  <c r="V4173" i="1"/>
  <c r="M4175" i="1"/>
  <c r="AB4175" i="1" s="1"/>
  <c r="Z4177" i="1"/>
  <c r="AB4177" i="1" s="1"/>
  <c r="V4188" i="1"/>
  <c r="AB4188" i="1" s="1"/>
  <c r="M4191" i="1"/>
  <c r="AB4191" i="1" s="1"/>
  <c r="S4194" i="1"/>
  <c r="AB4194" i="1" s="1"/>
  <c r="M4196" i="1"/>
  <c r="AB4196" i="1" s="1"/>
  <c r="Z4205" i="1"/>
  <c r="AB4211" i="1"/>
  <c r="M4212" i="1"/>
  <c r="AB4212" i="1" s="1"/>
  <c r="AB4224" i="1"/>
  <c r="V4233" i="1"/>
  <c r="AB4233" i="1" s="1"/>
  <c r="P4235" i="1"/>
  <c r="AB4235" i="1" s="1"/>
  <c r="Z4261" i="1"/>
  <c r="AB4261" i="1" s="1"/>
  <c r="V4324" i="1"/>
  <c r="AB4338" i="1"/>
  <c r="AB4425" i="1"/>
  <c r="AB4451" i="1"/>
  <c r="AB4147" i="1"/>
  <c r="P4150" i="1"/>
  <c r="Z4152" i="1"/>
  <c r="Z4153" i="1"/>
  <c r="M4159" i="1"/>
  <c r="M4160" i="1"/>
  <c r="AB4160" i="1" s="1"/>
  <c r="S4165" i="1"/>
  <c r="AB4165" i="1" s="1"/>
  <c r="P4175" i="1"/>
  <c r="AB4178" i="1"/>
  <c r="S4181" i="1"/>
  <c r="AB4200" i="1"/>
  <c r="V4201" i="1"/>
  <c r="AB4201" i="1" s="1"/>
  <c r="P4203" i="1"/>
  <c r="AB4207" i="1"/>
  <c r="AB4210" i="1"/>
  <c r="S4218" i="1"/>
  <c r="Z4221" i="1"/>
  <c r="AB4221" i="1" s="1"/>
  <c r="AB4227" i="1"/>
  <c r="M4228" i="1"/>
  <c r="AB4228" i="1" s="1"/>
  <c r="AB4240" i="1"/>
  <c r="V4249" i="1"/>
  <c r="P4251" i="1"/>
  <c r="AB4263" i="1"/>
  <c r="V4284" i="1"/>
  <c r="AB4298" i="1"/>
  <c r="AB4407" i="1"/>
  <c r="AB4205" i="1"/>
  <c r="AB4214" i="1"/>
  <c r="AB4215" i="1"/>
  <c r="AB4218" i="1"/>
  <c r="AB4248" i="1"/>
  <c r="AB4284" i="1"/>
  <c r="AB4332" i="1"/>
  <c r="AB4433" i="1"/>
  <c r="AB4504" i="1"/>
  <c r="M4143" i="1"/>
  <c r="M4144" i="1"/>
  <c r="AB4144" i="1" s="1"/>
  <c r="S4149" i="1"/>
  <c r="AB4149" i="1" s="1"/>
  <c r="S4150" i="1"/>
  <c r="AB4150" i="1" s="1"/>
  <c r="AB4154" i="1"/>
  <c r="P4159" i="1"/>
  <c r="V4164" i="1"/>
  <c r="AB4164" i="1" s="1"/>
  <c r="V4165" i="1"/>
  <c r="M4167" i="1"/>
  <c r="Z4169" i="1"/>
  <c r="AB4169" i="1" s="1"/>
  <c r="V4180" i="1"/>
  <c r="M4183" i="1"/>
  <c r="AB4183" i="1" s="1"/>
  <c r="AB4192" i="1"/>
  <c r="V4193" i="1"/>
  <c r="P4195" i="1"/>
  <c r="AB4195" i="1" s="1"/>
  <c r="AB4198" i="1"/>
  <c r="AB4213" i="1"/>
  <c r="AB4222" i="1"/>
  <c r="AB4223" i="1"/>
  <c r="AB4226" i="1"/>
  <c r="S4234" i="1"/>
  <c r="AB4234" i="1" s="1"/>
  <c r="Z4237" i="1"/>
  <c r="AB4237" i="1" s="1"/>
  <c r="AB4243" i="1"/>
  <c r="M4244" i="1"/>
  <c r="AB4244" i="1" s="1"/>
  <c r="S4277" i="1"/>
  <c r="P4334" i="1"/>
  <c r="AB4334" i="1" s="1"/>
  <c r="AB4347" i="1"/>
  <c r="AB4427" i="1"/>
  <c r="AB4138" i="1"/>
  <c r="AB4155" i="1"/>
  <c r="P4158" i="1"/>
  <c r="AB4158" i="1" s="1"/>
  <c r="Z4160" i="1"/>
  <c r="Z4161" i="1"/>
  <c r="AB4161" i="1" s="1"/>
  <c r="Z4168" i="1"/>
  <c r="AB4168" i="1" s="1"/>
  <c r="AB4171" i="1"/>
  <c r="AB4173" i="1"/>
  <c r="AB4174" i="1"/>
  <c r="S4174" i="1"/>
  <c r="Z4184" i="1"/>
  <c r="AB4184" i="1" s="1"/>
  <c r="AB4187" i="1"/>
  <c r="AB4189" i="1"/>
  <c r="AB4190" i="1"/>
  <c r="AB4197" i="1"/>
  <c r="AB4203" i="1"/>
  <c r="V4209" i="1"/>
  <c r="AB4209" i="1" s="1"/>
  <c r="P4211" i="1"/>
  <c r="AB4230" i="1"/>
  <c r="AB4231" i="1"/>
  <c r="S4242" i="1"/>
  <c r="AB4242" i="1" s="1"/>
  <c r="Z4245" i="1"/>
  <c r="AB4245" i="1" s="1"/>
  <c r="AB4251" i="1"/>
  <c r="M4252" i="1"/>
  <c r="AB4252" i="1" s="1"/>
  <c r="AB4265" i="1"/>
  <c r="AB4268" i="1"/>
  <c r="AB4289" i="1"/>
  <c r="AB4292" i="1"/>
  <c r="AB4305" i="1"/>
  <c r="V4321" i="1"/>
  <c r="AB4321" i="1" s="1"/>
  <c r="M4327" i="1"/>
  <c r="AB4327" i="1" s="1"/>
  <c r="Z4333" i="1"/>
  <c r="S4341" i="1"/>
  <c r="AB4341" i="1" s="1"/>
  <c r="AB4387" i="1"/>
  <c r="AB4468" i="1"/>
  <c r="AB4262" i="1"/>
  <c r="AB4291" i="1"/>
  <c r="AB4294" i="1"/>
  <c r="AB4331" i="1"/>
  <c r="AB4336" i="1"/>
  <c r="AB4359" i="1"/>
  <c r="AB4399" i="1"/>
  <c r="AB4481" i="1"/>
  <c r="AB4578" i="1"/>
  <c r="AB4254" i="1"/>
  <c r="M4258" i="1"/>
  <c r="AB4258" i="1" s="1"/>
  <c r="Z4267" i="1"/>
  <c r="AB4267" i="1" s="1"/>
  <c r="P4286" i="1"/>
  <c r="S4293" i="1"/>
  <c r="AB4293" i="1" s="1"/>
  <c r="AB4314" i="1"/>
  <c r="P4326" i="1"/>
  <c r="S4333" i="1"/>
  <c r="AB4333" i="1" s="1"/>
  <c r="Z4357" i="1"/>
  <c r="AB4370" i="1"/>
  <c r="AB4391" i="1"/>
  <c r="P4405" i="1"/>
  <c r="M4454" i="1"/>
  <c r="AB4454" i="1" s="1"/>
  <c r="AB4459" i="1"/>
  <c r="V4467" i="1"/>
  <c r="AB4467" i="1" s="1"/>
  <c r="AB4643" i="1"/>
  <c r="AB4290" i="1"/>
  <c r="AB4307" i="1"/>
  <c r="AB4309" i="1"/>
  <c r="AB4310" i="1"/>
  <c r="AB4312" i="1"/>
  <c r="AB4330" i="1"/>
  <c r="AB4371" i="1"/>
  <c r="AB4383" i="1"/>
  <c r="AB4441" i="1"/>
  <c r="AB4448" i="1"/>
  <c r="AB4466" i="1"/>
  <c r="AB4497" i="1"/>
  <c r="AB4269" i="1"/>
  <c r="AB4283" i="1"/>
  <c r="AB4286" i="1"/>
  <c r="AB4288" i="1"/>
  <c r="AB4323" i="1"/>
  <c r="AB4326" i="1"/>
  <c r="AB4328" i="1"/>
  <c r="AB4375" i="1"/>
  <c r="AB4414" i="1"/>
  <c r="AB4426" i="1"/>
  <c r="AB4434" i="1"/>
  <c r="AB4452" i="1"/>
  <c r="P4257" i="1"/>
  <c r="V4263" i="1"/>
  <c r="AB4270" i="1"/>
  <c r="P4273" i="1"/>
  <c r="S4285" i="1"/>
  <c r="AB4285" i="1" s="1"/>
  <c r="AB4306" i="1"/>
  <c r="Z4320" i="1"/>
  <c r="AB4320" i="1" s="1"/>
  <c r="S4325" i="1"/>
  <c r="AB4325" i="1" s="1"/>
  <c r="AB4344" i="1"/>
  <c r="V4347" i="1"/>
  <c r="AB4353" i="1"/>
  <c r="V4353" i="1"/>
  <c r="P4381" i="1"/>
  <c r="AB4381" i="1" s="1"/>
  <c r="AB4406" i="1"/>
  <c r="AB4416" i="1"/>
  <c r="AB4424" i="1"/>
  <c r="P4445" i="1"/>
  <c r="AB4445" i="1" s="1"/>
  <c r="M4470" i="1"/>
  <c r="AB4470" i="1" s="1"/>
  <c r="AB4475" i="1"/>
  <c r="AB4482" i="1"/>
  <c r="P4493" i="1"/>
  <c r="AB4493" i="1" s="1"/>
  <c r="Z4259" i="1"/>
  <c r="AB4259" i="1" s="1"/>
  <c r="M4266" i="1"/>
  <c r="AB4266" i="1" s="1"/>
  <c r="AB4275" i="1"/>
  <c r="AB4277" i="1"/>
  <c r="AB4278" i="1"/>
  <c r="AB4282" i="1"/>
  <c r="Z4296" i="1"/>
  <c r="AB4296" i="1" s="1"/>
  <c r="AB4299" i="1"/>
  <c r="AB4301" i="1"/>
  <c r="AB4302" i="1"/>
  <c r="AB4304" i="1"/>
  <c r="V4308" i="1"/>
  <c r="AB4308" i="1" s="1"/>
  <c r="M4311" i="1"/>
  <c r="AB4311" i="1" s="1"/>
  <c r="P4318" i="1"/>
  <c r="AB4318" i="1" s="1"/>
  <c r="AB4322" i="1"/>
  <c r="Z4336" i="1"/>
  <c r="AB4339" i="1"/>
  <c r="AB4342" i="1"/>
  <c r="AB4346" i="1"/>
  <c r="S4346" i="1"/>
  <c r="P4373" i="1"/>
  <c r="AB4398" i="1"/>
  <c r="AB4408" i="1"/>
  <c r="AB4411" i="1"/>
  <c r="AB4423" i="1"/>
  <c r="AB4431" i="1"/>
  <c r="AB4443" i="1"/>
  <c r="AB4478" i="1"/>
  <c r="AB4511" i="1"/>
  <c r="V4438" i="1"/>
  <c r="AB4438" i="1" s="1"/>
  <c r="V4454" i="1"/>
  <c r="AB4464" i="1"/>
  <c r="V4470" i="1"/>
  <c r="V4486" i="1"/>
  <c r="AB4486" i="1" s="1"/>
  <c r="V4504" i="1"/>
  <c r="V4549" i="1"/>
  <c r="AB4549" i="1" s="1"/>
  <c r="AB4603" i="1"/>
  <c r="S4606" i="1"/>
  <c r="AB4606" i="1" s="1"/>
  <c r="AB4608" i="1"/>
  <c r="P4618" i="1"/>
  <c r="AB4618" i="1" s="1"/>
  <c r="S4697" i="1"/>
  <c r="AB4697" i="1" s="1"/>
  <c r="AB4725" i="1"/>
  <c r="AB4357" i="1"/>
  <c r="AB4367" i="1"/>
  <c r="AB4447" i="1"/>
  <c r="AB4461" i="1"/>
  <c r="AB4463" i="1"/>
  <c r="AB4477" i="1"/>
  <c r="AB4479" i="1"/>
  <c r="AB4495" i="1"/>
  <c r="Z4349" i="1"/>
  <c r="V4358" i="1"/>
  <c r="AB4358" i="1" s="1"/>
  <c r="AB4373" i="1"/>
  <c r="Z4378" i="1"/>
  <c r="Z4386" i="1"/>
  <c r="AB4386" i="1" s="1"/>
  <c r="AB4389" i="1"/>
  <c r="Z4394" i="1"/>
  <c r="AB4397" i="1"/>
  <c r="Z4402" i="1"/>
  <c r="AB4402" i="1" s="1"/>
  <c r="AB4405" i="1"/>
  <c r="Z4410" i="1"/>
  <c r="AB4410" i="1" s="1"/>
  <c r="AB4413" i="1"/>
  <c r="Z4418" i="1"/>
  <c r="AB4418" i="1" s="1"/>
  <c r="AB4421" i="1"/>
  <c r="AB4429" i="1"/>
  <c r="P4440" i="1"/>
  <c r="AB4442" i="1"/>
  <c r="AB4444" i="1"/>
  <c r="M4449" i="1"/>
  <c r="AB4449" i="1" s="1"/>
  <c r="AB4458" i="1"/>
  <c r="AB4460" i="1"/>
  <c r="AB4474" i="1"/>
  <c r="AB4476" i="1"/>
  <c r="AB4490" i="1"/>
  <c r="AB4492" i="1"/>
  <c r="AB4501" i="1"/>
  <c r="AB4507" i="1"/>
  <c r="AB4512" i="1"/>
  <c r="AB4518" i="1"/>
  <c r="AB4540" i="1"/>
  <c r="AB4579" i="1"/>
  <c r="AB4619" i="1"/>
  <c r="AB4637" i="1"/>
  <c r="AB4667" i="1"/>
  <c r="AB4351" i="1"/>
  <c r="AB4352" i="1"/>
  <c r="AB4365" i="1"/>
  <c r="AB4456" i="1"/>
  <c r="AB4472" i="1"/>
  <c r="AB4488" i="1"/>
  <c r="AB4531" i="1"/>
  <c r="AB4592" i="1"/>
  <c r="AB4343" i="1"/>
  <c r="AB4349" i="1"/>
  <c r="AB4354" i="1"/>
  <c r="AB4372" i="1"/>
  <c r="AB4380" i="1"/>
  <c r="AB4388" i="1"/>
  <c r="AB4396" i="1"/>
  <c r="AB4404" i="1"/>
  <c r="AB4412" i="1"/>
  <c r="AB4420" i="1"/>
  <c r="AB4428" i="1"/>
  <c r="AB4440" i="1"/>
  <c r="AB4499" i="1"/>
  <c r="AB4530" i="1"/>
  <c r="AB4563" i="1"/>
  <c r="AB4645" i="1"/>
  <c r="M4356" i="1"/>
  <c r="AB4356" i="1" s="1"/>
  <c r="AB4362" i="1"/>
  <c r="AB4364" i="1"/>
  <c r="P4368" i="1"/>
  <c r="AB4368" i="1" s="1"/>
  <c r="AB4378" i="1"/>
  <c r="AB4394" i="1"/>
  <c r="P4424" i="1"/>
  <c r="P4432" i="1"/>
  <c r="AB4432" i="1" s="1"/>
  <c r="AB4437" i="1"/>
  <c r="S4439" i="1"/>
  <c r="AB4439" i="1" s="1"/>
  <c r="AB4453" i="1"/>
  <c r="S4455" i="1"/>
  <c r="AB4455" i="1" s="1"/>
  <c r="M4457" i="1"/>
  <c r="AB4457" i="1" s="1"/>
  <c r="P4464" i="1"/>
  <c r="AB4469" i="1"/>
  <c r="S4471" i="1"/>
  <c r="AB4471" i="1" s="1"/>
  <c r="M4473" i="1"/>
  <c r="AB4473" i="1" s="1"/>
  <c r="P4480" i="1"/>
  <c r="AB4480" i="1" s="1"/>
  <c r="AB4485" i="1"/>
  <c r="S4487" i="1"/>
  <c r="AB4487" i="1" s="1"/>
  <c r="M4489" i="1"/>
  <c r="AB4489" i="1" s="1"/>
  <c r="P4496" i="1"/>
  <c r="AB4496" i="1" s="1"/>
  <c r="AB4517" i="1"/>
  <c r="M4528" i="1"/>
  <c r="AB4565" i="1"/>
  <c r="Z4580" i="1"/>
  <c r="Z4620" i="1"/>
  <c r="AB4620" i="1" s="1"/>
  <c r="AB4520" i="1"/>
  <c r="AB4535" i="1"/>
  <c r="AB4536" i="1"/>
  <c r="AB4567" i="1"/>
  <c r="M4568" i="1"/>
  <c r="AB4568" i="1" s="1"/>
  <c r="V4592" i="1"/>
  <c r="P4599" i="1"/>
  <c r="Z4604" i="1"/>
  <c r="AB4604" i="1" s="1"/>
  <c r="Z4617" i="1"/>
  <c r="AB4888" i="1"/>
  <c r="AB4557" i="1"/>
  <c r="AB4590" i="1"/>
  <c r="Z4505" i="1"/>
  <c r="AB4505" i="1" s="1"/>
  <c r="Z4506" i="1"/>
  <c r="AB4506" i="1" s="1"/>
  <c r="AB4519" i="1"/>
  <c r="M4520" i="1"/>
  <c r="AB4526" i="1"/>
  <c r="AB4539" i="1"/>
  <c r="AB4541" i="1"/>
  <c r="AB4543" i="1"/>
  <c r="AB4566" i="1"/>
  <c r="S4585" i="1"/>
  <c r="AB4585" i="1" s="1"/>
  <c r="AB4594" i="1"/>
  <c r="AB4651" i="1"/>
  <c r="AB4500" i="1"/>
  <c r="S4503" i="1"/>
  <c r="AB4503" i="1" s="1"/>
  <c r="S4518" i="1"/>
  <c r="Z4521" i="1"/>
  <c r="AB4521" i="1" s="1"/>
  <c r="AB4522" i="1"/>
  <c r="AB4537" i="1"/>
  <c r="S4542" i="1"/>
  <c r="AB4542" i="1" s="1"/>
  <c r="M4571" i="1"/>
  <c r="AB4571" i="1" s="1"/>
  <c r="AB4573" i="1"/>
  <c r="V4589" i="1"/>
  <c r="AB4589" i="1" s="1"/>
  <c r="AB4597" i="1"/>
  <c r="AB4599" i="1"/>
  <c r="AB4600" i="1"/>
  <c r="Z4636" i="1"/>
  <c r="AB4636" i="1" s="1"/>
  <c r="V4502" i="1"/>
  <c r="AB4502" i="1" s="1"/>
  <c r="M4526" i="1"/>
  <c r="AB4528" i="1"/>
  <c r="P4554" i="1"/>
  <c r="S4561" i="1"/>
  <c r="AB4561" i="1" s="1"/>
  <c r="P4634" i="1"/>
  <c r="V4647" i="1"/>
  <c r="AB4647" i="1" s="1"/>
  <c r="AB4761" i="1"/>
  <c r="V4515" i="1"/>
  <c r="AB4515" i="1" s="1"/>
  <c r="P4525" i="1"/>
  <c r="AB4525" i="1" s="1"/>
  <c r="Z4532" i="1"/>
  <c r="AB4554" i="1"/>
  <c r="AB4559" i="1"/>
  <c r="M4563" i="1"/>
  <c r="P4570" i="1"/>
  <c r="S4577" i="1"/>
  <c r="AB4577" i="1" s="1"/>
  <c r="AB4580" i="1"/>
  <c r="V4584" i="1"/>
  <c r="AB4584" i="1" s="1"/>
  <c r="Z4596" i="1"/>
  <c r="AB4596" i="1" s="1"/>
  <c r="AB4610" i="1"/>
  <c r="S4617" i="1"/>
  <c r="AB4617" i="1" s="1"/>
  <c r="AB4622" i="1"/>
  <c r="AB4626" i="1"/>
  <c r="S4633" i="1"/>
  <c r="AB4633" i="1" s="1"/>
  <c r="AB4638" i="1"/>
  <c r="AB4642" i="1"/>
  <c r="AB4653" i="1"/>
  <c r="M4654" i="1"/>
  <c r="AB4654" i="1" s="1"/>
  <c r="AB4671" i="1"/>
  <c r="AB4691" i="1"/>
  <c r="AB4695" i="1"/>
  <c r="AB4704" i="1"/>
  <c r="M4884" i="1"/>
  <c r="AB4676" i="1"/>
  <c r="AB4709" i="1"/>
  <c r="AB4745" i="1"/>
  <c r="AB4845" i="1"/>
  <c r="AB4869" i="1"/>
  <c r="AB4524" i="1"/>
  <c r="AB4529" i="1"/>
  <c r="AB4532" i="1"/>
  <c r="AB4558" i="1"/>
  <c r="AB4570" i="1"/>
  <c r="AB4575" i="1"/>
  <c r="AB4593" i="1"/>
  <c r="AB4598" i="1"/>
  <c r="AB4615" i="1"/>
  <c r="AB4631" i="1"/>
  <c r="AB4650" i="1"/>
  <c r="AB4674" i="1"/>
  <c r="AB4677" i="1"/>
  <c r="AB4740" i="1"/>
  <c r="AB4854" i="1"/>
  <c r="AB4856" i="1"/>
  <c r="AB4513" i="1"/>
  <c r="AB4514" i="1"/>
  <c r="S4524" i="1"/>
  <c r="AB4534" i="1"/>
  <c r="AB4546" i="1"/>
  <c r="AB4551" i="1"/>
  <c r="M4555" i="1"/>
  <c r="AB4555" i="1" s="1"/>
  <c r="P4562" i="1"/>
  <c r="AB4562" i="1" s="1"/>
  <c r="S4569" i="1"/>
  <c r="AB4569" i="1" s="1"/>
  <c r="AB4572" i="1"/>
  <c r="V4576" i="1"/>
  <c r="AB4576" i="1" s="1"/>
  <c r="Z4588" i="1"/>
  <c r="AB4588" i="1" s="1"/>
  <c r="V4616" i="1"/>
  <c r="AB4616" i="1" s="1"/>
  <c r="V4632" i="1"/>
  <c r="AB4632" i="1" s="1"/>
  <c r="AB4649" i="1"/>
  <c r="AB4661" i="1"/>
  <c r="AB4663" i="1"/>
  <c r="AB4673" i="1"/>
  <c r="AB4686" i="1"/>
  <c r="AB4702" i="1"/>
  <c r="AB4719" i="1"/>
  <c r="AB4775" i="1"/>
  <c r="P4517" i="1"/>
  <c r="V4523" i="1"/>
  <c r="AB4523" i="1" s="1"/>
  <c r="M4531" i="1"/>
  <c r="P4538" i="1"/>
  <c r="AB4538" i="1" s="1"/>
  <c r="AB4545" i="1"/>
  <c r="S4545" i="1"/>
  <c r="AB4548" i="1"/>
  <c r="V4552" i="1"/>
  <c r="AB4552" i="1" s="1"/>
  <c r="Z4564" i="1"/>
  <c r="AB4564" i="1" s="1"/>
  <c r="AB4574" i="1"/>
  <c r="AB4586" i="1"/>
  <c r="AB4591" i="1"/>
  <c r="M4595" i="1"/>
  <c r="AB4595" i="1" s="1"/>
  <c r="P4602" i="1"/>
  <c r="AB4602" i="1" s="1"/>
  <c r="S4609" i="1"/>
  <c r="AB4609" i="1" s="1"/>
  <c r="AB4612" i="1"/>
  <c r="AB4614" i="1"/>
  <c r="S4625" i="1"/>
  <c r="AB4625" i="1" s="1"/>
  <c r="AB4628" i="1"/>
  <c r="AB4630" i="1"/>
  <c r="AB4634" i="1"/>
  <c r="S4641" i="1"/>
  <c r="AB4641" i="1" s="1"/>
  <c r="AB4644" i="1"/>
  <c r="AB4655" i="1"/>
  <c r="AB4687" i="1"/>
  <c r="AB4698" i="1"/>
  <c r="AB4700" i="1"/>
  <c r="AB4707" i="1"/>
  <c r="AB4718" i="1"/>
  <c r="AB4736" i="1"/>
  <c r="AB4771" i="1"/>
  <c r="AB4797" i="1"/>
  <c r="AB4682" i="1"/>
  <c r="AB4705" i="1"/>
  <c r="AB4731" i="1"/>
  <c r="AB4662" i="1"/>
  <c r="V4664" i="1"/>
  <c r="AB4664" i="1" s="1"/>
  <c r="P4674" i="1"/>
  <c r="S4681" i="1"/>
  <c r="AB4681" i="1" s="1"/>
  <c r="V4688" i="1"/>
  <c r="AB4688" i="1" s="1"/>
  <c r="Z4700" i="1"/>
  <c r="AB4711" i="1"/>
  <c r="AB4714" i="1"/>
  <c r="Z4732" i="1"/>
  <c r="AB4732" i="1" s="1"/>
  <c r="S4734" i="1"/>
  <c r="AB4734" i="1" s="1"/>
  <c r="AB4760" i="1"/>
  <c r="AB4763" i="1"/>
  <c r="P4775" i="1"/>
  <c r="S4782" i="1"/>
  <c r="AB4782" i="1" s="1"/>
  <c r="M4784" i="1"/>
  <c r="AB4784" i="1" s="1"/>
  <c r="AB4802" i="1"/>
  <c r="P4804" i="1"/>
  <c r="AB4666" i="1"/>
  <c r="AB4678" i="1"/>
  <c r="AB4690" i="1"/>
  <c r="AB4754" i="1"/>
  <c r="AB4766" i="1"/>
  <c r="AB4795" i="1"/>
  <c r="Z4660" i="1"/>
  <c r="AB4660" i="1" s="1"/>
  <c r="S4665" i="1"/>
  <c r="AB4665" i="1" s="1"/>
  <c r="AB4668" i="1"/>
  <c r="M4675" i="1"/>
  <c r="AB4675" i="1" s="1"/>
  <c r="P4682" i="1"/>
  <c r="S4689" i="1"/>
  <c r="AB4689" i="1" s="1"/>
  <c r="AB4692" i="1"/>
  <c r="AB4694" i="1"/>
  <c r="V4696" i="1"/>
  <c r="AB4696" i="1" s="1"/>
  <c r="Z4708" i="1"/>
  <c r="AB4708" i="1" s="1"/>
  <c r="AB4716" i="1"/>
  <c r="AB4738" i="1"/>
  <c r="AB4788" i="1"/>
  <c r="Z4647" i="1"/>
  <c r="S4652" i="1"/>
  <c r="AB4652" i="1" s="1"/>
  <c r="AB4657" i="1"/>
  <c r="AB4658" i="1"/>
  <c r="AB4670" i="1"/>
  <c r="V4672" i="1"/>
  <c r="AB4672" i="1" s="1"/>
  <c r="Z4684" i="1"/>
  <c r="AB4684" i="1" s="1"/>
  <c r="AB4706" i="1"/>
  <c r="S4737" i="1"/>
  <c r="AB4737" i="1" s="1"/>
  <c r="P4751" i="1"/>
  <c r="AB4751" i="1" s="1"/>
  <c r="V4765" i="1"/>
  <c r="AB4765" i="1" s="1"/>
  <c r="AB4779" i="1"/>
  <c r="AB4710" i="1"/>
  <c r="P4714" i="1"/>
  <c r="Z4716" i="1"/>
  <c r="V4728" i="1"/>
  <c r="Z4745" i="1"/>
  <c r="V4757" i="1"/>
  <c r="AB4757" i="1" s="1"/>
  <c r="Z4761" i="1"/>
  <c r="AB4762" i="1"/>
  <c r="Z4769" i="1"/>
  <c r="AB4769" i="1" s="1"/>
  <c r="AB4770" i="1"/>
  <c r="AB4777" i="1"/>
  <c r="S4790" i="1"/>
  <c r="AB4790" i="1" s="1"/>
  <c r="M4792" i="1"/>
  <c r="AB4792" i="1" s="1"/>
  <c r="AB4796" i="1"/>
  <c r="AB4817" i="1"/>
  <c r="AB4824" i="1"/>
  <c r="Z4825" i="1"/>
  <c r="P4847" i="1"/>
  <c r="AB4849" i="1"/>
  <c r="AB4947" i="1"/>
  <c r="AB4952" i="1"/>
  <c r="AB4780" i="1"/>
  <c r="AB4786" i="1"/>
  <c r="AB4793" i="1"/>
  <c r="AB4801" i="1"/>
  <c r="AB4816" i="1"/>
  <c r="AB4821" i="1"/>
  <c r="AB4843" i="1"/>
  <c r="V4712" i="1"/>
  <c r="AB4712" i="1" s="1"/>
  <c r="Z4724" i="1"/>
  <c r="AB4724" i="1" s="1"/>
  <c r="Z4740" i="1"/>
  <c r="AB4743" i="1"/>
  <c r="AB4750" i="1"/>
  <c r="AB4756" i="1"/>
  <c r="AB4759" i="1"/>
  <c r="AB4774" i="1"/>
  <c r="AB4787" i="1"/>
  <c r="P4803" i="1"/>
  <c r="AB4842" i="1"/>
  <c r="AB4726" i="1"/>
  <c r="AB4727" i="1"/>
  <c r="S4729" i="1"/>
  <c r="AB4729" i="1" s="1"/>
  <c r="AB4730" i="1"/>
  <c r="S4742" i="1"/>
  <c r="AB4742" i="1" s="1"/>
  <c r="M4744" i="1"/>
  <c r="AB4744" i="1" s="1"/>
  <c r="AB4748" i="1"/>
  <c r="Z4753" i="1"/>
  <c r="AB4753" i="1" s="1"/>
  <c r="S4758" i="1"/>
  <c r="AB4758" i="1" s="1"/>
  <c r="AB4764" i="1"/>
  <c r="AB4767" i="1"/>
  <c r="AB4772" i="1"/>
  <c r="AB4778" i="1"/>
  <c r="AB4785" i="1"/>
  <c r="S4798" i="1"/>
  <c r="AB4798" i="1" s="1"/>
  <c r="V4800" i="1"/>
  <c r="AB4800" i="1" s="1"/>
  <c r="AB4808" i="1"/>
  <c r="V4813" i="1"/>
  <c r="AB4813" i="1" s="1"/>
  <c r="AB4819" i="1"/>
  <c r="AB4807" i="1"/>
  <c r="AB4815" i="1"/>
  <c r="P4818" i="1"/>
  <c r="AB4818" i="1" s="1"/>
  <c r="Z4820" i="1"/>
  <c r="AB4820" i="1" s="1"/>
  <c r="AB4828" i="1"/>
  <c r="AB4830" i="1"/>
  <c r="S4830" i="1"/>
  <c r="M4832" i="1"/>
  <c r="AB4832" i="1" s="1"/>
  <c r="AB4836" i="1"/>
  <c r="Z4841" i="1"/>
  <c r="AB4850" i="1"/>
  <c r="AB4851" i="1"/>
  <c r="S4862" i="1"/>
  <c r="AB4862" i="1" s="1"/>
  <c r="M4864" i="1"/>
  <c r="AB4864" i="1" s="1"/>
  <c r="AB4866" i="1"/>
  <c r="AB4868" i="1"/>
  <c r="S4878" i="1"/>
  <c r="V4888" i="1"/>
  <c r="AB4958" i="1"/>
  <c r="AB4799" i="1"/>
  <c r="AB4823" i="1"/>
  <c r="AB4826" i="1"/>
  <c r="AB4827" i="1"/>
  <c r="AB4841" i="1"/>
  <c r="AB4847" i="1"/>
  <c r="AB4872" i="1"/>
  <c r="S4877" i="1"/>
  <c r="AB4880" i="1"/>
  <c r="AB4825" i="1"/>
  <c r="AB4834" i="1"/>
  <c r="AB4835" i="1"/>
  <c r="AB4846" i="1"/>
  <c r="AB4852" i="1"/>
  <c r="AB4867" i="1"/>
  <c r="AB4942" i="1"/>
  <c r="AB4833" i="1"/>
  <c r="AB4839" i="1"/>
  <c r="AB4865" i="1"/>
  <c r="AB4885" i="1"/>
  <c r="AB4932" i="1"/>
  <c r="AB4806" i="1"/>
  <c r="AB4812" i="1"/>
  <c r="AB4838" i="1"/>
  <c r="AB4844" i="1"/>
  <c r="AB4859" i="1"/>
  <c r="AB4879" i="1"/>
  <c r="AB4884" i="1"/>
  <c r="AB4898" i="1"/>
  <c r="M4803" i="1"/>
  <c r="AB4803" i="1" s="1"/>
  <c r="M4804" i="1"/>
  <c r="AB4804" i="1" s="1"/>
  <c r="V4809" i="1"/>
  <c r="AB4809" i="1" s="1"/>
  <c r="AB4814" i="1"/>
  <c r="AB4831" i="1"/>
  <c r="V4845" i="1"/>
  <c r="P4855" i="1"/>
  <c r="AB4855" i="1" s="1"/>
  <c r="AB4857" i="1"/>
  <c r="AB4863" i="1"/>
  <c r="AB4873" i="1"/>
  <c r="M4875" i="1"/>
  <c r="AB4875" i="1" s="1"/>
  <c r="AB4897" i="1"/>
  <c r="AB4904" i="1"/>
  <c r="Z4872" i="1"/>
  <c r="V4883" i="1"/>
  <c r="AB4883" i="1" s="1"/>
  <c r="AB4890" i="1"/>
  <c r="AB4895" i="1"/>
  <c r="P4899" i="1"/>
  <c r="Z4900" i="1"/>
  <c r="AB4900" i="1" s="1"/>
  <c r="S4921" i="1"/>
  <c r="AB4921" i="1" s="1"/>
  <c r="M4939" i="1"/>
  <c r="M4971" i="1"/>
  <c r="AB4976" i="1"/>
  <c r="AB4997" i="1"/>
  <c r="AB4881" i="1"/>
  <c r="AB4968" i="1"/>
  <c r="AB4981" i="1"/>
  <c r="AB4984" i="1"/>
  <c r="AB4874" i="1"/>
  <c r="AB4882" i="1"/>
  <c r="P4885" i="1"/>
  <c r="Z4885" i="1"/>
  <c r="M4892" i="1"/>
  <c r="AB4892" i="1" s="1"/>
  <c r="AB4905" i="1"/>
  <c r="V4899" i="1"/>
  <c r="AB4899" i="1" s="1"/>
  <c r="AB4902" i="1"/>
  <c r="AB4915" i="1"/>
  <c r="AB4987" i="1"/>
  <c r="AB4992" i="1"/>
  <c r="AB4887" i="1"/>
  <c r="AB4923" i="1"/>
  <c r="AB4963" i="1"/>
  <c r="Z4871" i="1"/>
  <c r="AB4871" i="1" s="1"/>
  <c r="P4877" i="1"/>
  <c r="AB4877" i="1" s="1"/>
  <c r="P4878" i="1"/>
  <c r="AB4878" i="1" s="1"/>
  <c r="V4881" i="1"/>
  <c r="AB4889" i="1"/>
  <c r="P4893" i="1"/>
  <c r="AB4893" i="1" s="1"/>
  <c r="Z4893" i="1"/>
  <c r="Z4895" i="1"/>
  <c r="P4901" i="1"/>
  <c r="AB4917" i="1"/>
  <c r="AB4935" i="1"/>
  <c r="V4939" i="1"/>
  <c r="AB4954" i="1"/>
  <c r="AB4960" i="1"/>
  <c r="V4971" i="1"/>
  <c r="AB5000" i="1"/>
  <c r="S4903" i="1"/>
  <c r="V4907" i="1"/>
  <c r="AB4907" i="1" s="1"/>
  <c r="Z4919" i="1"/>
  <c r="AB4919" i="1" s="1"/>
  <c r="AB4922" i="1"/>
  <c r="M4926" i="1"/>
  <c r="AB4926" i="1" s="1"/>
  <c r="Z4935" i="1"/>
  <c r="AB4938" i="1"/>
  <c r="M4942" i="1"/>
  <c r="AB4949" i="1"/>
  <c r="AB4956" i="1"/>
  <c r="S4956" i="1"/>
  <c r="M4966" i="1"/>
  <c r="AB4966" i="1" s="1"/>
  <c r="AB4970" i="1"/>
  <c r="AB4983" i="1"/>
  <c r="AB4985" i="1"/>
  <c r="AB4999" i="1"/>
  <c r="AB4901" i="1"/>
  <c r="AB4937" i="1"/>
  <c r="AB4946" i="1"/>
  <c r="AB4969" i="1"/>
  <c r="AB4978" i="1"/>
  <c r="AB4980" i="1"/>
  <c r="AB4994" i="1"/>
  <c r="AB4996" i="1"/>
  <c r="AB4909" i="1"/>
  <c r="AB4914" i="1"/>
  <c r="M4918" i="1"/>
  <c r="AB4918" i="1" s="1"/>
  <c r="Z4927" i="1"/>
  <c r="AB4927" i="1" s="1"/>
  <c r="AB4930" i="1"/>
  <c r="M4934" i="1"/>
  <c r="AB4934" i="1" s="1"/>
  <c r="Z4943" i="1"/>
  <c r="V4947" i="1"/>
  <c r="Z4951" i="1"/>
  <c r="AB4951" i="1" s="1"/>
  <c r="AB4961" i="1"/>
  <c r="P4965" i="1"/>
  <c r="AB4965" i="1" s="1"/>
  <c r="AB4975" i="1"/>
  <c r="AB4977" i="1"/>
  <c r="AB4991" i="1"/>
  <c r="AB4993" i="1"/>
  <c r="AB4908" i="1"/>
  <c r="AB4911" i="1"/>
  <c r="AB4925" i="1"/>
  <c r="AB4941" i="1"/>
  <c r="AB4953" i="1"/>
  <c r="AB4967" i="1"/>
  <c r="AB4973" i="1"/>
  <c r="AB4989" i="1"/>
  <c r="AB4913" i="1"/>
  <c r="AB4924" i="1"/>
  <c r="AB4940" i="1"/>
  <c r="AB4943" i="1"/>
  <c r="AB4945" i="1"/>
  <c r="AB4959" i="1"/>
  <c r="AB4972" i="1"/>
  <c r="AB5002" i="1"/>
  <c r="AB4903" i="1"/>
  <c r="AB4906" i="1"/>
  <c r="M4910" i="1"/>
  <c r="AB4910" i="1" s="1"/>
  <c r="P4917" i="1"/>
  <c r="AB4929" i="1"/>
  <c r="P4933" i="1"/>
  <c r="AB4933" i="1" s="1"/>
  <c r="AB4957" i="1"/>
  <c r="S4964" i="1"/>
  <c r="AB4964" i="1" s="1"/>
  <c r="M4974" i="1"/>
  <c r="AB4974" i="1" s="1"/>
  <c r="P4981" i="1"/>
  <c r="AB4986" i="1"/>
  <c r="S4988" i="1"/>
  <c r="AB4988" i="1" s="1"/>
  <c r="M4990" i="1"/>
  <c r="AB4990" i="1" s="1"/>
  <c r="P4997" i="1"/>
  <c r="AB5001" i="1"/>
  <c r="AB1364" i="1" l="1"/>
  <c r="AB3775" i="1"/>
  <c r="AB3697" i="1"/>
  <c r="AB3018" i="1"/>
  <c r="AB1630" i="1"/>
  <c r="AB4159" i="1"/>
  <c r="AB1598" i="1"/>
  <c r="AB4971" i="1"/>
  <c r="AB4939" i="1"/>
  <c r="AB3788" i="1"/>
  <c r="AB3034" i="1"/>
  <c r="AB1646" i="1"/>
  <c r="AB161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<sst xmlns="http://schemas.openxmlformats.org/spreadsheetml/2006/main" count="33" uniqueCount="20">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</sst>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%20TORR&#213;ES/06%20-%20DOCUMENTA&#199;&#195;O%20PARA%20DRIVE/2021/05%20-%20PREST%20CONTAS%20UPA%20MAIO%202021%20CUSTEI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TORRÕES</v>
          </cell>
          <cell r="E12" t="str">
            <v>MARCILEIDE AMARAL DA SILVA</v>
          </cell>
          <cell r="F12" t="str">
            <v>3 - Administrativo</v>
          </cell>
          <cell r="G12" t="str">
            <v>4131-15</v>
          </cell>
          <cell r="H12">
            <v>44317</v>
          </cell>
          <cell r="J12">
            <v>184.95</v>
          </cell>
          <cell r="K12">
            <v>0</v>
          </cell>
          <cell r="L12">
            <v>295.28748147986749</v>
          </cell>
          <cell r="M12">
            <v>16.61</v>
          </cell>
          <cell r="O12">
            <v>2.0499999999999998</v>
          </cell>
          <cell r="P12">
            <v>0</v>
          </cell>
          <cell r="R12">
            <v>356.59934030942253</v>
          </cell>
          <cell r="S12">
            <v>99.66</v>
          </cell>
          <cell r="U12">
            <v>0</v>
          </cell>
        </row>
        <row r="13">
          <cell r="C13" t="str">
            <v>UPA TORRÕES</v>
          </cell>
          <cell r="E13" t="str">
            <v>KLEBER PEREIRA DA SILVA</v>
          </cell>
          <cell r="F13" t="str">
            <v>2 - Outros Profissionais da Saúde</v>
          </cell>
          <cell r="G13" t="str">
            <v>3241-15</v>
          </cell>
          <cell r="H13">
            <v>44317</v>
          </cell>
          <cell r="J13">
            <v>279.85399999999998</v>
          </cell>
          <cell r="K13">
            <v>0</v>
          </cell>
          <cell r="L13">
            <v>148.62151385741677</v>
          </cell>
          <cell r="M13">
            <v>8.36</v>
          </cell>
          <cell r="O13">
            <v>9.5</v>
          </cell>
          <cell r="P13">
            <v>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TORRÕES</v>
          </cell>
          <cell r="E14" t="str">
            <v>MANUELINA RIBEIRO DA SILVA</v>
          </cell>
          <cell r="F14" t="str">
            <v>3 - Administrativo</v>
          </cell>
          <cell r="G14" t="str">
            <v>1231-05</v>
          </cell>
          <cell r="H14">
            <v>44317</v>
          </cell>
          <cell r="J14">
            <v>197.11</v>
          </cell>
          <cell r="K14">
            <v>0</v>
          </cell>
          <cell r="L14">
            <v>337.59839092731391</v>
          </cell>
          <cell r="M14">
            <v>18.989999999999998</v>
          </cell>
          <cell r="O14">
            <v>2.0499999999999998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TORRÕES</v>
          </cell>
          <cell r="E15" t="str">
            <v>CILO DE SOUZA CARVALHO</v>
          </cell>
          <cell r="F15" t="str">
            <v>1 - Médico</v>
          </cell>
          <cell r="G15" t="str">
            <v>2251-25</v>
          </cell>
          <cell r="H15">
            <v>44317</v>
          </cell>
          <cell r="J15">
            <v>237.17400000000001</v>
          </cell>
          <cell r="K15">
            <v>0</v>
          </cell>
          <cell r="L15">
            <v>0</v>
          </cell>
          <cell r="M15">
            <v>0</v>
          </cell>
          <cell r="O15">
            <v>4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TORRÕES</v>
          </cell>
          <cell r="E16" t="str">
            <v>ESTACIO PESSOA DE MELO JUNIOR</v>
          </cell>
          <cell r="F16" t="str">
            <v>3 - Administrativo</v>
          </cell>
          <cell r="G16" t="str">
            <v>7823-05</v>
          </cell>
          <cell r="H16">
            <v>44317</v>
          </cell>
          <cell r="J16">
            <v>228.304</v>
          </cell>
          <cell r="K16">
            <v>0</v>
          </cell>
          <cell r="L16">
            <v>338.1317217186683</v>
          </cell>
          <cell r="M16">
            <v>19.02</v>
          </cell>
          <cell r="O16">
            <v>2.27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TORRÕES</v>
          </cell>
          <cell r="E17" t="str">
            <v>CREMILDA SOUZA DE SANTANA</v>
          </cell>
          <cell r="F17" t="str">
            <v>1 - Médico</v>
          </cell>
          <cell r="G17" t="str">
            <v>2251-24</v>
          </cell>
          <cell r="H17">
            <v>44317</v>
          </cell>
          <cell r="J17">
            <v>675.41399999999999</v>
          </cell>
          <cell r="K17">
            <v>0</v>
          </cell>
          <cell r="L17">
            <v>0</v>
          </cell>
          <cell r="M17">
            <v>0</v>
          </cell>
          <cell r="O17">
            <v>4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TORRÕES</v>
          </cell>
          <cell r="E18" t="str">
            <v>ROSIMARY LOPES FERREIRA DE FRE</v>
          </cell>
          <cell r="F18" t="str">
            <v>3 - Administrativo</v>
          </cell>
          <cell r="G18" t="str">
            <v>5134-25</v>
          </cell>
          <cell r="H18">
            <v>44317</v>
          </cell>
          <cell r="J18">
            <v>125.364</v>
          </cell>
          <cell r="K18">
            <v>0</v>
          </cell>
          <cell r="L18">
            <v>195.55462349660104</v>
          </cell>
          <cell r="M18">
            <v>11</v>
          </cell>
          <cell r="O18">
            <v>2.0499999999999998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TORRÕES</v>
          </cell>
          <cell r="E19" t="str">
            <v>JOSE VICENTE FERREIRA</v>
          </cell>
          <cell r="F19" t="str">
            <v>2 - Outros Profissionais da Saúde</v>
          </cell>
          <cell r="G19" t="str">
            <v>7664-20</v>
          </cell>
          <cell r="H19">
            <v>44317</v>
          </cell>
          <cell r="J19">
            <v>146.494</v>
          </cell>
          <cell r="K19">
            <v>0</v>
          </cell>
          <cell r="L19">
            <v>0</v>
          </cell>
          <cell r="M19">
            <v>0</v>
          </cell>
          <cell r="O19">
            <v>9.5</v>
          </cell>
          <cell r="P19">
            <v>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TORRÕES</v>
          </cell>
          <cell r="E20" t="str">
            <v>HIDELBRANDO BARBOSA DE ASSIS</v>
          </cell>
          <cell r="F20" t="str">
            <v>3 - Administrativo</v>
          </cell>
          <cell r="G20" t="str">
            <v>3132-20</v>
          </cell>
          <cell r="H20">
            <v>44317</v>
          </cell>
          <cell r="J20">
            <v>243.32400000000001</v>
          </cell>
          <cell r="K20">
            <v>0</v>
          </cell>
          <cell r="L20">
            <v>345.59835279762945</v>
          </cell>
          <cell r="M20">
            <v>19.440000000000001</v>
          </cell>
          <cell r="O20">
            <v>2.0499999999999998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TORRÕES</v>
          </cell>
          <cell r="E21" t="str">
            <v>JULIANA ALVES DA SILVA</v>
          </cell>
          <cell r="F21" t="str">
            <v>3 - Administrativo</v>
          </cell>
          <cell r="G21" t="str">
            <v>4221-05</v>
          </cell>
          <cell r="H21">
            <v>44317</v>
          </cell>
          <cell r="J21">
            <v>138.374</v>
          </cell>
          <cell r="K21">
            <v>0</v>
          </cell>
          <cell r="L21">
            <v>212.44343188948929</v>
          </cell>
          <cell r="M21">
            <v>11.95</v>
          </cell>
          <cell r="O21">
            <v>2.0499999999999998</v>
          </cell>
          <cell r="P21">
            <v>0</v>
          </cell>
          <cell r="R21">
            <v>254.78351588991259</v>
          </cell>
          <cell r="S21">
            <v>71.709999999999994</v>
          </cell>
          <cell r="U21">
            <v>66.12</v>
          </cell>
        </row>
        <row r="22">
          <cell r="C22" t="str">
            <v>UPA TORRÕES</v>
          </cell>
          <cell r="E22" t="str">
            <v>GLORIA MARIA CORREIA TAVARES</v>
          </cell>
          <cell r="F22" t="str">
            <v>2 - Outros Profissionais da Saúde</v>
          </cell>
          <cell r="G22" t="str">
            <v>7664-20</v>
          </cell>
          <cell r="H22">
            <v>44317</v>
          </cell>
          <cell r="J22">
            <v>141.17400000000001</v>
          </cell>
          <cell r="K22">
            <v>0</v>
          </cell>
          <cell r="L22">
            <v>78.221849398640416</v>
          </cell>
          <cell r="M22">
            <v>4.4000000000000004</v>
          </cell>
          <cell r="O22">
            <v>9.5</v>
          </cell>
          <cell r="P22">
            <v>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TORRÕES</v>
          </cell>
          <cell r="E23" t="str">
            <v>ANA PAULA LUCAS DA SILVA</v>
          </cell>
          <cell r="F23" t="str">
            <v>2 - Outros Profissionais da Saúde</v>
          </cell>
          <cell r="G23" t="str">
            <v>7664-20</v>
          </cell>
          <cell r="H23">
            <v>44317</v>
          </cell>
          <cell r="J23">
            <v>153.38399999999999</v>
          </cell>
          <cell r="K23">
            <v>0</v>
          </cell>
          <cell r="L23">
            <v>78.221849398640416</v>
          </cell>
          <cell r="M23">
            <v>4.4000000000000004</v>
          </cell>
          <cell r="O23">
            <v>9.5</v>
          </cell>
          <cell r="P23">
            <v>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TORRÕES</v>
          </cell>
          <cell r="E24" t="str">
            <v>ERONILDA DE LIMA FERREIRA</v>
          </cell>
          <cell r="F24" t="str">
            <v>3 - Administrativo</v>
          </cell>
          <cell r="G24" t="str">
            <v>5164-05</v>
          </cell>
          <cell r="H24">
            <v>44317</v>
          </cell>
          <cell r="J24">
            <v>132.84399999999999</v>
          </cell>
          <cell r="K24">
            <v>0</v>
          </cell>
          <cell r="L24">
            <v>195.55462349660104</v>
          </cell>
          <cell r="M24">
            <v>11</v>
          </cell>
          <cell r="O24">
            <v>2.0499999999999998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TORRÕES</v>
          </cell>
          <cell r="E25" t="str">
            <v>CLAUDENIZE MARIA DE LIMA</v>
          </cell>
          <cell r="F25" t="str">
            <v>2 - Outros Profissionais da Saúde</v>
          </cell>
          <cell r="G25" t="str">
            <v>3222-05</v>
          </cell>
          <cell r="H25">
            <v>44317</v>
          </cell>
          <cell r="J25">
            <v>131.17400000000001</v>
          </cell>
          <cell r="K25">
            <v>0</v>
          </cell>
          <cell r="L25">
            <v>222.7544938556737</v>
          </cell>
          <cell r="M25">
            <v>12.53</v>
          </cell>
          <cell r="O25">
            <v>2.0499999999999998</v>
          </cell>
          <cell r="P25">
            <v>0</v>
          </cell>
          <cell r="R25">
            <v>255.24084812615996</v>
          </cell>
          <cell r="S25">
            <v>75.150000000000006</v>
          </cell>
          <cell r="U25">
            <v>0</v>
          </cell>
        </row>
        <row r="26">
          <cell r="C26" t="str">
            <v>UPA TORRÕES</v>
          </cell>
          <cell r="E26" t="str">
            <v>ADRIANA JOSE DAS NEVES FERNAND</v>
          </cell>
          <cell r="F26" t="str">
            <v>2 - Outros Profissionais da Saúde</v>
          </cell>
          <cell r="G26" t="str">
            <v>3222-05</v>
          </cell>
          <cell r="H26">
            <v>44317</v>
          </cell>
          <cell r="J26">
            <v>146.53399999999999</v>
          </cell>
          <cell r="K26">
            <v>0</v>
          </cell>
          <cell r="L26">
            <v>0</v>
          </cell>
          <cell r="M26">
            <v>0</v>
          </cell>
          <cell r="O26">
            <v>2.0499999999999998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TORRÕES</v>
          </cell>
          <cell r="E27" t="str">
            <v>JOELMA PEREIRA CABRAL</v>
          </cell>
          <cell r="F27" t="str">
            <v>2 - Outros Profissionais da Saúde</v>
          </cell>
          <cell r="G27" t="str">
            <v>3222-05</v>
          </cell>
          <cell r="H27">
            <v>44317</v>
          </cell>
          <cell r="J27">
            <v>152.88399999999999</v>
          </cell>
          <cell r="K27">
            <v>0</v>
          </cell>
          <cell r="L27">
            <v>222.7544938556737</v>
          </cell>
          <cell r="M27">
            <v>12.53</v>
          </cell>
          <cell r="O27">
            <v>2.0499999999999998</v>
          </cell>
          <cell r="P27">
            <v>0</v>
          </cell>
          <cell r="R27">
            <v>0</v>
          </cell>
          <cell r="S27">
            <v>0</v>
          </cell>
          <cell r="U27">
            <v>66.11</v>
          </cell>
        </row>
        <row r="28">
          <cell r="C28" t="str">
            <v>UPA TORRÕES</v>
          </cell>
          <cell r="E28" t="str">
            <v>ELISA VITURINO DE FARIAS NASCI</v>
          </cell>
          <cell r="F28" t="str">
            <v>2 - Outros Profissionais da Saúde</v>
          </cell>
          <cell r="G28" t="str">
            <v>3222-05</v>
          </cell>
          <cell r="H28">
            <v>44317</v>
          </cell>
          <cell r="J28">
            <v>152.69399999999999</v>
          </cell>
          <cell r="K28">
            <v>0</v>
          </cell>
          <cell r="L28">
            <v>222.7544938556737</v>
          </cell>
          <cell r="M28">
            <v>12.53</v>
          </cell>
          <cell r="O28">
            <v>2.0499999999999998</v>
          </cell>
          <cell r="P28">
            <v>0</v>
          </cell>
          <cell r="R28">
            <v>249.99084812615996</v>
          </cell>
          <cell r="S28">
            <v>75.150000000000006</v>
          </cell>
          <cell r="U28">
            <v>0</v>
          </cell>
        </row>
        <row r="29">
          <cell r="C29" t="str">
            <v>UPA TORRÕES</v>
          </cell>
          <cell r="E29" t="str">
            <v>MARCONI PEDRO DE OLIVEIRA</v>
          </cell>
          <cell r="F29" t="str">
            <v>2 - Outros Profissionais da Saúde</v>
          </cell>
          <cell r="G29" t="str">
            <v>3222-05</v>
          </cell>
          <cell r="H29">
            <v>44317</v>
          </cell>
          <cell r="J29">
            <v>154.214</v>
          </cell>
          <cell r="K29">
            <v>0</v>
          </cell>
          <cell r="L29">
            <v>222.7544938556737</v>
          </cell>
          <cell r="M29">
            <v>12.53</v>
          </cell>
          <cell r="O29">
            <v>2.0499999999999998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TORRÕES</v>
          </cell>
          <cell r="E30" t="str">
            <v>MARIA LUIZA BIM MOTA DE VASCON</v>
          </cell>
          <cell r="F30" t="str">
            <v>2 - Outros Profissionais da Saúde</v>
          </cell>
          <cell r="G30" t="str">
            <v>3222-05</v>
          </cell>
          <cell r="H30">
            <v>44317</v>
          </cell>
          <cell r="J30">
            <v>150.09399999999999</v>
          </cell>
          <cell r="K30">
            <v>0</v>
          </cell>
          <cell r="L30">
            <v>222.7544938556737</v>
          </cell>
          <cell r="M30">
            <v>12.53</v>
          </cell>
          <cell r="O30">
            <v>2.0499999999999998</v>
          </cell>
          <cell r="P30">
            <v>0</v>
          </cell>
          <cell r="R30">
            <v>257.79084812615997</v>
          </cell>
          <cell r="S30">
            <v>75.150000000000006</v>
          </cell>
          <cell r="U30">
            <v>0</v>
          </cell>
        </row>
        <row r="31">
          <cell r="C31" t="str">
            <v>UPA TORRÕES</v>
          </cell>
          <cell r="E31" t="str">
            <v>ANA BEATRIZ DA SILVA</v>
          </cell>
          <cell r="F31" t="str">
            <v>2 - Outros Profissionais da Saúde</v>
          </cell>
          <cell r="G31" t="str">
            <v>3222-05</v>
          </cell>
          <cell r="H31">
            <v>44317</v>
          </cell>
          <cell r="J31">
            <v>154.45400000000001</v>
          </cell>
          <cell r="K31">
            <v>0</v>
          </cell>
          <cell r="L31">
            <v>222.7544938556737</v>
          </cell>
          <cell r="M31">
            <v>12.53</v>
          </cell>
          <cell r="O31">
            <v>2.0499999999999998</v>
          </cell>
          <cell r="P31">
            <v>0</v>
          </cell>
          <cell r="R31">
            <v>234.99084812615996</v>
          </cell>
          <cell r="S31">
            <v>75.150000000000006</v>
          </cell>
          <cell r="U31">
            <v>0</v>
          </cell>
        </row>
        <row r="32">
          <cell r="C32" t="str">
            <v>UPA TORRÕES</v>
          </cell>
          <cell r="E32" t="str">
            <v>CARLA RAFAELLA LIMA BARBOSA</v>
          </cell>
          <cell r="F32" t="str">
            <v>2 - Outros Profissionais da Saúde</v>
          </cell>
          <cell r="G32" t="str">
            <v>2516-05</v>
          </cell>
          <cell r="H32">
            <v>44317</v>
          </cell>
          <cell r="J32">
            <v>225.70400000000001</v>
          </cell>
          <cell r="K32">
            <v>0</v>
          </cell>
          <cell r="L32">
            <v>0</v>
          </cell>
          <cell r="M32">
            <v>-69.180000000000007</v>
          </cell>
          <cell r="O32">
            <v>2.0499999999999998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TORRÕES</v>
          </cell>
          <cell r="E33" t="str">
            <v>JANAINA MARIA DA CONCEICAO</v>
          </cell>
          <cell r="F33" t="str">
            <v>2 - Outros Profissionais da Saúde</v>
          </cell>
          <cell r="G33" t="str">
            <v>3241-15</v>
          </cell>
          <cell r="H33">
            <v>44317</v>
          </cell>
          <cell r="J33">
            <v>256.22399999999999</v>
          </cell>
          <cell r="K33">
            <v>0</v>
          </cell>
          <cell r="L33">
            <v>148.62151385741677</v>
          </cell>
          <cell r="M33">
            <v>8.36</v>
          </cell>
          <cell r="O33">
            <v>9.5</v>
          </cell>
          <cell r="P33">
            <v>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TORRÕES</v>
          </cell>
          <cell r="E34" t="str">
            <v>MANOEL HIDELBRANDO DE SOUZA</v>
          </cell>
          <cell r="F34" t="str">
            <v>3 - Administrativo</v>
          </cell>
          <cell r="G34" t="str">
            <v>7823-05</v>
          </cell>
          <cell r="H34">
            <v>44317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2.27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TORRÕES</v>
          </cell>
          <cell r="E35" t="str">
            <v>MARTA MILENA FLOR DE OLIVEIRA</v>
          </cell>
          <cell r="F35" t="str">
            <v>2 - Outros Profissionais da Saúde</v>
          </cell>
          <cell r="G35" t="str">
            <v>3241-15</v>
          </cell>
          <cell r="H35">
            <v>44317</v>
          </cell>
          <cell r="J35">
            <v>250.82400000000001</v>
          </cell>
          <cell r="K35">
            <v>0</v>
          </cell>
          <cell r="L35">
            <v>148.62151385741677</v>
          </cell>
          <cell r="M35">
            <v>8.36</v>
          </cell>
          <cell r="O35">
            <v>9.5</v>
          </cell>
          <cell r="P35">
            <v>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TORRÕES</v>
          </cell>
          <cell r="E36" t="str">
            <v>JESIEL JOSE DE BRITO ROCHA</v>
          </cell>
          <cell r="F36" t="str">
            <v>2 - Outros Profissionais da Saúde</v>
          </cell>
          <cell r="G36" t="str">
            <v>7664-20</v>
          </cell>
          <cell r="H36">
            <v>44317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9.5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TORRÕES</v>
          </cell>
          <cell r="E37" t="str">
            <v>IRAN MENDES DOS SANTOS</v>
          </cell>
          <cell r="F37" t="str">
            <v>3 - Administrativo</v>
          </cell>
          <cell r="G37" t="str">
            <v>7823-05</v>
          </cell>
          <cell r="H37">
            <v>44317</v>
          </cell>
          <cell r="J37">
            <v>225.304</v>
          </cell>
          <cell r="K37">
            <v>0</v>
          </cell>
          <cell r="L37">
            <v>338.1317217186683</v>
          </cell>
          <cell r="M37">
            <v>19.02</v>
          </cell>
          <cell r="O37">
            <v>2.27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TORRÕES</v>
          </cell>
          <cell r="E38" t="str">
            <v>FLAVIA DE ANDRADE RIBEIRO GONC</v>
          </cell>
          <cell r="F38" t="str">
            <v>3 - Administrativo</v>
          </cell>
          <cell r="G38" t="str">
            <v>4110-30</v>
          </cell>
          <cell r="H38">
            <v>44317</v>
          </cell>
          <cell r="J38">
            <v>194.89400000000001</v>
          </cell>
          <cell r="K38">
            <v>0</v>
          </cell>
          <cell r="L38">
            <v>345.77612972808089</v>
          </cell>
          <cell r="M38">
            <v>19.45</v>
          </cell>
          <cell r="O38">
            <v>2.0499999999999998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TORRÕES</v>
          </cell>
          <cell r="E39" t="str">
            <v>VIRGINIA MACHADO MOTA SILVEIRA</v>
          </cell>
          <cell r="F39" t="str">
            <v>2 - Outros Profissionais da Saúde</v>
          </cell>
          <cell r="G39" t="str">
            <v>2235-05</v>
          </cell>
          <cell r="H39">
            <v>44317</v>
          </cell>
          <cell r="J39">
            <v>298.32400000000001</v>
          </cell>
          <cell r="K39">
            <v>0</v>
          </cell>
          <cell r="L39">
            <v>66.6663489192958</v>
          </cell>
          <cell r="M39">
            <v>3.75</v>
          </cell>
          <cell r="O39">
            <v>1.28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TORRÕES</v>
          </cell>
          <cell r="E40" t="str">
            <v>ANA LUCIA PEREIRA DA SILVA</v>
          </cell>
          <cell r="F40" t="str">
            <v>3 - Administrativo</v>
          </cell>
          <cell r="G40" t="str">
            <v>5211-30</v>
          </cell>
          <cell r="H40">
            <v>44317</v>
          </cell>
          <cell r="J40">
            <v>130.624</v>
          </cell>
          <cell r="K40">
            <v>0</v>
          </cell>
          <cell r="L40">
            <v>212.44343188948929</v>
          </cell>
          <cell r="M40">
            <v>11.95</v>
          </cell>
          <cell r="O40">
            <v>2.0499999999999998</v>
          </cell>
          <cell r="P40">
            <v>0</v>
          </cell>
          <cell r="R40">
            <v>324.53351588991256</v>
          </cell>
          <cell r="S40">
            <v>71.709999999999994</v>
          </cell>
          <cell r="U40">
            <v>0</v>
          </cell>
        </row>
        <row r="41">
          <cell r="C41" t="str">
            <v>UPA TORRÕES</v>
          </cell>
          <cell r="E41" t="str">
            <v>IZAIAS BERNARDO DA SILVA JUNIO</v>
          </cell>
          <cell r="F41" t="str">
            <v>3 - Administrativo</v>
          </cell>
          <cell r="G41" t="str">
            <v>7166-10</v>
          </cell>
          <cell r="H41">
            <v>44317</v>
          </cell>
          <cell r="J41">
            <v>155.88399999999999</v>
          </cell>
          <cell r="K41">
            <v>0</v>
          </cell>
          <cell r="L41">
            <v>273.24314210388701</v>
          </cell>
          <cell r="M41">
            <v>15.37</v>
          </cell>
          <cell r="O41">
            <v>2.0499999999999998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TORRÕES</v>
          </cell>
          <cell r="E42" t="str">
            <v>MARIA HELENA FRANCISCA DA SILV</v>
          </cell>
          <cell r="F42" t="str">
            <v>3 - Administrativo</v>
          </cell>
          <cell r="G42" t="str">
            <v>5134-25</v>
          </cell>
          <cell r="H42">
            <v>44317</v>
          </cell>
          <cell r="J42">
            <v>125.324</v>
          </cell>
          <cell r="K42">
            <v>0</v>
          </cell>
          <cell r="L42">
            <v>195.55462349660104</v>
          </cell>
          <cell r="M42">
            <v>11</v>
          </cell>
          <cell r="O42">
            <v>2.0499999999999998</v>
          </cell>
          <cell r="P42">
            <v>0</v>
          </cell>
          <cell r="R42">
            <v>233.77439755590896</v>
          </cell>
          <cell r="S42">
            <v>66</v>
          </cell>
          <cell r="U42">
            <v>0</v>
          </cell>
        </row>
        <row r="43">
          <cell r="C43" t="str">
            <v>UPA TORRÕES</v>
          </cell>
          <cell r="E43" t="str">
            <v>AUXILIADORA MENDES DE AGUIAR</v>
          </cell>
          <cell r="F43" t="str">
            <v>3 - Administrativo</v>
          </cell>
          <cell r="G43" t="str">
            <v>5164-05</v>
          </cell>
          <cell r="H43">
            <v>44317</v>
          </cell>
          <cell r="J43">
            <v>448.76400000000001</v>
          </cell>
          <cell r="K43">
            <v>0</v>
          </cell>
          <cell r="L43">
            <v>0</v>
          </cell>
          <cell r="M43">
            <v>0</v>
          </cell>
          <cell r="O43">
            <v>2.0499999999999998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TORRÕES</v>
          </cell>
          <cell r="E44" t="str">
            <v>ELIANETE SOUTO DA SILVA</v>
          </cell>
          <cell r="F44" t="str">
            <v>2 - Outros Profissionais da Saúde</v>
          </cell>
          <cell r="G44" t="str">
            <v>7664-20</v>
          </cell>
          <cell r="H44">
            <v>44317</v>
          </cell>
          <cell r="J44">
            <v>292.44400000000002</v>
          </cell>
          <cell r="K44">
            <v>0</v>
          </cell>
          <cell r="L44">
            <v>0</v>
          </cell>
          <cell r="M44">
            <v>0</v>
          </cell>
          <cell r="O44">
            <v>9.5</v>
          </cell>
          <cell r="P44">
            <v>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TORRÕES</v>
          </cell>
          <cell r="E45" t="str">
            <v>ISRAEL ROQUE DE ARAUJO</v>
          </cell>
          <cell r="F45" t="str">
            <v>2 - Outros Profissionais da Saúde</v>
          </cell>
          <cell r="G45" t="str">
            <v>7664-20</v>
          </cell>
          <cell r="H45">
            <v>44317</v>
          </cell>
          <cell r="J45">
            <v>144.22399999999999</v>
          </cell>
          <cell r="K45">
            <v>0</v>
          </cell>
          <cell r="L45">
            <v>78.221849398640416</v>
          </cell>
          <cell r="M45">
            <v>4.4000000000000004</v>
          </cell>
          <cell r="O45">
            <v>9.5</v>
          </cell>
          <cell r="P45">
            <v>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TORRÕES</v>
          </cell>
          <cell r="E46" t="str">
            <v>MARIA DE LOURDES DA SILVA</v>
          </cell>
          <cell r="F46" t="str">
            <v>2 - Outros Profissionais da Saúde</v>
          </cell>
          <cell r="G46" t="str">
            <v>3226-05</v>
          </cell>
          <cell r="H46">
            <v>44317</v>
          </cell>
          <cell r="J46">
            <v>148.29400000000001</v>
          </cell>
          <cell r="K46">
            <v>0</v>
          </cell>
          <cell r="L46">
            <v>222.7544938556737</v>
          </cell>
          <cell r="M46">
            <v>12.53</v>
          </cell>
          <cell r="O46">
            <v>2.0499999999999998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TORRÕES</v>
          </cell>
          <cell r="E47" t="str">
            <v>SEVERINO LUIZ DA SILVA JUNIOR</v>
          </cell>
          <cell r="F47" t="str">
            <v>2 - Outros Profissionais da Saúde</v>
          </cell>
          <cell r="G47" t="str">
            <v>3222-05</v>
          </cell>
          <cell r="H47">
            <v>44317</v>
          </cell>
          <cell r="J47">
            <v>134.01400000000001</v>
          </cell>
          <cell r="K47">
            <v>0</v>
          </cell>
          <cell r="L47">
            <v>222.7544938556737</v>
          </cell>
          <cell r="M47">
            <v>12.53</v>
          </cell>
          <cell r="O47">
            <v>2.0499999999999998</v>
          </cell>
          <cell r="P47">
            <v>0</v>
          </cell>
          <cell r="R47">
            <v>249.99084812615996</v>
          </cell>
          <cell r="S47">
            <v>75.150000000000006</v>
          </cell>
          <cell r="U47">
            <v>0</v>
          </cell>
        </row>
        <row r="48">
          <cell r="C48" t="str">
            <v>UPA TORRÕES</v>
          </cell>
          <cell r="E48" t="str">
            <v>JOSE PEDRO DO O</v>
          </cell>
          <cell r="F48" t="str">
            <v>3 - Administrativo</v>
          </cell>
          <cell r="G48" t="str">
            <v>7152-10</v>
          </cell>
          <cell r="H48">
            <v>44317</v>
          </cell>
          <cell r="J48">
            <v>182.06399999999999</v>
          </cell>
          <cell r="K48">
            <v>0</v>
          </cell>
          <cell r="L48">
            <v>314.30961303817327</v>
          </cell>
          <cell r="M48">
            <v>17.68</v>
          </cell>
          <cell r="O48">
            <v>2.0499999999999998</v>
          </cell>
          <cell r="P48">
            <v>0</v>
          </cell>
          <cell r="R48">
            <v>357.45019098151067</v>
          </cell>
          <cell r="S48">
            <v>106.06</v>
          </cell>
          <cell r="U48">
            <v>0</v>
          </cell>
        </row>
        <row r="49">
          <cell r="C49" t="str">
            <v>UPA TORRÕES</v>
          </cell>
          <cell r="E49" t="str">
            <v>IONARA DO NASCIMENTO SILVA</v>
          </cell>
          <cell r="F49" t="str">
            <v>2 - Outros Profissionais da Saúde</v>
          </cell>
          <cell r="G49" t="str">
            <v>2516-05</v>
          </cell>
          <cell r="H49">
            <v>44317</v>
          </cell>
          <cell r="J49">
            <v>252.63399999999999</v>
          </cell>
          <cell r="K49">
            <v>0</v>
          </cell>
          <cell r="L49">
            <v>414.39802488234272</v>
          </cell>
          <cell r="M49">
            <v>23.31</v>
          </cell>
          <cell r="O49">
            <v>2.0499999999999998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TORRÕES</v>
          </cell>
          <cell r="E50" t="str">
            <v>VIVIANE DA COSTA LINS PEDROSO</v>
          </cell>
          <cell r="F50" t="str">
            <v>2 - Outros Profissionais da Saúde</v>
          </cell>
          <cell r="G50" t="str">
            <v>2516-05</v>
          </cell>
          <cell r="H50">
            <v>44317</v>
          </cell>
          <cell r="J50">
            <v>225.714</v>
          </cell>
          <cell r="K50">
            <v>0</v>
          </cell>
          <cell r="L50">
            <v>414.39802488234272</v>
          </cell>
          <cell r="M50">
            <v>23.31</v>
          </cell>
          <cell r="O50">
            <v>2.0499999999999998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TORRÕES</v>
          </cell>
          <cell r="E51" t="str">
            <v>ELBA NATHALIA FRAZAO DE OLIVEI</v>
          </cell>
          <cell r="F51" t="str">
            <v>2 - Outros Profissionais da Saúde</v>
          </cell>
          <cell r="G51" t="str">
            <v>2235-05</v>
          </cell>
          <cell r="H51">
            <v>44317</v>
          </cell>
          <cell r="J51">
            <v>179.10400000000001</v>
          </cell>
          <cell r="K51">
            <v>0</v>
          </cell>
          <cell r="L51">
            <v>46.577555778281337</v>
          </cell>
          <cell r="M51">
            <v>2.62</v>
          </cell>
          <cell r="O51">
            <v>1.28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TORRÕES</v>
          </cell>
          <cell r="E52" t="str">
            <v>ROBERTO ELISIO DE FRANCA</v>
          </cell>
          <cell r="F52" t="str">
            <v>3 - Administrativo</v>
          </cell>
          <cell r="G52" t="str">
            <v>5143-10</v>
          </cell>
          <cell r="H52">
            <v>44317</v>
          </cell>
          <cell r="J52">
            <v>131.73400000000001</v>
          </cell>
          <cell r="K52">
            <v>0</v>
          </cell>
          <cell r="L52">
            <v>212.44343188948929</v>
          </cell>
          <cell r="M52">
            <v>11.95</v>
          </cell>
          <cell r="O52">
            <v>2.0499999999999998</v>
          </cell>
          <cell r="P52">
            <v>0</v>
          </cell>
          <cell r="R52">
            <v>234.53351588991259</v>
          </cell>
          <cell r="S52">
            <v>71.709999999999994</v>
          </cell>
          <cell r="U52">
            <v>0</v>
          </cell>
        </row>
        <row r="53">
          <cell r="C53" t="str">
            <v>UPA TORRÕES</v>
          </cell>
          <cell r="E53" t="str">
            <v>FABIANA RAMOS DE SOUZA FONSECA</v>
          </cell>
          <cell r="F53" t="str">
            <v>2 - Outros Profissionais da Saúde</v>
          </cell>
          <cell r="G53" t="str">
            <v>2235-05</v>
          </cell>
          <cell r="H53">
            <v>44317</v>
          </cell>
          <cell r="J53">
            <v>186.834</v>
          </cell>
          <cell r="K53">
            <v>0</v>
          </cell>
          <cell r="L53">
            <v>42.488686377897857</v>
          </cell>
          <cell r="M53">
            <v>2.39</v>
          </cell>
          <cell r="O53">
            <v>1.28</v>
          </cell>
          <cell r="P53">
            <v>0</v>
          </cell>
          <cell r="R53">
            <v>172.73484154364422</v>
          </cell>
          <cell r="S53">
            <v>95.79</v>
          </cell>
          <cell r="U53">
            <v>0</v>
          </cell>
        </row>
        <row r="54">
          <cell r="C54" t="str">
            <v>UPA TORRÕES</v>
          </cell>
          <cell r="E54" t="str">
            <v>JANIO EULER CARVALHO SILVA</v>
          </cell>
          <cell r="F54" t="str">
            <v>1 - Médico</v>
          </cell>
          <cell r="G54" t="str">
            <v>2251-25</v>
          </cell>
          <cell r="H54">
            <v>44317</v>
          </cell>
          <cell r="J54">
            <v>477.72399999999999</v>
          </cell>
          <cell r="K54">
            <v>0</v>
          </cell>
          <cell r="L54">
            <v>0</v>
          </cell>
          <cell r="M54">
            <v>0</v>
          </cell>
          <cell r="O54">
            <v>4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TORRÕES</v>
          </cell>
          <cell r="E55" t="str">
            <v>DARIO BATISTA DA SILVA</v>
          </cell>
          <cell r="F55" t="str">
            <v>3 - Administrativo</v>
          </cell>
          <cell r="G55" t="str">
            <v>4221-05</v>
          </cell>
          <cell r="H55">
            <v>44317</v>
          </cell>
          <cell r="J55">
            <v>165.67400000000001</v>
          </cell>
          <cell r="K55">
            <v>0</v>
          </cell>
          <cell r="L55">
            <v>212.44343188948929</v>
          </cell>
          <cell r="M55">
            <v>11.95</v>
          </cell>
          <cell r="O55">
            <v>2.0499999999999998</v>
          </cell>
          <cell r="P55">
            <v>0</v>
          </cell>
          <cell r="R55">
            <v>292.73351588991255</v>
          </cell>
          <cell r="S55">
            <v>71.709999999999994</v>
          </cell>
          <cell r="U55">
            <v>0</v>
          </cell>
        </row>
        <row r="56">
          <cell r="C56" t="str">
            <v>UPA TORRÕES</v>
          </cell>
          <cell r="E56" t="str">
            <v>OSVALDO SANTOS GOMES DE SANTAN</v>
          </cell>
          <cell r="F56" t="str">
            <v>3 - Administrativo</v>
          </cell>
          <cell r="G56" t="str">
            <v>5211-30</v>
          </cell>
          <cell r="H56">
            <v>44317</v>
          </cell>
          <cell r="J56">
            <v>139.31399999999999</v>
          </cell>
          <cell r="K56">
            <v>0</v>
          </cell>
          <cell r="L56">
            <v>212.44343188948929</v>
          </cell>
          <cell r="M56">
            <v>11.95</v>
          </cell>
          <cell r="O56">
            <v>2.0499999999999998</v>
          </cell>
          <cell r="P56">
            <v>0</v>
          </cell>
          <cell r="R56">
            <v>249.53351588991259</v>
          </cell>
          <cell r="S56">
            <v>71.709999999999994</v>
          </cell>
          <cell r="U56">
            <v>0</v>
          </cell>
        </row>
        <row r="57">
          <cell r="C57" t="str">
            <v>UPA TORRÕES</v>
          </cell>
          <cell r="E57" t="str">
            <v xml:space="preserve">GUMERCINDO SOLANO CARNEIRO DA </v>
          </cell>
          <cell r="F57" t="str">
            <v>3 - Administrativo</v>
          </cell>
          <cell r="G57" t="str">
            <v>7823-05</v>
          </cell>
          <cell r="H57">
            <v>44317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2.27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TORRÕES</v>
          </cell>
          <cell r="E58" t="str">
            <v>GLEYBSON MARQUES CYSNEIROS</v>
          </cell>
          <cell r="F58" t="str">
            <v>3 - Administrativo</v>
          </cell>
          <cell r="G58" t="str">
            <v>1421-05</v>
          </cell>
          <cell r="H58">
            <v>44317</v>
          </cell>
          <cell r="J58">
            <v>697.67399999999998</v>
          </cell>
          <cell r="K58">
            <v>0</v>
          </cell>
          <cell r="L58">
            <v>1407.6377353146245</v>
          </cell>
          <cell r="M58">
            <v>79.180000000000007</v>
          </cell>
          <cell r="O58">
            <v>2.0499999999999998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TORRÕES</v>
          </cell>
          <cell r="E59" t="str">
            <v>IVIRSON CHAVES MENDES DA SILVA</v>
          </cell>
          <cell r="F59" t="str">
            <v>2 - Outros Profissionais da Saúde</v>
          </cell>
          <cell r="G59" t="str">
            <v>3222-05</v>
          </cell>
          <cell r="H59">
            <v>44317</v>
          </cell>
          <cell r="J59">
            <v>158.20400000000001</v>
          </cell>
          <cell r="K59">
            <v>0</v>
          </cell>
          <cell r="L59">
            <v>222.7544938556737</v>
          </cell>
          <cell r="M59">
            <v>12.53</v>
          </cell>
          <cell r="O59">
            <v>2.0499999999999998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TORRÕES</v>
          </cell>
          <cell r="E60" t="str">
            <v>CAMILA BARRETO PAES</v>
          </cell>
          <cell r="F60" t="str">
            <v>2 - Outros Profissionais da Saúde</v>
          </cell>
          <cell r="G60" t="str">
            <v>2516-05</v>
          </cell>
          <cell r="H60">
            <v>44317</v>
          </cell>
          <cell r="J60">
            <v>243.20400000000001</v>
          </cell>
          <cell r="K60">
            <v>0</v>
          </cell>
          <cell r="L60">
            <v>414.39802488234272</v>
          </cell>
          <cell r="M60">
            <v>23.31</v>
          </cell>
          <cell r="O60">
            <v>2.0499999999999998</v>
          </cell>
          <cell r="P60">
            <v>0</v>
          </cell>
          <cell r="R60">
            <v>0</v>
          </cell>
          <cell r="S60">
            <v>0</v>
          </cell>
          <cell r="U60">
            <v>66.12</v>
          </cell>
        </row>
        <row r="61">
          <cell r="C61" t="str">
            <v>UPA TORRÕES</v>
          </cell>
          <cell r="E61" t="str">
            <v xml:space="preserve">RAFAELLA PEREGRINO DE ALMEIDA </v>
          </cell>
          <cell r="F61" t="str">
            <v>2 - Outros Profissionais da Saúde</v>
          </cell>
          <cell r="G61" t="str">
            <v>2235-05</v>
          </cell>
          <cell r="H61">
            <v>44317</v>
          </cell>
          <cell r="J61">
            <v>267.35399999999998</v>
          </cell>
          <cell r="K61">
            <v>0</v>
          </cell>
          <cell r="L61">
            <v>66.6663489192958</v>
          </cell>
          <cell r="M61">
            <v>3.75</v>
          </cell>
          <cell r="O61">
            <v>1.28</v>
          </cell>
          <cell r="P61">
            <v>0</v>
          </cell>
          <cell r="R61">
            <v>232.32718863113925</v>
          </cell>
          <cell r="S61">
            <v>149.88999999999999</v>
          </cell>
          <cell r="U61">
            <v>103.28</v>
          </cell>
        </row>
        <row r="62">
          <cell r="C62" t="str">
            <v>UPA TORRÕES</v>
          </cell>
          <cell r="E62" t="str">
            <v>RENATA CRISTINA CORREA VERZOLL</v>
          </cell>
          <cell r="F62" t="str">
            <v>2 - Outros Profissionais da Saúde</v>
          </cell>
          <cell r="G62" t="str">
            <v>2235-05</v>
          </cell>
          <cell r="H62">
            <v>44317</v>
          </cell>
          <cell r="J62">
            <v>626.024</v>
          </cell>
          <cell r="K62">
            <v>0</v>
          </cell>
          <cell r="L62">
            <v>0</v>
          </cell>
          <cell r="M62">
            <v>0</v>
          </cell>
          <cell r="O62">
            <v>1.28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TORRÕES</v>
          </cell>
          <cell r="E63" t="str">
            <v>DANIELE CRISTINA PEREIRA</v>
          </cell>
          <cell r="F63" t="str">
            <v>2 - Outros Profissionais da Saúde</v>
          </cell>
          <cell r="G63" t="str">
            <v>3222-05</v>
          </cell>
          <cell r="H63">
            <v>44317</v>
          </cell>
          <cell r="J63">
            <v>129.44399999999999</v>
          </cell>
          <cell r="K63">
            <v>0</v>
          </cell>
          <cell r="L63">
            <v>222.7544938556737</v>
          </cell>
          <cell r="M63">
            <v>12.53</v>
          </cell>
          <cell r="O63">
            <v>2.0499999999999998</v>
          </cell>
          <cell r="P63">
            <v>0</v>
          </cell>
          <cell r="R63">
            <v>275.49084812615996</v>
          </cell>
          <cell r="S63">
            <v>75.150000000000006</v>
          </cell>
          <cell r="U63">
            <v>0</v>
          </cell>
        </row>
        <row r="64">
          <cell r="C64" t="str">
            <v>UPA TORRÕES</v>
          </cell>
          <cell r="E64" t="str">
            <v>MARCO ANTONIO LEITE ALBERT</v>
          </cell>
          <cell r="F64" t="str">
            <v>2 - Outros Profissionais da Saúde</v>
          </cell>
          <cell r="G64" t="str">
            <v>3241-15</v>
          </cell>
          <cell r="H64">
            <v>44317</v>
          </cell>
          <cell r="J64">
            <v>334.14400000000001</v>
          </cell>
          <cell r="K64">
            <v>0</v>
          </cell>
          <cell r="L64">
            <v>159.64368354540701</v>
          </cell>
          <cell r="M64">
            <v>8.98</v>
          </cell>
          <cell r="O64">
            <v>9.5</v>
          </cell>
          <cell r="P64">
            <v>4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TORRÕES</v>
          </cell>
          <cell r="E65" t="str">
            <v>ANA CAROLINA CYSNEIROS DE BORB</v>
          </cell>
          <cell r="F65" t="str">
            <v>3 - Administrativo</v>
          </cell>
          <cell r="G65" t="str">
            <v>4110-10</v>
          </cell>
          <cell r="H65">
            <v>44317</v>
          </cell>
          <cell r="J65">
            <v>126.544</v>
          </cell>
          <cell r="K65">
            <v>0</v>
          </cell>
          <cell r="L65">
            <v>212.44343188948929</v>
          </cell>
          <cell r="M65">
            <v>11.95</v>
          </cell>
          <cell r="O65">
            <v>2.0499999999999998</v>
          </cell>
          <cell r="P65">
            <v>0</v>
          </cell>
          <cell r="R65">
            <v>292.73351588991255</v>
          </cell>
          <cell r="S65">
            <v>71.709999999999994</v>
          </cell>
          <cell r="U65">
            <v>0</v>
          </cell>
        </row>
        <row r="66">
          <cell r="C66" t="str">
            <v>UPA TORRÕES</v>
          </cell>
          <cell r="E66" t="str">
            <v>CAIO HENRIQUE BANDEIRA DE FREI</v>
          </cell>
          <cell r="F66" t="str">
            <v>3 - Administrativo</v>
          </cell>
          <cell r="G66" t="str">
            <v>5211-30</v>
          </cell>
          <cell r="H66">
            <v>44317</v>
          </cell>
          <cell r="J66">
            <v>137.56399999999999</v>
          </cell>
          <cell r="K66">
            <v>0</v>
          </cell>
          <cell r="L66">
            <v>205.33235467143109</v>
          </cell>
          <cell r="M66">
            <v>11.55</v>
          </cell>
          <cell r="O66">
            <v>2.0499999999999998</v>
          </cell>
          <cell r="P66">
            <v>0</v>
          </cell>
          <cell r="R66">
            <v>234.21577634205468</v>
          </cell>
          <cell r="S66">
            <v>69.319999999999993</v>
          </cell>
          <cell r="U66">
            <v>0</v>
          </cell>
        </row>
        <row r="67">
          <cell r="C67" t="str">
            <v>UPA TORRÕES</v>
          </cell>
          <cell r="E67" t="str">
            <v>MARCELO ANTONIO DA SILVA JUNIO</v>
          </cell>
          <cell r="F67" t="str">
            <v>2 - Outros Profissionais da Saúde</v>
          </cell>
          <cell r="G67" t="str">
            <v>3226-05</v>
          </cell>
          <cell r="H67">
            <v>44317</v>
          </cell>
          <cell r="J67">
            <v>227.334</v>
          </cell>
          <cell r="K67">
            <v>0</v>
          </cell>
          <cell r="L67">
            <v>0</v>
          </cell>
          <cell r="M67">
            <v>0</v>
          </cell>
          <cell r="O67">
            <v>2.0499999999999998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TORRÕES</v>
          </cell>
          <cell r="E68" t="str">
            <v>ANDREA CARNEIRO DA SILVA</v>
          </cell>
          <cell r="F68" t="str">
            <v>2 - Outros Profissionais da Saúde</v>
          </cell>
          <cell r="G68" t="str">
            <v>3222-05</v>
          </cell>
          <cell r="H68">
            <v>44317</v>
          </cell>
          <cell r="J68">
            <v>141.78399999999999</v>
          </cell>
          <cell r="K68">
            <v>0</v>
          </cell>
          <cell r="L68">
            <v>222.7544938556737</v>
          </cell>
          <cell r="M68">
            <v>12.53</v>
          </cell>
          <cell r="O68">
            <v>2.0499999999999998</v>
          </cell>
          <cell r="P68">
            <v>0</v>
          </cell>
          <cell r="R68">
            <v>249.99084812615996</v>
          </cell>
          <cell r="S68">
            <v>75.150000000000006</v>
          </cell>
          <cell r="U68">
            <v>0</v>
          </cell>
        </row>
        <row r="69">
          <cell r="C69" t="str">
            <v>UPA TORRÕES</v>
          </cell>
          <cell r="E69" t="str">
            <v>MARIA DA CONCEICAO LOPES DE SA</v>
          </cell>
          <cell r="F69" t="str">
            <v>1 - Médico</v>
          </cell>
          <cell r="G69" t="str">
            <v>2251-25</v>
          </cell>
          <cell r="H69">
            <v>44317</v>
          </cell>
          <cell r="J69">
            <v>542.47400000000005</v>
          </cell>
          <cell r="K69">
            <v>0</v>
          </cell>
          <cell r="L69">
            <v>0</v>
          </cell>
          <cell r="M69">
            <v>0</v>
          </cell>
          <cell r="O69">
            <v>4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TORRÕES</v>
          </cell>
          <cell r="E70" t="str">
            <v>LUCIANA SILVA VALOIS</v>
          </cell>
          <cell r="F70" t="str">
            <v>2 - Outros Profissionais da Saúde</v>
          </cell>
          <cell r="G70" t="str">
            <v>3222-05</v>
          </cell>
          <cell r="H70">
            <v>44317</v>
          </cell>
          <cell r="J70">
            <v>158.114</v>
          </cell>
          <cell r="K70">
            <v>0</v>
          </cell>
          <cell r="L70">
            <v>0</v>
          </cell>
          <cell r="M70">
            <v>0</v>
          </cell>
          <cell r="O70">
            <v>2.0499999999999998</v>
          </cell>
          <cell r="P70">
            <v>0</v>
          </cell>
          <cell r="R70">
            <v>234.99084812615996</v>
          </cell>
          <cell r="S70">
            <v>75.150000000000006</v>
          </cell>
          <cell r="U70">
            <v>0</v>
          </cell>
        </row>
        <row r="71">
          <cell r="C71" t="str">
            <v>UPA TORRÕES</v>
          </cell>
          <cell r="E71" t="str">
            <v>JESSICA ALLINE DE MELO E SILVA</v>
          </cell>
          <cell r="F71" t="str">
            <v>2 - Outros Profissionais da Saúde</v>
          </cell>
          <cell r="G71" t="str">
            <v>2516-05</v>
          </cell>
          <cell r="H71">
            <v>44317</v>
          </cell>
          <cell r="J71">
            <v>238.57400000000001</v>
          </cell>
          <cell r="K71">
            <v>0</v>
          </cell>
          <cell r="L71">
            <v>414.39802488234272</v>
          </cell>
          <cell r="M71">
            <v>23.31</v>
          </cell>
          <cell r="O71">
            <v>2.0499999999999998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TORRÕES</v>
          </cell>
          <cell r="E72" t="str">
            <v>ILKA JACKLINE DA SILVA SOUZA</v>
          </cell>
          <cell r="F72" t="str">
            <v>2 - Outros Profissionais da Saúde</v>
          </cell>
          <cell r="G72" t="str">
            <v>3222-05</v>
          </cell>
          <cell r="H72">
            <v>44317</v>
          </cell>
          <cell r="J72">
            <v>163.03399999999999</v>
          </cell>
          <cell r="K72">
            <v>0</v>
          </cell>
          <cell r="L72">
            <v>222.7544938556737</v>
          </cell>
          <cell r="M72">
            <v>12.53</v>
          </cell>
          <cell r="O72">
            <v>2.0499999999999998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TORRÕES</v>
          </cell>
          <cell r="E73" t="str">
            <v>ANGELA PRASERES DA SILVA</v>
          </cell>
          <cell r="F73" t="str">
            <v>2 - Outros Profissionais da Saúde</v>
          </cell>
          <cell r="G73" t="str">
            <v>3222-05</v>
          </cell>
          <cell r="H73">
            <v>44317</v>
          </cell>
          <cell r="J73">
            <v>266.834</v>
          </cell>
          <cell r="K73">
            <v>0</v>
          </cell>
          <cell r="L73">
            <v>222.7544938556737</v>
          </cell>
          <cell r="M73">
            <v>12.53</v>
          </cell>
          <cell r="O73">
            <v>2.0499999999999998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TORRÕES</v>
          </cell>
          <cell r="E74" t="str">
            <v>CLAUDIANE FERREIRA DA COSTA CA</v>
          </cell>
          <cell r="F74" t="str">
            <v>2 - Outros Profissionais da Saúde</v>
          </cell>
          <cell r="G74" t="str">
            <v>3222-05</v>
          </cell>
          <cell r="H74">
            <v>44317</v>
          </cell>
          <cell r="J74">
            <v>445.01400000000001</v>
          </cell>
          <cell r="K74">
            <v>0</v>
          </cell>
          <cell r="L74">
            <v>0</v>
          </cell>
          <cell r="M74">
            <v>0</v>
          </cell>
          <cell r="O74">
            <v>2.0499999999999998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TORRÕES</v>
          </cell>
          <cell r="E75" t="str">
            <v>RODRIGO ROSAS LOPES</v>
          </cell>
          <cell r="F75" t="str">
            <v>1 - Médico</v>
          </cell>
          <cell r="G75" t="str">
            <v>2251-25</v>
          </cell>
          <cell r="H75">
            <v>44317</v>
          </cell>
          <cell r="J75">
            <v>408.26400000000001</v>
          </cell>
          <cell r="K75">
            <v>0</v>
          </cell>
          <cell r="L75">
            <v>0</v>
          </cell>
          <cell r="M75">
            <v>0</v>
          </cell>
          <cell r="O75">
            <v>4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TORRÕES</v>
          </cell>
          <cell r="E76" t="str">
            <v>GISELLE FELICIANO DE LIMA</v>
          </cell>
          <cell r="F76" t="str">
            <v>2 - Outros Profissionais da Saúde</v>
          </cell>
          <cell r="G76" t="str">
            <v>3222-05</v>
          </cell>
          <cell r="H76">
            <v>44317</v>
          </cell>
          <cell r="J76">
            <v>126.92400000000001</v>
          </cell>
          <cell r="K76">
            <v>0</v>
          </cell>
          <cell r="L76">
            <v>222.7544938556737</v>
          </cell>
          <cell r="M76">
            <v>12.53</v>
          </cell>
          <cell r="O76">
            <v>2.0499999999999998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TORRÕES</v>
          </cell>
          <cell r="E77" t="str">
            <v>CESAR NATANAEL DA SILVA</v>
          </cell>
          <cell r="F77" t="str">
            <v>3 - Administrativo</v>
          </cell>
          <cell r="G77" t="str">
            <v>5143-20</v>
          </cell>
          <cell r="H77">
            <v>44317</v>
          </cell>
          <cell r="J77">
            <v>141.084</v>
          </cell>
          <cell r="K77">
            <v>0</v>
          </cell>
          <cell r="L77">
            <v>195.55462349660104</v>
          </cell>
          <cell r="M77">
            <v>11</v>
          </cell>
          <cell r="O77">
            <v>2.0499999999999998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TORRÕES</v>
          </cell>
          <cell r="E78" t="str">
            <v>JAELSON LUIZ DE QUEIROZ</v>
          </cell>
          <cell r="F78" t="str">
            <v>3 - Administrativo</v>
          </cell>
          <cell r="G78" t="str">
            <v>7711-05</v>
          </cell>
          <cell r="H78">
            <v>44317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2.0499999999999998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TORRÕES</v>
          </cell>
          <cell r="E79" t="str">
            <v>PAULO DE SOUZA BRAGA</v>
          </cell>
          <cell r="F79" t="str">
            <v>3 - Administrativo</v>
          </cell>
          <cell r="G79" t="str">
            <v>5173-10</v>
          </cell>
          <cell r="H79">
            <v>44317</v>
          </cell>
          <cell r="J79">
            <v>156.34399999999999</v>
          </cell>
          <cell r="K79">
            <v>0</v>
          </cell>
          <cell r="L79">
            <v>248.17659491023187</v>
          </cell>
          <cell r="M79">
            <v>13.96</v>
          </cell>
          <cell r="O79">
            <v>2.0499999999999998</v>
          </cell>
          <cell r="P79">
            <v>0</v>
          </cell>
          <cell r="R79">
            <v>236.13816707930383</v>
          </cell>
          <cell r="S79">
            <v>83.78</v>
          </cell>
          <cell r="U79">
            <v>0</v>
          </cell>
        </row>
        <row r="80">
          <cell r="C80" t="str">
            <v>UPA TORRÕES</v>
          </cell>
          <cell r="E80" t="str">
            <v xml:space="preserve">WAGNER JOSE RAMOS </v>
          </cell>
          <cell r="F80" t="str">
            <v>3 - Administrativo</v>
          </cell>
          <cell r="G80" t="str">
            <v>7257-05</v>
          </cell>
          <cell r="H80">
            <v>44317</v>
          </cell>
          <cell r="J80">
            <v>178.774</v>
          </cell>
          <cell r="K80">
            <v>0</v>
          </cell>
          <cell r="L80">
            <v>273.24314210388701</v>
          </cell>
          <cell r="M80">
            <v>15.37</v>
          </cell>
          <cell r="O80">
            <v>2.0499999999999998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TORRÕES</v>
          </cell>
          <cell r="E81" t="str">
            <v>FABIANO FERREIRA LIMA</v>
          </cell>
          <cell r="F81" t="str">
            <v>2 - Outros Profissionais da Saúde</v>
          </cell>
          <cell r="G81" t="str">
            <v>3222-05</v>
          </cell>
          <cell r="H81">
            <v>44317</v>
          </cell>
          <cell r="J81">
            <v>181.75399999999999</v>
          </cell>
          <cell r="K81">
            <v>0</v>
          </cell>
          <cell r="L81">
            <v>222.7544938556737</v>
          </cell>
          <cell r="M81">
            <v>12.53</v>
          </cell>
          <cell r="O81">
            <v>2.0499999999999998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TORRÕES</v>
          </cell>
          <cell r="E82" t="str">
            <v>EDINEIDE HELENA SOARES DA SILV</v>
          </cell>
          <cell r="F82" t="str">
            <v>2 - Outros Profissionais da Saúde</v>
          </cell>
          <cell r="G82" t="str">
            <v>3222-05</v>
          </cell>
          <cell r="H82">
            <v>44317</v>
          </cell>
          <cell r="J82">
            <v>209.804</v>
          </cell>
          <cell r="K82">
            <v>0</v>
          </cell>
          <cell r="L82">
            <v>222.7544938556737</v>
          </cell>
          <cell r="M82">
            <v>12.53</v>
          </cell>
          <cell r="O82">
            <v>2.0499999999999998</v>
          </cell>
          <cell r="P82">
            <v>0</v>
          </cell>
          <cell r="R82">
            <v>129.99084812615996</v>
          </cell>
          <cell r="S82">
            <v>75.150000000000006</v>
          </cell>
          <cell r="U82">
            <v>66.11</v>
          </cell>
        </row>
        <row r="83">
          <cell r="C83" t="str">
            <v>UPA TORRÕES</v>
          </cell>
          <cell r="E83" t="str">
            <v>WYVISON GOMES DE LIMA</v>
          </cell>
          <cell r="F83" t="str">
            <v>1 - Médico</v>
          </cell>
          <cell r="G83" t="str">
            <v>2252-70</v>
          </cell>
          <cell r="H83">
            <v>44317</v>
          </cell>
          <cell r="J83">
            <v>812.80399999999997</v>
          </cell>
          <cell r="K83">
            <v>0</v>
          </cell>
          <cell r="L83">
            <v>0</v>
          </cell>
          <cell r="M83">
            <v>0</v>
          </cell>
          <cell r="O83">
            <v>4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TORRÕES</v>
          </cell>
          <cell r="E84" t="str">
            <v>JULIO MARCOS PEREIRA DA ROCHA</v>
          </cell>
          <cell r="F84" t="str">
            <v>2 - Outros Profissionais da Saúde</v>
          </cell>
          <cell r="G84" t="str">
            <v>3241-15</v>
          </cell>
          <cell r="H84">
            <v>44317</v>
          </cell>
          <cell r="J84">
            <v>269.56400000000002</v>
          </cell>
          <cell r="K84">
            <v>0</v>
          </cell>
          <cell r="L84">
            <v>297.24302771483354</v>
          </cell>
          <cell r="M84">
            <v>16.72</v>
          </cell>
          <cell r="O84">
            <v>9.5</v>
          </cell>
          <cell r="P84">
            <v>4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TORRÕES</v>
          </cell>
          <cell r="E85" t="str">
            <v>ANTONIO MAURICIO DOS SANTOS CO</v>
          </cell>
          <cell r="F85" t="str">
            <v>1 - Médico</v>
          </cell>
          <cell r="G85" t="str">
            <v>2252-70</v>
          </cell>
          <cell r="H85">
            <v>44317</v>
          </cell>
          <cell r="J85">
            <v>446.60399999999998</v>
          </cell>
          <cell r="K85">
            <v>0</v>
          </cell>
          <cell r="L85">
            <v>0</v>
          </cell>
          <cell r="M85">
            <v>0</v>
          </cell>
          <cell r="O85">
            <v>4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TORRÕES</v>
          </cell>
          <cell r="E86" t="str">
            <v xml:space="preserve">ERIVANDO RIBEIRO DA CONCEICAO </v>
          </cell>
          <cell r="F86" t="str">
            <v>2 - Outros Profissionais da Saúde</v>
          </cell>
          <cell r="G86" t="str">
            <v>3222-05</v>
          </cell>
          <cell r="H86">
            <v>44317</v>
          </cell>
          <cell r="J86">
            <v>126.53400000000001</v>
          </cell>
          <cell r="K86">
            <v>0</v>
          </cell>
          <cell r="L86">
            <v>0</v>
          </cell>
          <cell r="M86">
            <v>0</v>
          </cell>
          <cell r="O86">
            <v>2.0499999999999998</v>
          </cell>
          <cell r="P86">
            <v>0</v>
          </cell>
          <cell r="R86">
            <v>324.99084812615996</v>
          </cell>
          <cell r="S86">
            <v>75.150000000000006</v>
          </cell>
          <cell r="U86">
            <v>0</v>
          </cell>
        </row>
        <row r="87">
          <cell r="C87" t="str">
            <v>UPA TORRÕES</v>
          </cell>
          <cell r="E87" t="str">
            <v>ALERIA VIRGINIA RANGEL COSTA</v>
          </cell>
          <cell r="F87" t="str">
            <v>3 - Administrativo</v>
          </cell>
          <cell r="G87" t="str">
            <v>4221-05</v>
          </cell>
          <cell r="H87">
            <v>44317</v>
          </cell>
          <cell r="J87">
            <v>154.114</v>
          </cell>
          <cell r="K87">
            <v>0</v>
          </cell>
          <cell r="L87">
            <v>205.33235467143109</v>
          </cell>
          <cell r="M87">
            <v>11.55</v>
          </cell>
          <cell r="O87">
            <v>2.0499999999999998</v>
          </cell>
          <cell r="P87">
            <v>0</v>
          </cell>
          <cell r="R87">
            <v>234.21577634205468</v>
          </cell>
          <cell r="S87">
            <v>69.319999999999993</v>
          </cell>
          <cell r="U87">
            <v>0</v>
          </cell>
        </row>
        <row r="88">
          <cell r="C88" t="str">
            <v>UPA TORRÕES</v>
          </cell>
          <cell r="E88" t="str">
            <v>ISA CARLA AZEVEDO DELMONDES</v>
          </cell>
          <cell r="F88" t="str">
            <v>2 - Outros Profissionais da Saúde</v>
          </cell>
          <cell r="G88" t="str">
            <v>2234-05</v>
          </cell>
          <cell r="H88">
            <v>44317</v>
          </cell>
          <cell r="J88">
            <v>315.95400000000001</v>
          </cell>
          <cell r="K88">
            <v>0</v>
          </cell>
          <cell r="L88">
            <v>239.82107917901342</v>
          </cell>
          <cell r="M88">
            <v>13.49</v>
          </cell>
          <cell r="O88">
            <v>2.0499999999999998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TORRÕES</v>
          </cell>
          <cell r="E89" t="str">
            <v>CREUZA MARIA DA SILVA</v>
          </cell>
          <cell r="F89" t="str">
            <v>2 - Outros Profissionais da Saúde</v>
          </cell>
          <cell r="G89" t="str">
            <v>3222-05</v>
          </cell>
          <cell r="H89">
            <v>44317</v>
          </cell>
          <cell r="J89">
            <v>115.124</v>
          </cell>
          <cell r="K89">
            <v>0</v>
          </cell>
          <cell r="L89">
            <v>222.7544938556737</v>
          </cell>
          <cell r="M89">
            <v>12.53</v>
          </cell>
          <cell r="O89">
            <v>2.0499999999999998</v>
          </cell>
          <cell r="P89">
            <v>0</v>
          </cell>
          <cell r="R89">
            <v>122.49084812615996</v>
          </cell>
          <cell r="S89">
            <v>75.150000000000006</v>
          </cell>
          <cell r="U89">
            <v>66.12</v>
          </cell>
        </row>
        <row r="90">
          <cell r="C90" t="str">
            <v>UPA TORRÕES</v>
          </cell>
          <cell r="E90" t="str">
            <v>VLADIMIR GOMES DA SILVA</v>
          </cell>
          <cell r="F90" t="str">
            <v>3 - Administrativo</v>
          </cell>
          <cell r="G90" t="str">
            <v>5151-10</v>
          </cell>
          <cell r="H90">
            <v>44317</v>
          </cell>
          <cell r="J90">
            <v>147.10400000000001</v>
          </cell>
          <cell r="K90">
            <v>0</v>
          </cell>
          <cell r="L90">
            <v>212.44343188948929</v>
          </cell>
          <cell r="M90">
            <v>11.95</v>
          </cell>
          <cell r="O90">
            <v>2.0499999999999998</v>
          </cell>
          <cell r="P90">
            <v>0</v>
          </cell>
          <cell r="R90">
            <v>122.03351588991259</v>
          </cell>
          <cell r="S90">
            <v>71.709999999999994</v>
          </cell>
          <cell r="U90">
            <v>0</v>
          </cell>
        </row>
        <row r="91">
          <cell r="C91" t="str">
            <v>UPA TORRÕES</v>
          </cell>
          <cell r="E91" t="str">
            <v>CARLA FERREIRA CAMPOS</v>
          </cell>
          <cell r="F91" t="str">
            <v>2 - Outros Profissionais da Saúde</v>
          </cell>
          <cell r="G91" t="str">
            <v>2235-05</v>
          </cell>
          <cell r="H91">
            <v>44317</v>
          </cell>
          <cell r="J91">
            <v>240.73400000000001</v>
          </cell>
          <cell r="K91">
            <v>0</v>
          </cell>
          <cell r="L91">
            <v>66.6663489192958</v>
          </cell>
          <cell r="M91">
            <v>3.75</v>
          </cell>
          <cell r="O91">
            <v>1.28</v>
          </cell>
          <cell r="P91">
            <v>0</v>
          </cell>
          <cell r="R91">
            <v>0</v>
          </cell>
          <cell r="S91">
            <v>0</v>
          </cell>
          <cell r="U91">
            <v>103.28</v>
          </cell>
        </row>
        <row r="92">
          <cell r="C92" t="str">
            <v>UPA TORRÕES</v>
          </cell>
          <cell r="E92" t="str">
            <v>EVA VILMA CARVALHO DA SILVA</v>
          </cell>
          <cell r="F92" t="str">
            <v>2 - Outros Profissionais da Saúde</v>
          </cell>
          <cell r="G92" t="str">
            <v>3222-05</v>
          </cell>
          <cell r="H92">
            <v>44317</v>
          </cell>
          <cell r="J92">
            <v>220.84399999999999</v>
          </cell>
          <cell r="K92">
            <v>0</v>
          </cell>
          <cell r="L92">
            <v>222.7544938556737</v>
          </cell>
          <cell r="M92">
            <v>12.53</v>
          </cell>
          <cell r="O92">
            <v>2.0499999999999998</v>
          </cell>
          <cell r="P92">
            <v>0</v>
          </cell>
          <cell r="R92">
            <v>249.99084812615996</v>
          </cell>
          <cell r="S92">
            <v>75.150000000000006</v>
          </cell>
          <cell r="U92">
            <v>0</v>
          </cell>
        </row>
        <row r="93">
          <cell r="C93" t="str">
            <v>UPA TORRÕES</v>
          </cell>
          <cell r="E93" t="str">
            <v>JORGE LUIZ VENERANDO DA SILVA</v>
          </cell>
          <cell r="F93" t="str">
            <v>3 - Administrativo</v>
          </cell>
          <cell r="G93" t="str">
            <v>5151-10</v>
          </cell>
          <cell r="H93">
            <v>44317</v>
          </cell>
          <cell r="J93">
            <v>128.184</v>
          </cell>
          <cell r="K93">
            <v>0</v>
          </cell>
          <cell r="L93">
            <v>212.44343188948929</v>
          </cell>
          <cell r="M93">
            <v>11.95</v>
          </cell>
          <cell r="O93">
            <v>2.0499999999999998</v>
          </cell>
          <cell r="P93">
            <v>0</v>
          </cell>
          <cell r="R93">
            <v>234.53351588991259</v>
          </cell>
          <cell r="S93">
            <v>71.709999999999994</v>
          </cell>
          <cell r="U93">
            <v>0</v>
          </cell>
        </row>
        <row r="94">
          <cell r="C94" t="str">
            <v>UPA TORRÕES</v>
          </cell>
          <cell r="E94" t="str">
            <v>MARIA LAYS SOUSA GOMES DA SILV</v>
          </cell>
          <cell r="F94" t="str">
            <v>3 - Administrativo</v>
          </cell>
          <cell r="G94" t="str">
            <v>4221-05</v>
          </cell>
          <cell r="H94">
            <v>44317</v>
          </cell>
          <cell r="J94">
            <v>243.27</v>
          </cell>
          <cell r="K94">
            <v>0</v>
          </cell>
          <cell r="L94">
            <v>0</v>
          </cell>
          <cell r="M94">
            <v>0</v>
          </cell>
          <cell r="O94">
            <v>2.0499999999999998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TORRÕES</v>
          </cell>
          <cell r="E95" t="str">
            <v>ALZIMAR RIBEIRO DO MONTE</v>
          </cell>
          <cell r="F95" t="str">
            <v>2 - Outros Profissionais da Saúde</v>
          </cell>
          <cell r="G95" t="str">
            <v>2235-05</v>
          </cell>
          <cell r="H95">
            <v>44317</v>
          </cell>
          <cell r="J95">
            <v>318.8</v>
          </cell>
          <cell r="K95">
            <v>0</v>
          </cell>
          <cell r="L95">
            <v>0</v>
          </cell>
          <cell r="M95">
            <v>0</v>
          </cell>
          <cell r="O95">
            <v>1.28</v>
          </cell>
          <cell r="P95">
            <v>0</v>
          </cell>
          <cell r="R95">
            <v>0</v>
          </cell>
          <cell r="S95">
            <v>0</v>
          </cell>
          <cell r="U95">
            <v>103.28</v>
          </cell>
        </row>
        <row r="96">
          <cell r="C96" t="str">
            <v>UPA TORRÕES</v>
          </cell>
          <cell r="E96" t="str">
            <v>NADJANE MEIRA DE CARVALHO</v>
          </cell>
          <cell r="F96" t="str">
            <v>2 - Outros Profissionais da Saúde</v>
          </cell>
          <cell r="G96" t="str">
            <v>2235-05</v>
          </cell>
          <cell r="H96">
            <v>44317</v>
          </cell>
          <cell r="J96">
            <v>227.45</v>
          </cell>
          <cell r="K96">
            <v>0</v>
          </cell>
          <cell r="L96">
            <v>66.6663489192958</v>
          </cell>
          <cell r="M96">
            <v>3.75</v>
          </cell>
          <cell r="O96">
            <v>1.28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TORRÕES</v>
          </cell>
          <cell r="E97" t="str">
            <v>POLIANE ESTEVAO BARBOSA</v>
          </cell>
          <cell r="F97" t="str">
            <v>3 - Administrativo</v>
          </cell>
          <cell r="G97" t="str">
            <v>4221-05</v>
          </cell>
          <cell r="H97">
            <v>44317</v>
          </cell>
          <cell r="J97">
            <v>128.72</v>
          </cell>
          <cell r="K97">
            <v>0</v>
          </cell>
          <cell r="L97">
            <v>212.44343188948929</v>
          </cell>
          <cell r="M97">
            <v>11.95</v>
          </cell>
          <cell r="O97">
            <v>2.0499999999999998</v>
          </cell>
          <cell r="P97">
            <v>0</v>
          </cell>
          <cell r="R97">
            <v>234.53351588991259</v>
          </cell>
          <cell r="S97">
            <v>71.709999999999994</v>
          </cell>
          <cell r="U97">
            <v>0</v>
          </cell>
        </row>
        <row r="98">
          <cell r="C98" t="str">
            <v>UPA TORRÕES</v>
          </cell>
          <cell r="E98" t="str">
            <v>GRASIELA BARBOSA DOS SANTOS</v>
          </cell>
          <cell r="F98" t="str">
            <v>2 - Outros Profissionais da Saúde</v>
          </cell>
          <cell r="G98" t="str">
            <v>3222-05</v>
          </cell>
          <cell r="H98">
            <v>44317</v>
          </cell>
          <cell r="J98">
            <v>171.93</v>
          </cell>
          <cell r="K98">
            <v>0</v>
          </cell>
          <cell r="L98">
            <v>222.7544938556737</v>
          </cell>
          <cell r="M98">
            <v>12.53</v>
          </cell>
          <cell r="O98">
            <v>2.0499999999999998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TORRÕES</v>
          </cell>
          <cell r="E99" t="str">
            <v>GLENDA SHEILA DE MELO FALCAO O</v>
          </cell>
          <cell r="F99" t="str">
            <v>2 - Outros Profissionais da Saúde</v>
          </cell>
          <cell r="G99" t="str">
            <v>2235-05</v>
          </cell>
          <cell r="H99">
            <v>44317</v>
          </cell>
          <cell r="J99">
            <v>227.44</v>
          </cell>
          <cell r="K99">
            <v>0</v>
          </cell>
          <cell r="L99">
            <v>66.6663489192958</v>
          </cell>
          <cell r="M99">
            <v>3.75</v>
          </cell>
          <cell r="O99">
            <v>1.28</v>
          </cell>
          <cell r="P99">
            <v>0</v>
          </cell>
          <cell r="R99">
            <v>199.92718863113927</v>
          </cell>
          <cell r="S99">
            <v>149.88999999999999</v>
          </cell>
          <cell r="U99">
            <v>0</v>
          </cell>
        </row>
        <row r="100">
          <cell r="C100" t="str">
            <v>UPA TORRÕES</v>
          </cell>
          <cell r="E100" t="str">
            <v>IVANA DE LIMA PEREIRA</v>
          </cell>
          <cell r="F100" t="str">
            <v>2 - Outros Profissionais da Saúde</v>
          </cell>
          <cell r="G100" t="str">
            <v>3222-05</v>
          </cell>
          <cell r="H100">
            <v>44317</v>
          </cell>
          <cell r="J100">
            <v>285.36</v>
          </cell>
          <cell r="K100">
            <v>0</v>
          </cell>
          <cell r="L100">
            <v>0</v>
          </cell>
          <cell r="M100">
            <v>0</v>
          </cell>
          <cell r="O100">
            <v>2.0499999999999998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TORRÕES</v>
          </cell>
          <cell r="E101" t="str">
            <v>RICARDO HENRIQUE MATIAS DA SIL</v>
          </cell>
          <cell r="F101" t="str">
            <v>3 - Administrativo</v>
          </cell>
          <cell r="G101" t="str">
            <v>5143-20</v>
          </cell>
          <cell r="H101">
            <v>44317</v>
          </cell>
          <cell r="J101">
            <v>123.06</v>
          </cell>
          <cell r="K101">
            <v>0</v>
          </cell>
          <cell r="L101">
            <v>195.55462349660104</v>
          </cell>
          <cell r="M101">
            <v>11</v>
          </cell>
          <cell r="O101">
            <v>2.0499999999999998</v>
          </cell>
          <cell r="P101">
            <v>0</v>
          </cell>
          <cell r="R101">
            <v>270.37439755590896</v>
          </cell>
          <cell r="S101">
            <v>66</v>
          </cell>
          <cell r="U101">
            <v>0</v>
          </cell>
        </row>
        <row r="102">
          <cell r="C102" t="str">
            <v>UPA TORRÕES</v>
          </cell>
          <cell r="E102" t="str">
            <v>MARCELO DA CONCEICAO CARNEIRO</v>
          </cell>
          <cell r="F102" t="str">
            <v>2 - Outros Profissionais da Saúde</v>
          </cell>
          <cell r="G102" t="str">
            <v>2235-05</v>
          </cell>
          <cell r="H102">
            <v>44317</v>
          </cell>
          <cell r="J102">
            <v>230.52</v>
          </cell>
          <cell r="K102">
            <v>0</v>
          </cell>
          <cell r="L102">
            <v>66.6663489192958</v>
          </cell>
          <cell r="M102">
            <v>3.75</v>
          </cell>
          <cell r="O102">
            <v>1.28</v>
          </cell>
          <cell r="P102">
            <v>0</v>
          </cell>
          <cell r="R102">
            <v>0</v>
          </cell>
          <cell r="S102">
            <v>0</v>
          </cell>
          <cell r="U102">
            <v>103.28</v>
          </cell>
        </row>
        <row r="103">
          <cell r="C103" t="str">
            <v>UPA TORRÕES</v>
          </cell>
          <cell r="E103" t="str">
            <v>RAFAEL LUTEMBERG PINHEIRO</v>
          </cell>
          <cell r="F103" t="str">
            <v>3 - Administrativo</v>
          </cell>
          <cell r="G103" t="str">
            <v>5151-10</v>
          </cell>
          <cell r="H103">
            <v>44317</v>
          </cell>
          <cell r="J103">
            <v>182.57</v>
          </cell>
          <cell r="K103">
            <v>0</v>
          </cell>
          <cell r="L103">
            <v>212.44343188948929</v>
          </cell>
          <cell r="M103">
            <v>11.95</v>
          </cell>
          <cell r="O103">
            <v>2.0499999999999998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TORRÕES</v>
          </cell>
          <cell r="E104" t="str">
            <v>JOSELINE NUNES DA SILVA MARTIN</v>
          </cell>
          <cell r="F104" t="str">
            <v>2 - Outros Profissionais da Saúde</v>
          </cell>
          <cell r="G104" t="str">
            <v>2516-05</v>
          </cell>
          <cell r="H104">
            <v>44317</v>
          </cell>
          <cell r="J104">
            <v>230.29</v>
          </cell>
          <cell r="K104">
            <v>0</v>
          </cell>
          <cell r="L104">
            <v>414.39802488234272</v>
          </cell>
          <cell r="M104">
            <v>23.31</v>
          </cell>
          <cell r="O104">
            <v>2.0499999999999998</v>
          </cell>
          <cell r="P104">
            <v>0</v>
          </cell>
          <cell r="R104">
            <v>84.970906313532907</v>
          </cell>
          <cell r="S104">
            <v>75</v>
          </cell>
          <cell r="U104">
            <v>0</v>
          </cell>
        </row>
        <row r="105">
          <cell r="C105" t="str">
            <v>UPA TORRÕES</v>
          </cell>
          <cell r="E105" t="str">
            <v>RODRIGO MARTINS SANTA ROSA FER</v>
          </cell>
          <cell r="F105" t="str">
            <v>3 - Administrativo</v>
          </cell>
          <cell r="G105" t="str">
            <v>5151-10</v>
          </cell>
          <cell r="H105">
            <v>44317</v>
          </cell>
          <cell r="J105">
            <v>131.51</v>
          </cell>
          <cell r="K105">
            <v>0</v>
          </cell>
          <cell r="L105">
            <v>212.44343188948929</v>
          </cell>
          <cell r="M105">
            <v>11.95</v>
          </cell>
          <cell r="O105">
            <v>2.0499999999999998</v>
          </cell>
          <cell r="P105">
            <v>0</v>
          </cell>
          <cell r="R105">
            <v>292.73351588991255</v>
          </cell>
          <cell r="S105">
            <v>71.709999999999994</v>
          </cell>
          <cell r="U105">
            <v>0</v>
          </cell>
        </row>
        <row r="106">
          <cell r="C106" t="str">
            <v>UPA TORRÕES</v>
          </cell>
          <cell r="E106" t="str">
            <v>CINTHIA CAROLINA VASCONCELOS D</v>
          </cell>
          <cell r="F106" t="str">
            <v>3 - Administrativo</v>
          </cell>
          <cell r="G106" t="str">
            <v>4221-05</v>
          </cell>
          <cell r="H106">
            <v>44317</v>
          </cell>
          <cell r="J106">
            <v>158.18</v>
          </cell>
          <cell r="K106">
            <v>0</v>
          </cell>
          <cell r="L106">
            <v>212.44343188948929</v>
          </cell>
          <cell r="M106">
            <v>11.95</v>
          </cell>
          <cell r="O106">
            <v>2.0499999999999998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TORRÕES</v>
          </cell>
          <cell r="E107" t="str">
            <v>JOAO EDUARDO DA ANUNCIACAO RIB</v>
          </cell>
          <cell r="F107" t="str">
            <v>3 - Administrativo</v>
          </cell>
          <cell r="G107" t="str">
            <v>5151-10</v>
          </cell>
          <cell r="H107">
            <v>44317</v>
          </cell>
          <cell r="J107">
            <v>132.57</v>
          </cell>
          <cell r="K107">
            <v>0</v>
          </cell>
          <cell r="L107">
            <v>212.44343188948929</v>
          </cell>
          <cell r="M107">
            <v>11.95</v>
          </cell>
          <cell r="O107">
            <v>2.0499999999999998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TORRÕES</v>
          </cell>
          <cell r="E108" t="str">
            <v>CAMILA QUEIROZ DE OLIVEIRA FAR</v>
          </cell>
          <cell r="F108" t="str">
            <v>1 - Médico</v>
          </cell>
          <cell r="G108" t="str">
            <v>2251-24</v>
          </cell>
          <cell r="H108">
            <v>44317</v>
          </cell>
          <cell r="J108">
            <v>646.79999999999995</v>
          </cell>
          <cell r="K108">
            <v>0</v>
          </cell>
          <cell r="L108">
            <v>0</v>
          </cell>
          <cell r="M108">
            <v>0</v>
          </cell>
          <cell r="O108">
            <v>4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TORRÕES</v>
          </cell>
          <cell r="E109" t="str">
            <v>CLEYTON MARQUES DO NASCIMENTO</v>
          </cell>
          <cell r="F109" t="str">
            <v>3 - Administrativo</v>
          </cell>
          <cell r="G109" t="str">
            <v>5151-10</v>
          </cell>
          <cell r="H109">
            <v>44317</v>
          </cell>
          <cell r="J109">
            <v>143.69999999999999</v>
          </cell>
          <cell r="K109">
            <v>0</v>
          </cell>
          <cell r="L109">
            <v>212.44343188948929</v>
          </cell>
          <cell r="M109">
            <v>11.95</v>
          </cell>
          <cell r="O109">
            <v>2.0499999999999998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TORRÕES</v>
          </cell>
          <cell r="E110" t="str">
            <v>IVONEIDE FERREIRA</v>
          </cell>
          <cell r="F110" t="str">
            <v>3 - Administrativo</v>
          </cell>
          <cell r="G110" t="str">
            <v>5211-30</v>
          </cell>
          <cell r="H110">
            <v>44317</v>
          </cell>
          <cell r="J110">
            <v>123.11</v>
          </cell>
          <cell r="K110">
            <v>0</v>
          </cell>
          <cell r="L110">
            <v>0</v>
          </cell>
          <cell r="M110">
            <v>0</v>
          </cell>
          <cell r="O110">
            <v>2.0499999999999998</v>
          </cell>
          <cell r="P110">
            <v>0</v>
          </cell>
          <cell r="R110">
            <v>129.53351588991259</v>
          </cell>
          <cell r="S110">
            <v>71.709999999999994</v>
          </cell>
          <cell r="U110">
            <v>0</v>
          </cell>
        </row>
        <row r="111">
          <cell r="C111" t="str">
            <v>UPA TORRÕES</v>
          </cell>
          <cell r="E111" t="str">
            <v>CASSIO LUIZ DE ANDRADE SILVA</v>
          </cell>
          <cell r="F111" t="str">
            <v>2 - Outros Profissionais da Saúde</v>
          </cell>
          <cell r="G111" t="str">
            <v>2235-05</v>
          </cell>
          <cell r="H111">
            <v>44317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1.28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TORRÕES</v>
          </cell>
          <cell r="E112" t="str">
            <v>ADRIANO BATISTA DA SILVA</v>
          </cell>
          <cell r="F112" t="str">
            <v>2 - Outros Profissionais da Saúde</v>
          </cell>
          <cell r="G112" t="str">
            <v>3222-05</v>
          </cell>
          <cell r="H112">
            <v>44317</v>
          </cell>
          <cell r="J112">
            <v>129.68</v>
          </cell>
          <cell r="K112">
            <v>0</v>
          </cell>
          <cell r="L112">
            <v>222.7544938556737</v>
          </cell>
          <cell r="M112">
            <v>12.53</v>
          </cell>
          <cell r="O112">
            <v>2.0499999999999998</v>
          </cell>
          <cell r="P112">
            <v>0</v>
          </cell>
          <cell r="R112">
            <v>255.24084812615996</v>
          </cell>
          <cell r="S112">
            <v>75.150000000000006</v>
          </cell>
          <cell r="U112">
            <v>0</v>
          </cell>
        </row>
        <row r="113">
          <cell r="C113" t="str">
            <v>UPA TORRÕES</v>
          </cell>
          <cell r="E113" t="str">
            <v>LUCAS DE SA CAVALCANTI</v>
          </cell>
          <cell r="F113" t="str">
            <v>1 - Médico</v>
          </cell>
          <cell r="G113" t="str">
            <v>2252-70</v>
          </cell>
          <cell r="H113">
            <v>44317</v>
          </cell>
          <cell r="J113">
            <v>446.6</v>
          </cell>
          <cell r="K113">
            <v>0</v>
          </cell>
          <cell r="L113">
            <v>0</v>
          </cell>
          <cell r="M113">
            <v>0</v>
          </cell>
          <cell r="O113">
            <v>4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TORRÕES</v>
          </cell>
          <cell r="E114" t="str">
            <v>SAMUEL JOSE PEDRO</v>
          </cell>
          <cell r="F114" t="str">
            <v>3 - Administrativo</v>
          </cell>
          <cell r="G114" t="str">
            <v>5143-20</v>
          </cell>
          <cell r="H114">
            <v>44317</v>
          </cell>
          <cell r="J114">
            <v>118.01</v>
          </cell>
          <cell r="K114">
            <v>0</v>
          </cell>
          <cell r="L114">
            <v>195.55462349660104</v>
          </cell>
          <cell r="M114">
            <v>11</v>
          </cell>
          <cell r="O114">
            <v>2.0499999999999998</v>
          </cell>
          <cell r="P114">
            <v>0</v>
          </cell>
          <cell r="R114">
            <v>233.77439755590896</v>
          </cell>
          <cell r="S114">
            <v>66</v>
          </cell>
          <cell r="U114">
            <v>0</v>
          </cell>
        </row>
        <row r="115">
          <cell r="C115" t="str">
            <v>UPA TORRÕES</v>
          </cell>
          <cell r="E115" t="str">
            <v>HUGO FELIPE DA SILVA FEITOSA</v>
          </cell>
          <cell r="F115" t="str">
            <v>3 - Administrativo</v>
          </cell>
          <cell r="G115" t="str">
            <v>5151-10</v>
          </cell>
          <cell r="H115">
            <v>44317</v>
          </cell>
          <cell r="J115">
            <v>148.91</v>
          </cell>
          <cell r="K115">
            <v>0</v>
          </cell>
          <cell r="L115">
            <v>0</v>
          </cell>
          <cell r="M115">
            <v>0</v>
          </cell>
          <cell r="O115">
            <v>2.0499999999999998</v>
          </cell>
          <cell r="P115">
            <v>0</v>
          </cell>
          <cell r="R115">
            <v>249.53351588991259</v>
          </cell>
          <cell r="S115">
            <v>71.709999999999994</v>
          </cell>
          <cell r="U115">
            <v>0</v>
          </cell>
        </row>
        <row r="116">
          <cell r="C116" t="str">
            <v>UPA TORRÕES</v>
          </cell>
          <cell r="E116" t="str">
            <v>JULIANA NUNES GOUVEIA</v>
          </cell>
          <cell r="F116" t="str">
            <v>1 - Médico</v>
          </cell>
          <cell r="G116" t="str">
            <v>2251-24</v>
          </cell>
          <cell r="H116">
            <v>44317</v>
          </cell>
          <cell r="J116">
            <v>618.20000000000005</v>
          </cell>
          <cell r="K116">
            <v>0</v>
          </cell>
          <cell r="L116">
            <v>0</v>
          </cell>
          <cell r="M116">
            <v>0</v>
          </cell>
          <cell r="O116">
            <v>4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TORRÕES</v>
          </cell>
          <cell r="E117" t="str">
            <v>JOSE EDIVALDO DA SILVA</v>
          </cell>
          <cell r="F117" t="str">
            <v>3 - Administrativo</v>
          </cell>
          <cell r="G117" t="str">
            <v>5151-10</v>
          </cell>
          <cell r="H117">
            <v>44317</v>
          </cell>
          <cell r="J117">
            <v>151.4</v>
          </cell>
          <cell r="K117">
            <v>0</v>
          </cell>
          <cell r="L117">
            <v>0</v>
          </cell>
          <cell r="M117">
            <v>0</v>
          </cell>
          <cell r="O117">
            <v>2.0499999999999998</v>
          </cell>
          <cell r="P117">
            <v>0</v>
          </cell>
          <cell r="R117">
            <v>129.53351588991259</v>
          </cell>
          <cell r="S117">
            <v>71.709999999999994</v>
          </cell>
          <cell r="U117">
            <v>0</v>
          </cell>
        </row>
        <row r="118">
          <cell r="C118" t="str">
            <v>UPA TORRÕES</v>
          </cell>
          <cell r="E118" t="str">
            <v>ALEXANDRE JOSE PEREIRA DE LIMA</v>
          </cell>
          <cell r="F118" t="str">
            <v>1 - Médico</v>
          </cell>
          <cell r="G118" t="str">
            <v>2252-70</v>
          </cell>
          <cell r="H118">
            <v>44317</v>
          </cell>
          <cell r="J118">
            <v>446.61</v>
          </cell>
          <cell r="K118">
            <v>0</v>
          </cell>
          <cell r="L118">
            <v>0</v>
          </cell>
          <cell r="M118">
            <v>0</v>
          </cell>
          <cell r="O118">
            <v>4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TORRÕES</v>
          </cell>
          <cell r="E119" t="str">
            <v>NATHALIA JESSIKA MELO GONCALVE</v>
          </cell>
          <cell r="F119" t="str">
            <v>1 - Médico</v>
          </cell>
          <cell r="G119" t="str">
            <v>2251-25</v>
          </cell>
          <cell r="H119">
            <v>44317</v>
          </cell>
          <cell r="J119">
            <v>385.24</v>
          </cell>
          <cell r="K119">
            <v>0</v>
          </cell>
          <cell r="L119">
            <v>0</v>
          </cell>
          <cell r="M119">
            <v>0</v>
          </cell>
          <cell r="O119">
            <v>4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TORRÕES</v>
          </cell>
          <cell r="E120" t="str">
            <v>MARCOS BATISTA DA SILVA</v>
          </cell>
          <cell r="F120" t="str">
            <v>2 - Outros Profissionais da Saúde</v>
          </cell>
          <cell r="G120" t="str">
            <v>3222-05</v>
          </cell>
          <cell r="H120">
            <v>44317</v>
          </cell>
          <cell r="J120">
            <v>268.86</v>
          </cell>
          <cell r="K120">
            <v>0</v>
          </cell>
          <cell r="L120">
            <v>222.7544938556737</v>
          </cell>
          <cell r="M120">
            <v>12.53</v>
          </cell>
          <cell r="O120">
            <v>2.0499999999999998</v>
          </cell>
          <cell r="P120">
            <v>0</v>
          </cell>
          <cell r="R120">
            <v>275.49084812615996</v>
          </cell>
          <cell r="S120">
            <v>75.150000000000006</v>
          </cell>
          <cell r="U120">
            <v>0</v>
          </cell>
        </row>
        <row r="121">
          <cell r="C121" t="str">
            <v>UPA TORRÕES</v>
          </cell>
          <cell r="E121" t="str">
            <v>SHIRLEY EMANUELA FRAGOSO DA SI</v>
          </cell>
          <cell r="F121" t="str">
            <v>2 - Outros Profissionais da Saúde</v>
          </cell>
          <cell r="G121" t="str">
            <v>2235-05</v>
          </cell>
          <cell r="H121">
            <v>44317</v>
          </cell>
          <cell r="J121">
            <v>208.87</v>
          </cell>
          <cell r="K121">
            <v>0</v>
          </cell>
          <cell r="L121">
            <v>62.755256449363777</v>
          </cell>
          <cell r="M121">
            <v>3.53</v>
          </cell>
          <cell r="O121">
            <v>1.28</v>
          </cell>
          <cell r="P121">
            <v>0</v>
          </cell>
          <cell r="R121">
            <v>0</v>
          </cell>
          <cell r="S121">
            <v>0</v>
          </cell>
          <cell r="U121">
            <v>103.28</v>
          </cell>
        </row>
        <row r="122">
          <cell r="C122" t="str">
            <v>UPA TORRÕES</v>
          </cell>
          <cell r="E122" t="str">
            <v>FABIANA WANDERLEY EMERENCIANO</v>
          </cell>
          <cell r="F122" t="str">
            <v>1 - Médico</v>
          </cell>
          <cell r="G122" t="str">
            <v>2251-25</v>
          </cell>
          <cell r="H122">
            <v>44317</v>
          </cell>
          <cell r="J122">
            <v>795.36</v>
          </cell>
          <cell r="K122">
            <v>0</v>
          </cell>
          <cell r="L122">
            <v>0</v>
          </cell>
          <cell r="M122">
            <v>0</v>
          </cell>
          <cell r="O122">
            <v>4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TORRÕES</v>
          </cell>
          <cell r="E123" t="str">
            <v>AMILTON HENRIQUE DOS SANTOS</v>
          </cell>
          <cell r="F123" t="str">
            <v>2 - Outros Profissionais da Saúde</v>
          </cell>
          <cell r="G123" t="str">
            <v>3222-05</v>
          </cell>
          <cell r="H123">
            <v>44317</v>
          </cell>
          <cell r="J123">
            <v>135.80000000000001</v>
          </cell>
          <cell r="K123">
            <v>0</v>
          </cell>
          <cell r="L123">
            <v>222.7544938556737</v>
          </cell>
          <cell r="M123">
            <v>12.53</v>
          </cell>
          <cell r="O123">
            <v>2.0499999999999998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TORRÕES</v>
          </cell>
          <cell r="E124" t="str">
            <v>MARCIANITA GOMES DOS SANTOS</v>
          </cell>
          <cell r="F124" t="str">
            <v>3 - Administrativo</v>
          </cell>
          <cell r="G124" t="str">
            <v>5211-30</v>
          </cell>
          <cell r="H124">
            <v>44317</v>
          </cell>
          <cell r="J124">
            <v>205.96</v>
          </cell>
          <cell r="K124">
            <v>0</v>
          </cell>
          <cell r="L124">
            <v>0</v>
          </cell>
          <cell r="M124">
            <v>0</v>
          </cell>
          <cell r="O124">
            <v>2.0499999999999998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TORRÕES</v>
          </cell>
          <cell r="E125" t="str">
            <v xml:space="preserve">ROBERTO GREGORIO DOS SANTOS </v>
          </cell>
          <cell r="F125" t="str">
            <v>3 - Administrativo</v>
          </cell>
          <cell r="G125" t="str">
            <v>5151-10</v>
          </cell>
          <cell r="H125">
            <v>44317</v>
          </cell>
          <cell r="J125">
            <v>132</v>
          </cell>
          <cell r="K125">
            <v>0</v>
          </cell>
          <cell r="L125">
            <v>212.44343188948929</v>
          </cell>
          <cell r="M125">
            <v>11.95</v>
          </cell>
          <cell r="O125">
            <v>2.0499999999999998</v>
          </cell>
          <cell r="P125">
            <v>0</v>
          </cell>
          <cell r="R125">
            <v>271.13351588991253</v>
          </cell>
          <cell r="S125">
            <v>71.709999999999994</v>
          </cell>
          <cell r="U125">
            <v>0</v>
          </cell>
        </row>
        <row r="126">
          <cell r="C126" t="str">
            <v>UPA TORRÕES</v>
          </cell>
          <cell r="E126" t="str">
            <v>WILSON ALBUQUERQUE FRANCA</v>
          </cell>
          <cell r="F126" t="str">
            <v>3 - Administrativo</v>
          </cell>
          <cell r="G126" t="str">
            <v>5151-10</v>
          </cell>
          <cell r="H126">
            <v>44317</v>
          </cell>
          <cell r="J126">
            <v>168.38</v>
          </cell>
          <cell r="K126">
            <v>0</v>
          </cell>
          <cell r="L126">
            <v>212.44343188948929</v>
          </cell>
          <cell r="M126">
            <v>11.95</v>
          </cell>
          <cell r="O126">
            <v>2.0499999999999998</v>
          </cell>
          <cell r="P126">
            <v>0</v>
          </cell>
          <cell r="R126">
            <v>249.53351588991259</v>
          </cell>
          <cell r="S126">
            <v>71.709999999999994</v>
          </cell>
          <cell r="U126">
            <v>0</v>
          </cell>
        </row>
        <row r="127">
          <cell r="C127" t="str">
            <v>UPA TORRÕES</v>
          </cell>
          <cell r="E127" t="str">
            <v>LUANA BOMFIM MACEDO</v>
          </cell>
          <cell r="F127" t="str">
            <v>1 - Médico</v>
          </cell>
          <cell r="G127" t="str">
            <v>2251-25</v>
          </cell>
          <cell r="H127">
            <v>44317</v>
          </cell>
          <cell r="J127">
            <v>363.25</v>
          </cell>
          <cell r="K127">
            <v>0</v>
          </cell>
          <cell r="L127">
            <v>0</v>
          </cell>
          <cell r="M127">
            <v>0</v>
          </cell>
          <cell r="O127">
            <v>4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TORRÕES</v>
          </cell>
          <cell r="E128" t="str">
            <v>JULIANA FEITOSA POLARI</v>
          </cell>
          <cell r="F128" t="str">
            <v>1 - Médico</v>
          </cell>
          <cell r="G128" t="str">
            <v>2251-24</v>
          </cell>
          <cell r="H128">
            <v>44317</v>
          </cell>
          <cell r="J128">
            <v>338.28</v>
          </cell>
          <cell r="K128">
            <v>0</v>
          </cell>
          <cell r="L128">
            <v>0</v>
          </cell>
          <cell r="M128">
            <v>0</v>
          </cell>
          <cell r="O128">
            <v>4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TORRÕES</v>
          </cell>
          <cell r="E129" t="str">
            <v>MARIA PAULA SOARES DA SILVA</v>
          </cell>
          <cell r="F129" t="str">
            <v>3 - Administrativo</v>
          </cell>
          <cell r="G129" t="str">
            <v>2523-05</v>
          </cell>
          <cell r="H129">
            <v>44317</v>
          </cell>
          <cell r="J129">
            <v>166.98</v>
          </cell>
          <cell r="K129">
            <v>0</v>
          </cell>
          <cell r="L129">
            <v>323.19845956074607</v>
          </cell>
          <cell r="M129">
            <v>18.18</v>
          </cell>
          <cell r="O129">
            <v>2.0499999999999998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TORRÕES</v>
          </cell>
          <cell r="E130" t="str">
            <v>FABIANA DE AQUINO MEDEIROS</v>
          </cell>
          <cell r="F130" t="str">
            <v>2 - Outros Profissionais da Saúde</v>
          </cell>
          <cell r="G130" t="str">
            <v>3222-05</v>
          </cell>
          <cell r="H130">
            <v>44317</v>
          </cell>
          <cell r="J130">
            <v>163.29</v>
          </cell>
          <cell r="K130">
            <v>0</v>
          </cell>
          <cell r="L130">
            <v>222.7544938556737</v>
          </cell>
          <cell r="M130">
            <v>12.53</v>
          </cell>
          <cell r="O130">
            <v>2.0499999999999998</v>
          </cell>
          <cell r="P130">
            <v>0</v>
          </cell>
          <cell r="R130">
            <v>0</v>
          </cell>
          <cell r="S130">
            <v>0</v>
          </cell>
          <cell r="U130">
            <v>66.11</v>
          </cell>
        </row>
        <row r="131">
          <cell r="C131" t="str">
            <v>UPA TORRÕES</v>
          </cell>
          <cell r="E131" t="str">
            <v>MARIA DA CONCEICAO GUIMARAES D</v>
          </cell>
          <cell r="F131" t="str">
            <v>2 - Outros Profissionais da Saúde</v>
          </cell>
          <cell r="G131" t="str">
            <v>3222-05</v>
          </cell>
          <cell r="H131">
            <v>44317</v>
          </cell>
          <cell r="J131">
            <v>143.77000000000001</v>
          </cell>
          <cell r="K131">
            <v>0</v>
          </cell>
          <cell r="L131">
            <v>222.7544938556737</v>
          </cell>
          <cell r="M131">
            <v>12.53</v>
          </cell>
          <cell r="O131">
            <v>2.0499999999999998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TORRÕES</v>
          </cell>
          <cell r="E132" t="str">
            <v>SILVIO DIONISIO DA SILVA</v>
          </cell>
          <cell r="F132" t="str">
            <v>2 - Outros Profissionais da Saúde</v>
          </cell>
          <cell r="G132" t="str">
            <v>3222-05</v>
          </cell>
          <cell r="H132">
            <v>44317</v>
          </cell>
          <cell r="J132">
            <v>209.04</v>
          </cell>
          <cell r="K132">
            <v>0</v>
          </cell>
          <cell r="L132">
            <v>0</v>
          </cell>
          <cell r="M132">
            <v>0</v>
          </cell>
          <cell r="O132">
            <v>2.0499999999999998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TORRÕES</v>
          </cell>
          <cell r="E133" t="str">
            <v>EDNARDO JOSE ALBUQUERQUE PITT</v>
          </cell>
          <cell r="F133" t="str">
            <v>1 - Médico</v>
          </cell>
          <cell r="G133" t="str">
            <v>2252-70</v>
          </cell>
          <cell r="H133">
            <v>44317</v>
          </cell>
          <cell r="J133">
            <v>430.72</v>
          </cell>
          <cell r="K133">
            <v>0</v>
          </cell>
          <cell r="L133">
            <v>0</v>
          </cell>
          <cell r="M133">
            <v>0</v>
          </cell>
          <cell r="O133">
            <v>4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TORRÕES</v>
          </cell>
          <cell r="E134" t="str">
            <v xml:space="preserve">RIVANILDO DO NASCIMENTO ROCHA </v>
          </cell>
          <cell r="F134" t="str">
            <v>3 - Administrativo</v>
          </cell>
          <cell r="G134" t="str">
            <v>5143-20</v>
          </cell>
          <cell r="H134">
            <v>44317</v>
          </cell>
          <cell r="J134">
            <v>135.18</v>
          </cell>
          <cell r="K134">
            <v>0</v>
          </cell>
          <cell r="L134">
            <v>195.55462349660104</v>
          </cell>
          <cell r="M134">
            <v>11</v>
          </cell>
          <cell r="O134">
            <v>2.0499999999999998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TORRÕES</v>
          </cell>
          <cell r="E135" t="str">
            <v>MIRELLA SANTOS DA SILVA OLIVEI</v>
          </cell>
          <cell r="F135" t="str">
            <v>3 - Administrativo</v>
          </cell>
          <cell r="G135" t="str">
            <v>1231-05</v>
          </cell>
          <cell r="H135">
            <v>44317</v>
          </cell>
          <cell r="J135">
            <v>169.34</v>
          </cell>
          <cell r="K135">
            <v>0</v>
          </cell>
          <cell r="L135">
            <v>0</v>
          </cell>
          <cell r="M135">
            <v>0</v>
          </cell>
          <cell r="O135">
            <v>2.0499999999999998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TORRÕES</v>
          </cell>
          <cell r="E136" t="str">
            <v>JESSIKA MELO AVELINO DA COSTA</v>
          </cell>
          <cell r="F136" t="str">
            <v>2 - Outros Profissionais da Saúde</v>
          </cell>
          <cell r="G136" t="str">
            <v>3222-05</v>
          </cell>
          <cell r="H136">
            <v>44317</v>
          </cell>
          <cell r="J136">
            <v>141.56</v>
          </cell>
          <cell r="K136">
            <v>0</v>
          </cell>
          <cell r="L136">
            <v>222.7544938556737</v>
          </cell>
          <cell r="M136">
            <v>12.53</v>
          </cell>
          <cell r="O136">
            <v>2.0499999999999998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TORRÕES</v>
          </cell>
          <cell r="E137" t="str">
            <v>DANILO DE ANDRADE TAVARES</v>
          </cell>
          <cell r="F137" t="str">
            <v>3 - Administrativo</v>
          </cell>
          <cell r="G137" t="str">
            <v>4110-10</v>
          </cell>
          <cell r="H137">
            <v>44317</v>
          </cell>
          <cell r="J137">
            <v>98.83</v>
          </cell>
          <cell r="K137">
            <v>0</v>
          </cell>
          <cell r="L137">
            <v>195.55462349660104</v>
          </cell>
          <cell r="M137">
            <v>11</v>
          </cell>
          <cell r="O137">
            <v>2.0499999999999998</v>
          </cell>
          <cell r="P137">
            <v>0</v>
          </cell>
          <cell r="R137">
            <v>166.27439755590896</v>
          </cell>
          <cell r="S137">
            <v>66</v>
          </cell>
          <cell r="U137">
            <v>0</v>
          </cell>
        </row>
        <row r="138">
          <cell r="C138" t="str">
            <v>UPA TORRÕES</v>
          </cell>
          <cell r="E138" t="str">
            <v xml:space="preserve">RAFAEL DE ALBUQUERQUE PEREIRA </v>
          </cell>
          <cell r="F138" t="str">
            <v>1 - Médico</v>
          </cell>
          <cell r="G138" t="str">
            <v>2251-25</v>
          </cell>
          <cell r="H138">
            <v>44317</v>
          </cell>
          <cell r="J138">
            <v>386.67</v>
          </cell>
          <cell r="K138">
            <v>0</v>
          </cell>
          <cell r="L138">
            <v>0</v>
          </cell>
          <cell r="M138">
            <v>0</v>
          </cell>
          <cell r="O138">
            <v>4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TORRÕES</v>
          </cell>
          <cell r="E139" t="str">
            <v>WASHINGTON ERNANE DE SOUZA</v>
          </cell>
          <cell r="F139" t="str">
            <v>2 - Outros Profissionais da Saúde</v>
          </cell>
          <cell r="G139" t="str">
            <v>3222-05</v>
          </cell>
          <cell r="H139">
            <v>44317</v>
          </cell>
          <cell r="J139">
            <v>61.82</v>
          </cell>
          <cell r="K139">
            <v>0</v>
          </cell>
          <cell r="L139">
            <v>103.99950431410144</v>
          </cell>
          <cell r="M139">
            <v>5.85</v>
          </cell>
          <cell r="O139">
            <v>2.0499999999999998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TORRÕES</v>
          </cell>
          <cell r="E140" t="str">
            <v>ALEXANDRE PEREIRA DA SILVA</v>
          </cell>
          <cell r="F140" t="str">
            <v>3 - Administrativo</v>
          </cell>
          <cell r="G140" t="str">
            <v>7711-05</v>
          </cell>
          <cell r="H140">
            <v>44317</v>
          </cell>
          <cell r="J140">
            <v>130.97999999999999</v>
          </cell>
          <cell r="K140">
            <v>0</v>
          </cell>
          <cell r="L140">
            <v>273.24314210388701</v>
          </cell>
          <cell r="M140">
            <v>15.37</v>
          </cell>
          <cell r="O140">
            <v>2.0499999999999998</v>
          </cell>
          <cell r="P140">
            <v>0</v>
          </cell>
          <cell r="R140">
            <v>169.76155585729521</v>
          </cell>
          <cell r="S140">
            <v>92.23</v>
          </cell>
          <cell r="U140">
            <v>0</v>
          </cell>
        </row>
        <row r="141">
          <cell r="C141" t="str">
            <v>UPA TORRÕES</v>
          </cell>
          <cell r="E141" t="str">
            <v>EDILSON GOMES DA SILVA</v>
          </cell>
          <cell r="F141" t="str">
            <v>3 - Administrativo</v>
          </cell>
          <cell r="G141" t="str">
            <v>5151-10</v>
          </cell>
          <cell r="H141">
            <v>44317</v>
          </cell>
          <cell r="J141">
            <v>142.59</v>
          </cell>
          <cell r="K141">
            <v>0</v>
          </cell>
          <cell r="L141">
            <v>212.44343188948929</v>
          </cell>
          <cell r="M141">
            <v>11.95</v>
          </cell>
          <cell r="O141">
            <v>2.0499999999999998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TORRÕES</v>
          </cell>
          <cell r="E142" t="str">
            <v>JONAS MENEZES DE LIMA</v>
          </cell>
          <cell r="F142" t="str">
            <v>1 - Médico</v>
          </cell>
          <cell r="G142" t="str">
            <v>2251-24</v>
          </cell>
          <cell r="H142">
            <v>44317</v>
          </cell>
          <cell r="J142">
            <v>386.67</v>
          </cell>
          <cell r="K142">
            <v>0</v>
          </cell>
          <cell r="L142">
            <v>0</v>
          </cell>
          <cell r="M142">
            <v>0</v>
          </cell>
          <cell r="O142">
            <v>4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TORRÕES</v>
          </cell>
          <cell r="E143" t="str">
            <v>THIAGO AUGUSTO CAVALCANTE DE C</v>
          </cell>
          <cell r="F143" t="str">
            <v>1 - Médico</v>
          </cell>
          <cell r="G143" t="str">
            <v>2251-25</v>
          </cell>
          <cell r="H143">
            <v>44317</v>
          </cell>
          <cell r="J143">
            <v>454.8</v>
          </cell>
          <cell r="K143">
            <v>0</v>
          </cell>
          <cell r="L143">
            <v>0</v>
          </cell>
          <cell r="M143">
            <v>0</v>
          </cell>
          <cell r="O143">
            <v>4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TORRÕES</v>
          </cell>
          <cell r="E144" t="str">
            <v>IVANILDO SANTOS NASCIMENTO</v>
          </cell>
          <cell r="F144" t="str">
            <v>3 - Administrativo</v>
          </cell>
          <cell r="G144" t="str">
            <v>5151-10</v>
          </cell>
          <cell r="H144">
            <v>44317</v>
          </cell>
          <cell r="J144">
            <v>230.78</v>
          </cell>
          <cell r="K144">
            <v>0</v>
          </cell>
          <cell r="L144">
            <v>0</v>
          </cell>
          <cell r="M144">
            <v>0</v>
          </cell>
          <cell r="O144">
            <v>2.0499999999999998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TORRÕES</v>
          </cell>
          <cell r="E145" t="str">
            <v>RESIA BARROS CARDOSO</v>
          </cell>
          <cell r="F145" t="str">
            <v>2 - Outros Profissionais da Saúde</v>
          </cell>
          <cell r="G145" t="str">
            <v>3222-05</v>
          </cell>
          <cell r="H145">
            <v>44317</v>
          </cell>
          <cell r="J145">
            <v>148.6</v>
          </cell>
          <cell r="K145">
            <v>0</v>
          </cell>
          <cell r="L145">
            <v>222.7544938556737</v>
          </cell>
          <cell r="M145">
            <v>12.53</v>
          </cell>
          <cell r="O145">
            <v>2.0499999999999998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TORRÕES</v>
          </cell>
          <cell r="E146" t="str">
            <v>ALEXSANDRO DA SILVA IZOLINO</v>
          </cell>
          <cell r="F146" t="str">
            <v>3 - Administrativo</v>
          </cell>
          <cell r="G146" t="str">
            <v>5173-10</v>
          </cell>
          <cell r="H146">
            <v>44317</v>
          </cell>
          <cell r="J146">
            <v>134.56</v>
          </cell>
          <cell r="K146">
            <v>0</v>
          </cell>
          <cell r="L146">
            <v>248.17659491023187</v>
          </cell>
          <cell r="M146">
            <v>13.96</v>
          </cell>
          <cell r="O146">
            <v>2.0499999999999998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TORRÕES</v>
          </cell>
          <cell r="E147" t="str">
            <v>MARCOS RODRIGUES DA SILVA</v>
          </cell>
          <cell r="F147" t="str">
            <v>3 - Administrativo</v>
          </cell>
          <cell r="G147" t="str">
            <v>5151-10</v>
          </cell>
          <cell r="H147">
            <v>44317</v>
          </cell>
          <cell r="J147">
            <v>129.28</v>
          </cell>
          <cell r="K147">
            <v>0</v>
          </cell>
          <cell r="L147">
            <v>212.44343188948929</v>
          </cell>
          <cell r="M147">
            <v>11.95</v>
          </cell>
          <cell r="O147">
            <v>2.0499999999999998</v>
          </cell>
          <cell r="P147">
            <v>0</v>
          </cell>
          <cell r="R147">
            <v>249.53351588991259</v>
          </cell>
          <cell r="S147">
            <v>71.709999999999994</v>
          </cell>
          <cell r="U147">
            <v>0</v>
          </cell>
        </row>
        <row r="148">
          <cell r="C148" t="str">
            <v>UPA TORRÕES</v>
          </cell>
          <cell r="E148" t="str">
            <v>CARLOS ALBERTO DA SILVA</v>
          </cell>
          <cell r="F148" t="str">
            <v>3 - Administrativo</v>
          </cell>
          <cell r="G148" t="str">
            <v>5143-10</v>
          </cell>
          <cell r="H148">
            <v>44317</v>
          </cell>
          <cell r="J148">
            <v>103.58</v>
          </cell>
          <cell r="K148">
            <v>0</v>
          </cell>
          <cell r="L148">
            <v>195.55462349660104</v>
          </cell>
          <cell r="M148">
            <v>11</v>
          </cell>
          <cell r="O148">
            <v>2.0499999999999998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TORRÕES</v>
          </cell>
          <cell r="E149" t="str">
            <v>SEVERINO DINO DA SILVA</v>
          </cell>
          <cell r="F149" t="str">
            <v>3 - Administrativo</v>
          </cell>
          <cell r="G149" t="str">
            <v>7711-05</v>
          </cell>
          <cell r="H149">
            <v>44317</v>
          </cell>
          <cell r="J149">
            <v>135.76</v>
          </cell>
          <cell r="K149">
            <v>0</v>
          </cell>
          <cell r="L149">
            <v>273.24314210388701</v>
          </cell>
          <cell r="M149">
            <v>15.37</v>
          </cell>
          <cell r="O149">
            <v>2.0499999999999998</v>
          </cell>
          <cell r="P149">
            <v>0</v>
          </cell>
          <cell r="R149">
            <v>169.76155585729521</v>
          </cell>
          <cell r="S149">
            <v>92.23</v>
          </cell>
          <cell r="U149">
            <v>0</v>
          </cell>
        </row>
        <row r="150">
          <cell r="C150" t="str">
            <v>UPA TORRÕES</v>
          </cell>
          <cell r="E150" t="str">
            <v>ITALO HENRIQUE NOGUEIRA</v>
          </cell>
          <cell r="F150" t="str">
            <v>3 - Administrativo</v>
          </cell>
          <cell r="G150" t="str">
            <v>3132-20</v>
          </cell>
          <cell r="H150">
            <v>44317</v>
          </cell>
          <cell r="J150">
            <v>165.9</v>
          </cell>
          <cell r="K150">
            <v>0</v>
          </cell>
          <cell r="L150">
            <v>269.33204963395508</v>
          </cell>
          <cell r="M150">
            <v>15.15</v>
          </cell>
          <cell r="O150">
            <v>2.0499999999999998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TORRÕES</v>
          </cell>
          <cell r="E151" t="str">
            <v>ALEX FERREIRA DA SILVA</v>
          </cell>
          <cell r="F151" t="str">
            <v>3 - Administrativo</v>
          </cell>
          <cell r="G151" t="str">
            <v>4141-05</v>
          </cell>
          <cell r="H151">
            <v>44317</v>
          </cell>
          <cell r="J151">
            <v>107.75</v>
          </cell>
          <cell r="K151">
            <v>0</v>
          </cell>
          <cell r="L151">
            <v>212.44343188948929</v>
          </cell>
          <cell r="M151">
            <v>11.95</v>
          </cell>
          <cell r="O151">
            <v>2.0499999999999998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TORRÕES</v>
          </cell>
          <cell r="E152" t="str">
            <v>ADRIANA TIBURCIO DE SOUZA</v>
          </cell>
          <cell r="F152" t="str">
            <v>2 - Outros Profissionais da Saúde</v>
          </cell>
          <cell r="G152" t="str">
            <v>3222-05</v>
          </cell>
          <cell r="H152">
            <v>44317</v>
          </cell>
          <cell r="J152">
            <v>130.19</v>
          </cell>
          <cell r="K152">
            <v>0</v>
          </cell>
          <cell r="L152">
            <v>222.7544938556737</v>
          </cell>
          <cell r="M152">
            <v>12.53</v>
          </cell>
          <cell r="O152">
            <v>2.0499999999999998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TORRÕES</v>
          </cell>
          <cell r="E153" t="str">
            <v>ANA CLAUDIA DA SILVA TAVARES</v>
          </cell>
          <cell r="F153" t="str">
            <v>2 - Outros Profissionais da Saúde</v>
          </cell>
          <cell r="G153" t="str">
            <v>3222-05</v>
          </cell>
          <cell r="H153">
            <v>44317</v>
          </cell>
          <cell r="J153">
            <v>129.12</v>
          </cell>
          <cell r="K153">
            <v>0</v>
          </cell>
          <cell r="L153">
            <v>222.7544938556737</v>
          </cell>
          <cell r="M153">
            <v>12.53</v>
          </cell>
          <cell r="O153">
            <v>2.0499999999999998</v>
          </cell>
          <cell r="P153">
            <v>0</v>
          </cell>
          <cell r="R153">
            <v>234.99084812615996</v>
          </cell>
          <cell r="S153">
            <v>75.150000000000006</v>
          </cell>
          <cell r="U153">
            <v>0</v>
          </cell>
        </row>
        <row r="154">
          <cell r="C154" t="str">
            <v>UPA TORRÕES</v>
          </cell>
          <cell r="E154" t="str">
            <v>REBECCA BARBOSA DE FRANCA</v>
          </cell>
          <cell r="F154" t="str">
            <v>3 - Administrativo</v>
          </cell>
          <cell r="G154" t="str">
            <v>2410-40</v>
          </cell>
          <cell r="H154">
            <v>44317</v>
          </cell>
          <cell r="J154">
            <v>369.78</v>
          </cell>
          <cell r="K154">
            <v>0</v>
          </cell>
          <cell r="L154">
            <v>0</v>
          </cell>
          <cell r="M154">
            <v>0</v>
          </cell>
          <cell r="O154">
            <v>2.0499999999999998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TORRÕES</v>
          </cell>
          <cell r="E155" t="str">
            <v>LEANDRO PESSOA DOS SANTOS</v>
          </cell>
          <cell r="F155" t="str">
            <v>3 - Administrativo</v>
          </cell>
          <cell r="G155" t="str">
            <v>4131-10</v>
          </cell>
          <cell r="H155">
            <v>44317</v>
          </cell>
          <cell r="J155">
            <v>324.81</v>
          </cell>
          <cell r="K155">
            <v>0</v>
          </cell>
          <cell r="L155">
            <v>0</v>
          </cell>
          <cell r="M155">
            <v>0</v>
          </cell>
          <cell r="O155">
            <v>2.0499999999999998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TORRÕES</v>
          </cell>
          <cell r="E156" t="str">
            <v>THAIS ARAUJO NOBREGA</v>
          </cell>
          <cell r="F156" t="str">
            <v>1 - Médico</v>
          </cell>
          <cell r="G156" t="str">
            <v>2251-25</v>
          </cell>
          <cell r="H156">
            <v>44317</v>
          </cell>
          <cell r="J156">
            <v>358.13</v>
          </cell>
          <cell r="K156">
            <v>0</v>
          </cell>
          <cell r="L156">
            <v>0</v>
          </cell>
          <cell r="M156">
            <v>0</v>
          </cell>
          <cell r="O156">
            <v>4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TORRÕES</v>
          </cell>
          <cell r="E157" t="str">
            <v>LEANDRO SOARES DE BRITO</v>
          </cell>
          <cell r="F157" t="str">
            <v>3 - Administrativo</v>
          </cell>
          <cell r="G157" t="str">
            <v>5143-20</v>
          </cell>
          <cell r="H157">
            <v>44317</v>
          </cell>
          <cell r="J157">
            <v>153.53</v>
          </cell>
          <cell r="K157">
            <v>0</v>
          </cell>
          <cell r="L157">
            <v>195.55462349660104</v>
          </cell>
          <cell r="M157">
            <v>11</v>
          </cell>
          <cell r="O157">
            <v>2.0499999999999998</v>
          </cell>
          <cell r="P157">
            <v>0</v>
          </cell>
          <cell r="R157">
            <v>233.77439755590896</v>
          </cell>
          <cell r="S157">
            <v>66</v>
          </cell>
          <cell r="U157">
            <v>0</v>
          </cell>
        </row>
        <row r="158">
          <cell r="C158" t="str">
            <v>UPA TORRÕES</v>
          </cell>
          <cell r="E158" t="str">
            <v>VALTIANE LINS DA SILVA</v>
          </cell>
          <cell r="F158" t="str">
            <v>3 - Administrativo</v>
          </cell>
          <cell r="G158" t="str">
            <v>4221-05</v>
          </cell>
          <cell r="H158">
            <v>44317</v>
          </cell>
          <cell r="J158">
            <v>103.61</v>
          </cell>
          <cell r="K158">
            <v>0</v>
          </cell>
          <cell r="L158">
            <v>212.44343188948929</v>
          </cell>
          <cell r="M158">
            <v>11.95</v>
          </cell>
          <cell r="O158">
            <v>2.0499999999999998</v>
          </cell>
          <cell r="P158">
            <v>0</v>
          </cell>
          <cell r="R158">
            <v>249.53351588991259</v>
          </cell>
          <cell r="S158">
            <v>71.709999999999994</v>
          </cell>
          <cell r="U158">
            <v>0</v>
          </cell>
        </row>
        <row r="159">
          <cell r="C159" t="str">
            <v>UPA TORRÕES</v>
          </cell>
          <cell r="E159" t="str">
            <v>ERIKA REBECA PASSOS SANTOS SIL</v>
          </cell>
          <cell r="F159" t="str">
            <v>3 - Administrativo</v>
          </cell>
          <cell r="G159" t="str">
            <v>1422-05</v>
          </cell>
          <cell r="H159">
            <v>44317</v>
          </cell>
          <cell r="J159">
            <v>446.84</v>
          </cell>
          <cell r="K159">
            <v>0</v>
          </cell>
          <cell r="L159">
            <v>0</v>
          </cell>
          <cell r="M159">
            <v>0</v>
          </cell>
          <cell r="O159">
            <v>2.0499999999999998</v>
          </cell>
          <cell r="P159">
            <v>0</v>
          </cell>
          <cell r="R159">
            <v>0</v>
          </cell>
          <cell r="S159">
            <v>0</v>
          </cell>
          <cell r="U159">
            <v>66.12</v>
          </cell>
        </row>
        <row r="160">
          <cell r="C160" t="str">
            <v>UPA TORRÕES</v>
          </cell>
          <cell r="E160" t="str">
            <v>CALINE CARLA DA SILVA</v>
          </cell>
          <cell r="F160" t="str">
            <v>3 - Administrativo</v>
          </cell>
          <cell r="G160" t="str">
            <v>5211-30</v>
          </cell>
          <cell r="H160">
            <v>44317</v>
          </cell>
          <cell r="J160">
            <v>109.5</v>
          </cell>
          <cell r="K160">
            <v>0</v>
          </cell>
          <cell r="L160">
            <v>212.44343188948929</v>
          </cell>
          <cell r="M160">
            <v>11.95</v>
          </cell>
          <cell r="O160">
            <v>2.0499999999999998</v>
          </cell>
          <cell r="P160">
            <v>0</v>
          </cell>
          <cell r="R160">
            <v>122.03351588991259</v>
          </cell>
          <cell r="S160">
            <v>71.709999999999994</v>
          </cell>
          <cell r="U160">
            <v>0</v>
          </cell>
        </row>
        <row r="161">
          <cell r="C161" t="str">
            <v>UPA TORRÕES</v>
          </cell>
          <cell r="E161" t="str">
            <v>FELIPE SILVA FRAGOSO</v>
          </cell>
          <cell r="F161" t="str">
            <v>1 - Médico</v>
          </cell>
          <cell r="G161" t="str">
            <v>2252-70</v>
          </cell>
          <cell r="H161">
            <v>44317</v>
          </cell>
          <cell r="J161">
            <v>446.6</v>
          </cell>
          <cell r="K161">
            <v>0</v>
          </cell>
          <cell r="L161">
            <v>0</v>
          </cell>
          <cell r="M161">
            <v>0</v>
          </cell>
          <cell r="O161">
            <v>4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TORRÕES</v>
          </cell>
          <cell r="E162" t="str">
            <v>VICTOR HUGO MARQUES DA LUZ</v>
          </cell>
          <cell r="F162" t="str">
            <v>1 - Médico</v>
          </cell>
          <cell r="G162" t="str">
            <v>2251-24</v>
          </cell>
          <cell r="H162">
            <v>44317</v>
          </cell>
          <cell r="J162">
            <v>797.96</v>
          </cell>
          <cell r="K162">
            <v>0</v>
          </cell>
          <cell r="L162">
            <v>0</v>
          </cell>
          <cell r="M162">
            <v>0</v>
          </cell>
          <cell r="O162">
            <v>4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TORRÕES</v>
          </cell>
          <cell r="E163" t="str">
            <v xml:space="preserve">DANIELLE DA SILVA FERREIRA DE </v>
          </cell>
          <cell r="F163" t="str">
            <v>3 - Administrativo</v>
          </cell>
          <cell r="G163" t="str">
            <v>2522-10</v>
          </cell>
          <cell r="H163">
            <v>44317</v>
          </cell>
          <cell r="J163">
            <v>251.67</v>
          </cell>
          <cell r="K163">
            <v>0</v>
          </cell>
          <cell r="L163">
            <v>0</v>
          </cell>
          <cell r="M163">
            <v>0</v>
          </cell>
          <cell r="O163">
            <v>2.0499999999999998</v>
          </cell>
          <cell r="P163">
            <v>0</v>
          </cell>
          <cell r="R163">
            <v>0</v>
          </cell>
          <cell r="S163">
            <v>0</v>
          </cell>
          <cell r="U163">
            <v>66.12</v>
          </cell>
        </row>
        <row r="164">
          <cell r="C164" t="str">
            <v>UPA TORRÕES</v>
          </cell>
          <cell r="E164" t="str">
            <v>NATHALIA VIEIRA DE ALBUQUERQUE</v>
          </cell>
          <cell r="F164" t="str">
            <v>1 - Médico</v>
          </cell>
          <cell r="G164" t="str">
            <v>2251-25</v>
          </cell>
          <cell r="H164">
            <v>44317</v>
          </cell>
          <cell r="J164">
            <v>514.82000000000005</v>
          </cell>
          <cell r="K164">
            <v>0</v>
          </cell>
          <cell r="L164">
            <v>0</v>
          </cell>
          <cell r="M164">
            <v>0</v>
          </cell>
          <cell r="O164">
            <v>4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TORRÕES</v>
          </cell>
          <cell r="E165" t="str">
            <v>GESSIENNE CLIVIA ALVES E SOUZA</v>
          </cell>
          <cell r="F165" t="str">
            <v>1 - Médico</v>
          </cell>
          <cell r="G165" t="str">
            <v>2251-25</v>
          </cell>
          <cell r="H165">
            <v>44317</v>
          </cell>
          <cell r="J165">
            <v>353.51</v>
          </cell>
          <cell r="K165">
            <v>0</v>
          </cell>
          <cell r="L165">
            <v>0</v>
          </cell>
          <cell r="M165">
            <v>0</v>
          </cell>
          <cell r="O165">
            <v>4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TORRÕES</v>
          </cell>
          <cell r="E166" t="str">
            <v>RAFAELA MACIEL CASTRO HUTTL</v>
          </cell>
          <cell r="F166" t="str">
            <v>1 - Médico</v>
          </cell>
          <cell r="G166" t="str">
            <v>2251-25</v>
          </cell>
          <cell r="H166">
            <v>44317</v>
          </cell>
          <cell r="J166">
            <v>298.94</v>
          </cell>
          <cell r="K166">
            <v>0</v>
          </cell>
          <cell r="L166">
            <v>0</v>
          </cell>
          <cell r="M166">
            <v>0</v>
          </cell>
          <cell r="O166">
            <v>4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TORRÕES</v>
          </cell>
          <cell r="E167" t="str">
            <v>SIMONE FERREIRA SOARES</v>
          </cell>
          <cell r="F167" t="str">
            <v>3 - Administrativo</v>
          </cell>
          <cell r="G167" t="str">
            <v>3516-05</v>
          </cell>
          <cell r="H167">
            <v>44317</v>
          </cell>
          <cell r="J167">
            <v>136.1</v>
          </cell>
          <cell r="K167">
            <v>0</v>
          </cell>
          <cell r="L167">
            <v>236.26554056998432</v>
          </cell>
          <cell r="M167">
            <v>13.29</v>
          </cell>
          <cell r="O167">
            <v>2.0499999999999998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TORRÕES</v>
          </cell>
          <cell r="E168" t="str">
            <v>DIEGO BRANCO TABOSA</v>
          </cell>
          <cell r="F168" t="str">
            <v>2 - Outros Profissionais da Saúde</v>
          </cell>
          <cell r="G168" t="str">
            <v>2235-05</v>
          </cell>
          <cell r="H168">
            <v>44317</v>
          </cell>
          <cell r="J168">
            <v>157.41999999999999</v>
          </cell>
          <cell r="K168">
            <v>0</v>
          </cell>
          <cell r="L168">
            <v>46.577555778281337</v>
          </cell>
          <cell r="M168">
            <v>2.62</v>
          </cell>
          <cell r="O168">
            <v>1.28</v>
          </cell>
          <cell r="P168">
            <v>0</v>
          </cell>
          <cell r="R168">
            <v>0</v>
          </cell>
          <cell r="S168">
            <v>0</v>
          </cell>
          <cell r="U168">
            <v>103.28</v>
          </cell>
        </row>
        <row r="169">
          <cell r="C169" t="str">
            <v>UPA TORRÕES</v>
          </cell>
          <cell r="E169" t="str">
            <v xml:space="preserve">CONCEICAO MICHELLE DOS SANTOS </v>
          </cell>
          <cell r="F169" t="str">
            <v>2 - Outros Profissionais da Saúde</v>
          </cell>
          <cell r="G169" t="str">
            <v>2235-05</v>
          </cell>
          <cell r="H169">
            <v>44317</v>
          </cell>
          <cell r="J169">
            <v>220.8</v>
          </cell>
          <cell r="K169">
            <v>0</v>
          </cell>
          <cell r="L169">
            <v>46.577555778281337</v>
          </cell>
          <cell r="M169">
            <v>2.62</v>
          </cell>
          <cell r="O169">
            <v>1.28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TORRÕES</v>
          </cell>
          <cell r="E170" t="str">
            <v>GABRIELA ALBUQUERQUE FERNANDES</v>
          </cell>
          <cell r="F170" t="str">
            <v>1 - Médico</v>
          </cell>
          <cell r="G170" t="str">
            <v>2251-25</v>
          </cell>
          <cell r="H170">
            <v>44317</v>
          </cell>
          <cell r="J170">
            <v>426.67</v>
          </cell>
          <cell r="K170">
            <v>0</v>
          </cell>
          <cell r="L170">
            <v>0</v>
          </cell>
          <cell r="M170">
            <v>0</v>
          </cell>
          <cell r="O170">
            <v>4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TORRÕES</v>
          </cell>
          <cell r="E171" t="str">
            <v xml:space="preserve">ALINE GOMES DO NASCIMENTO </v>
          </cell>
          <cell r="F171" t="str">
            <v>1 - Médico</v>
          </cell>
          <cell r="G171" t="str">
            <v>2251-24</v>
          </cell>
          <cell r="H171">
            <v>44317</v>
          </cell>
          <cell r="J171">
            <v>298.93</v>
          </cell>
          <cell r="K171">
            <v>0</v>
          </cell>
          <cell r="L171">
            <v>0</v>
          </cell>
          <cell r="M171">
            <v>0</v>
          </cell>
          <cell r="O171">
            <v>4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TORRÕES</v>
          </cell>
          <cell r="E172" t="str">
            <v xml:space="preserve">THARLA ANDREZA WANDERLEY GREM </v>
          </cell>
          <cell r="F172" t="str">
            <v>3 - Administrativo</v>
          </cell>
          <cell r="G172" t="str">
            <v>1312-10</v>
          </cell>
          <cell r="H172">
            <v>44317</v>
          </cell>
          <cell r="J172">
            <v>166.02</v>
          </cell>
          <cell r="K172">
            <v>0</v>
          </cell>
          <cell r="L172">
            <v>0</v>
          </cell>
          <cell r="M172">
            <v>0</v>
          </cell>
          <cell r="O172">
            <v>2.0499999999999998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TORRÕES</v>
          </cell>
          <cell r="E173" t="str">
            <v>ALLYSON DE OLIVEIRA TITO</v>
          </cell>
          <cell r="F173" t="str">
            <v>1 - Médico</v>
          </cell>
          <cell r="G173" t="str">
            <v>2251-25</v>
          </cell>
          <cell r="H173">
            <v>44317</v>
          </cell>
          <cell r="J173">
            <v>469.72</v>
          </cell>
          <cell r="K173">
            <v>0</v>
          </cell>
          <cell r="L173">
            <v>0</v>
          </cell>
          <cell r="M173">
            <v>0</v>
          </cell>
          <cell r="O173">
            <v>4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TORRÕES</v>
          </cell>
          <cell r="E174" t="str">
            <v>FERNANDO HENRIQUE PEREIRA FERN</v>
          </cell>
          <cell r="F174" t="str">
            <v>1 - Médico</v>
          </cell>
          <cell r="G174" t="str">
            <v>2251-24</v>
          </cell>
          <cell r="H174">
            <v>44317</v>
          </cell>
          <cell r="J174">
            <v>414.8</v>
          </cell>
          <cell r="K174">
            <v>0</v>
          </cell>
          <cell r="L174">
            <v>0</v>
          </cell>
          <cell r="M174">
            <v>0</v>
          </cell>
          <cell r="O174">
            <v>4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TORRÕES</v>
          </cell>
          <cell r="E175" t="str">
            <v>NATALIA CRISTINA DA SILVA</v>
          </cell>
          <cell r="F175" t="str">
            <v>3 - Administrativo</v>
          </cell>
          <cell r="G175" t="str">
            <v>5211-30</v>
          </cell>
          <cell r="H175">
            <v>44317</v>
          </cell>
          <cell r="J175">
            <v>109.06</v>
          </cell>
          <cell r="K175">
            <v>0</v>
          </cell>
          <cell r="L175">
            <v>212.44343188948929</v>
          </cell>
          <cell r="M175">
            <v>11.95</v>
          </cell>
          <cell r="O175">
            <v>2.0499999999999998</v>
          </cell>
          <cell r="P175">
            <v>0</v>
          </cell>
          <cell r="R175">
            <v>249.53351588991259</v>
          </cell>
          <cell r="S175">
            <v>71.709999999999994</v>
          </cell>
          <cell r="U175">
            <v>0</v>
          </cell>
        </row>
        <row r="176">
          <cell r="C176" t="str">
            <v>UPA TORRÕES</v>
          </cell>
          <cell r="E176" t="str">
            <v>NAILZA MARIA DA SILVA</v>
          </cell>
          <cell r="F176" t="str">
            <v>2 - Outros Profissionais da Saúde</v>
          </cell>
          <cell r="G176" t="str">
            <v>3241-15</v>
          </cell>
          <cell r="H176">
            <v>44317</v>
          </cell>
          <cell r="J176">
            <v>306.38</v>
          </cell>
          <cell r="K176">
            <v>0</v>
          </cell>
          <cell r="L176">
            <v>297.24302771483354</v>
          </cell>
          <cell r="M176">
            <v>16.72</v>
          </cell>
          <cell r="O176">
            <v>9.5</v>
          </cell>
          <cell r="P176">
            <v>4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TORRÕES</v>
          </cell>
          <cell r="E177" t="str">
            <v>PAULO ROBERTO ANGEIRAS DA SILV</v>
          </cell>
          <cell r="F177" t="str">
            <v>2 - Outros Profissionais da Saúde</v>
          </cell>
          <cell r="G177" t="str">
            <v>3241-15</v>
          </cell>
          <cell r="H177">
            <v>44317</v>
          </cell>
          <cell r="J177">
            <v>266.99</v>
          </cell>
          <cell r="K177">
            <v>0</v>
          </cell>
          <cell r="L177">
            <v>148.62151385741677</v>
          </cell>
          <cell r="M177">
            <v>8.36</v>
          </cell>
          <cell r="O177">
            <v>9.5</v>
          </cell>
          <cell r="P177">
            <v>4</v>
          </cell>
          <cell r="R177">
            <v>155.48567767811352</v>
          </cell>
          <cell r="S177">
            <v>62.7</v>
          </cell>
          <cell r="U177">
            <v>0</v>
          </cell>
        </row>
        <row r="178">
          <cell r="C178" t="str">
            <v>UPA TORRÕES</v>
          </cell>
          <cell r="E178" t="str">
            <v>SANDRA HELENA FERREIRA DE SENA</v>
          </cell>
          <cell r="F178" t="str">
            <v>3 - Administrativo</v>
          </cell>
          <cell r="G178" t="str">
            <v>5143-20</v>
          </cell>
          <cell r="H178">
            <v>44317</v>
          </cell>
          <cell r="J178">
            <v>137.97999999999999</v>
          </cell>
          <cell r="K178">
            <v>0</v>
          </cell>
          <cell r="L178">
            <v>195.55462349660104</v>
          </cell>
          <cell r="M178">
            <v>11</v>
          </cell>
          <cell r="O178">
            <v>2.0499999999999998</v>
          </cell>
          <cell r="P178">
            <v>0</v>
          </cell>
          <cell r="R178">
            <v>233.77439755590896</v>
          </cell>
          <cell r="S178">
            <v>66</v>
          </cell>
          <cell r="U178">
            <v>0</v>
          </cell>
        </row>
        <row r="179">
          <cell r="C179" t="str">
            <v>UPA TORRÕES</v>
          </cell>
          <cell r="E179" t="str">
            <v xml:space="preserve">WENDERSON MARINHO SOARES </v>
          </cell>
          <cell r="F179" t="str">
            <v>3 - Administrativo</v>
          </cell>
          <cell r="G179" t="str">
            <v>5151-10</v>
          </cell>
          <cell r="H179">
            <v>44317</v>
          </cell>
          <cell r="J179">
            <v>157.21</v>
          </cell>
          <cell r="K179">
            <v>0</v>
          </cell>
          <cell r="L179">
            <v>209.24344714136308</v>
          </cell>
          <cell r="M179">
            <v>11.77</v>
          </cell>
          <cell r="O179">
            <v>2.0499999999999998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TORRÕES</v>
          </cell>
          <cell r="E180" t="str">
            <v xml:space="preserve">HERMINIA DE SOUZA MACHADO </v>
          </cell>
          <cell r="F180" t="str">
            <v>2 - Outros Profissionais da Saúde</v>
          </cell>
          <cell r="G180" t="str">
            <v>2235-05</v>
          </cell>
          <cell r="H180">
            <v>44317</v>
          </cell>
          <cell r="J180">
            <v>165.12</v>
          </cell>
          <cell r="K180">
            <v>0</v>
          </cell>
          <cell r="L180">
            <v>0</v>
          </cell>
          <cell r="M180">
            <v>0</v>
          </cell>
          <cell r="O180">
            <v>1.28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TORRÕES</v>
          </cell>
          <cell r="E181" t="str">
            <v>CICERO FLAVIO DA SILVA</v>
          </cell>
          <cell r="F181" t="str">
            <v>3 - Administrativo</v>
          </cell>
          <cell r="G181" t="str">
            <v>7823-05</v>
          </cell>
          <cell r="H181">
            <v>44317</v>
          </cell>
          <cell r="J181">
            <v>378.33</v>
          </cell>
          <cell r="K181">
            <v>0</v>
          </cell>
          <cell r="L181">
            <v>338.1317217186683</v>
          </cell>
          <cell r="M181">
            <v>19.02</v>
          </cell>
          <cell r="O181">
            <v>2.27</v>
          </cell>
          <cell r="P181">
            <v>0</v>
          </cell>
          <cell r="R181">
            <v>240.16438995502196</v>
          </cell>
          <cell r="S181">
            <v>114.14</v>
          </cell>
          <cell r="U181">
            <v>0</v>
          </cell>
        </row>
        <row r="182">
          <cell r="C182" t="str">
            <v>UPA TORRÕES</v>
          </cell>
          <cell r="E182" t="str">
            <v>RAFAEL GOUVEIA GOMES DA SILVA</v>
          </cell>
          <cell r="F182" t="str">
            <v>2 - Outros Profissionais da Saúde</v>
          </cell>
          <cell r="G182" t="str">
            <v>3222-05</v>
          </cell>
          <cell r="H182">
            <v>44317</v>
          </cell>
          <cell r="J182">
            <v>122.21</v>
          </cell>
          <cell r="K182">
            <v>0</v>
          </cell>
          <cell r="L182">
            <v>0</v>
          </cell>
          <cell r="M182">
            <v>0</v>
          </cell>
          <cell r="O182">
            <v>2.0499999999999998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TORRÕES</v>
          </cell>
          <cell r="E183" t="str">
            <v>FABIOLA MARIA DA SILVA</v>
          </cell>
          <cell r="F183" t="str">
            <v>2 - Outros Profissionais da Saúde</v>
          </cell>
          <cell r="G183" t="str">
            <v>3222-05</v>
          </cell>
          <cell r="H183">
            <v>44317</v>
          </cell>
          <cell r="J183">
            <v>126.54</v>
          </cell>
          <cell r="K183">
            <v>0</v>
          </cell>
          <cell r="L183">
            <v>222.7544938556737</v>
          </cell>
          <cell r="M183">
            <v>12.53</v>
          </cell>
          <cell r="O183">
            <v>2.0499999999999998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TORRÕES</v>
          </cell>
          <cell r="E184" t="str">
            <v xml:space="preserve">ANA CECILIA CARVALHO TORRES </v>
          </cell>
          <cell r="F184" t="str">
            <v>1 - Médico</v>
          </cell>
          <cell r="G184" t="str">
            <v>2251-25</v>
          </cell>
          <cell r="H184">
            <v>44317</v>
          </cell>
          <cell r="J184">
            <v>386.67</v>
          </cell>
          <cell r="K184">
            <v>0</v>
          </cell>
          <cell r="L184">
            <v>0</v>
          </cell>
          <cell r="M184">
            <v>0</v>
          </cell>
          <cell r="O184">
            <v>4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TORRÕES</v>
          </cell>
          <cell r="E185" t="str">
            <v xml:space="preserve">JOAO PAULO MANGUEIRA DE LIMA </v>
          </cell>
          <cell r="F185" t="str">
            <v>1 - Médico</v>
          </cell>
          <cell r="G185" t="str">
            <v>2251-25</v>
          </cell>
          <cell r="H185">
            <v>44317</v>
          </cell>
          <cell r="J185">
            <v>327.07</v>
          </cell>
          <cell r="K185">
            <v>0</v>
          </cell>
          <cell r="L185">
            <v>0</v>
          </cell>
          <cell r="M185">
            <v>0</v>
          </cell>
          <cell r="O185">
            <v>4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TORRÕES</v>
          </cell>
          <cell r="E186" t="str">
            <v>PALOMA RAFAELA BARBOSA DE ALBU</v>
          </cell>
          <cell r="F186" t="str">
            <v>2 - Outros Profissionais da Saúde</v>
          </cell>
          <cell r="G186" t="str">
            <v>3222-05</v>
          </cell>
          <cell r="H186">
            <v>44317</v>
          </cell>
          <cell r="J186">
            <v>117.8</v>
          </cell>
          <cell r="K186">
            <v>0</v>
          </cell>
          <cell r="L186">
            <v>0</v>
          </cell>
          <cell r="M186">
            <v>-37.590000000000003</v>
          </cell>
          <cell r="O186">
            <v>2.0499999999999998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TORRÕES</v>
          </cell>
          <cell r="E187" t="str">
            <v>ANA PAULA PERES DO NASCIMENTO</v>
          </cell>
          <cell r="F187" t="str">
            <v>3 - Administrativo</v>
          </cell>
          <cell r="G187" t="str">
            <v>4101-05</v>
          </cell>
          <cell r="H187">
            <v>44317</v>
          </cell>
          <cell r="J187">
            <v>120</v>
          </cell>
          <cell r="K187">
            <v>0</v>
          </cell>
          <cell r="L187">
            <v>195.55462349660104</v>
          </cell>
          <cell r="M187">
            <v>11</v>
          </cell>
          <cell r="O187">
            <v>2.0499999999999998</v>
          </cell>
          <cell r="P187">
            <v>0</v>
          </cell>
          <cell r="R187">
            <v>166.27439755590896</v>
          </cell>
          <cell r="S187">
            <v>66</v>
          </cell>
          <cell r="U187">
            <v>0</v>
          </cell>
        </row>
        <row r="188">
          <cell r="C188" t="str">
            <v>UPA TORRÕES</v>
          </cell>
          <cell r="E188" t="str">
            <v>LEILA ROBERTA PIMENTEL</v>
          </cell>
          <cell r="F188" t="str">
            <v>3 - Administrativo</v>
          </cell>
          <cell r="G188" t="str">
            <v>5143-20</v>
          </cell>
          <cell r="H188">
            <v>44317</v>
          </cell>
          <cell r="J188">
            <v>157.81</v>
          </cell>
          <cell r="K188">
            <v>0</v>
          </cell>
          <cell r="L188">
            <v>195.55462349660104</v>
          </cell>
          <cell r="M188">
            <v>11</v>
          </cell>
          <cell r="O188">
            <v>2.0499999999999998</v>
          </cell>
          <cell r="P188">
            <v>0</v>
          </cell>
          <cell r="R188">
            <v>248.77439755590896</v>
          </cell>
          <cell r="S188">
            <v>66</v>
          </cell>
          <cell r="U188">
            <v>0</v>
          </cell>
        </row>
        <row r="189">
          <cell r="C189" t="str">
            <v>UPA TORRÕES</v>
          </cell>
          <cell r="E189" t="str">
            <v xml:space="preserve">HELENA MARIA FONSECA DE SOUSA </v>
          </cell>
          <cell r="F189" t="str">
            <v>1 - Médico</v>
          </cell>
          <cell r="G189" t="str">
            <v>2251-24</v>
          </cell>
          <cell r="H189">
            <v>44317</v>
          </cell>
          <cell r="J189">
            <v>193.57</v>
          </cell>
          <cell r="K189">
            <v>0</v>
          </cell>
          <cell r="L189">
            <v>0</v>
          </cell>
          <cell r="M189">
            <v>0</v>
          </cell>
          <cell r="O189">
            <v>4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TORRÕES</v>
          </cell>
          <cell r="E190" t="str">
            <v xml:space="preserve">ANDRE ARCANJO TAVARES </v>
          </cell>
          <cell r="F190" t="str">
            <v>3 - Administrativo</v>
          </cell>
          <cell r="G190" t="str">
            <v>5211-30</v>
          </cell>
          <cell r="H190">
            <v>44317</v>
          </cell>
          <cell r="J190">
            <v>107.56</v>
          </cell>
          <cell r="K190">
            <v>0</v>
          </cell>
          <cell r="L190">
            <v>212.44343188948929</v>
          </cell>
          <cell r="M190">
            <v>11.95</v>
          </cell>
          <cell r="O190">
            <v>2.0499999999999998</v>
          </cell>
          <cell r="P190">
            <v>0</v>
          </cell>
          <cell r="R190">
            <v>324.53351588991256</v>
          </cell>
          <cell r="S190">
            <v>71.709999999999994</v>
          </cell>
          <cell r="U190">
            <v>0</v>
          </cell>
        </row>
        <row r="191">
          <cell r="C191" t="str">
            <v>UPA TORRÕES</v>
          </cell>
          <cell r="E191" t="str">
            <v>ANESIA JOSE DOS SANTOS</v>
          </cell>
          <cell r="F191" t="str">
            <v>3 - Administrativo</v>
          </cell>
          <cell r="G191" t="str">
            <v>2522-10</v>
          </cell>
          <cell r="H191">
            <v>44317</v>
          </cell>
          <cell r="J191">
            <v>241.15</v>
          </cell>
          <cell r="K191">
            <v>0</v>
          </cell>
          <cell r="L191">
            <v>0</v>
          </cell>
          <cell r="M191">
            <v>0</v>
          </cell>
          <cell r="O191">
            <v>2.0499999999999998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TORRÕES</v>
          </cell>
          <cell r="E192" t="str">
            <v>ISAIAS COUTINHO COSTA</v>
          </cell>
          <cell r="F192" t="str">
            <v>2 - Outros Profissionais da Saúde</v>
          </cell>
          <cell r="G192" t="str">
            <v>3222-05</v>
          </cell>
          <cell r="H192">
            <v>44317</v>
          </cell>
          <cell r="J192">
            <v>124.39</v>
          </cell>
          <cell r="K192">
            <v>0</v>
          </cell>
          <cell r="L192">
            <v>222.7544938556737</v>
          </cell>
          <cell r="M192">
            <v>12.53</v>
          </cell>
          <cell r="O192">
            <v>2.0499999999999998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TORRÕES</v>
          </cell>
          <cell r="E193" t="str">
            <v xml:space="preserve">CARLOS JOSE DOS SANTOS </v>
          </cell>
          <cell r="F193" t="str">
            <v>3 - Administrativo</v>
          </cell>
          <cell r="G193" t="str">
            <v>5143-20</v>
          </cell>
          <cell r="H193">
            <v>44317</v>
          </cell>
          <cell r="J193">
            <v>135.99</v>
          </cell>
          <cell r="K193">
            <v>0</v>
          </cell>
          <cell r="L193">
            <v>195.55462349660104</v>
          </cell>
          <cell r="M193">
            <v>11</v>
          </cell>
          <cell r="O193">
            <v>2.0499999999999998</v>
          </cell>
          <cell r="P193">
            <v>0</v>
          </cell>
          <cell r="R193">
            <v>248.77439755590896</v>
          </cell>
          <cell r="S193">
            <v>66</v>
          </cell>
          <cell r="U193">
            <v>0</v>
          </cell>
        </row>
        <row r="194">
          <cell r="C194" t="str">
            <v>UPA TORRÕES</v>
          </cell>
          <cell r="E194" t="str">
            <v>JACQUELINE MARIA DA SILVA SOUZ</v>
          </cell>
          <cell r="F194" t="str">
            <v>2 - Outros Profissionais da Saúde</v>
          </cell>
          <cell r="G194" t="str">
            <v>3222-05</v>
          </cell>
          <cell r="H194">
            <v>44317</v>
          </cell>
          <cell r="J194">
            <v>123.59</v>
          </cell>
          <cell r="K194">
            <v>0</v>
          </cell>
          <cell r="L194">
            <v>222.7544938556737</v>
          </cell>
          <cell r="M194">
            <v>12.53</v>
          </cell>
          <cell r="O194">
            <v>2.0499999999999998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TORRÕES</v>
          </cell>
          <cell r="E195" t="str">
            <v>HELYSANIA SHADYLLA SANTOS DE F</v>
          </cell>
          <cell r="F195" t="str">
            <v>1 - Médico</v>
          </cell>
          <cell r="G195" t="str">
            <v>2251-24</v>
          </cell>
          <cell r="H195">
            <v>44317</v>
          </cell>
          <cell r="J195">
            <v>583.34</v>
          </cell>
          <cell r="K195">
            <v>0</v>
          </cell>
          <cell r="L195">
            <v>0</v>
          </cell>
          <cell r="M195">
            <v>0</v>
          </cell>
          <cell r="O195">
            <v>4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TORRÕES</v>
          </cell>
          <cell r="E196" t="str">
            <v xml:space="preserve">ANA ROGERIA GOMES COELHO </v>
          </cell>
          <cell r="F196" t="str">
            <v>3 - Administrativo</v>
          </cell>
          <cell r="G196" t="str">
            <v>2522-10</v>
          </cell>
          <cell r="H196">
            <v>44317</v>
          </cell>
          <cell r="J196">
            <v>232.54</v>
          </cell>
          <cell r="K196">
            <v>0</v>
          </cell>
          <cell r="L196">
            <v>0</v>
          </cell>
          <cell r="M196">
            <v>0</v>
          </cell>
          <cell r="O196">
            <v>2.0499999999999998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TORRÕES</v>
          </cell>
          <cell r="E197" t="str">
            <v>DAYANE SILVA QUEIROZ</v>
          </cell>
          <cell r="F197" t="str">
            <v>2 - Outros Profissionais da Saúde</v>
          </cell>
          <cell r="G197" t="str">
            <v>2234-05</v>
          </cell>
          <cell r="H197">
            <v>44317</v>
          </cell>
          <cell r="J197">
            <v>215.78</v>
          </cell>
          <cell r="K197">
            <v>0</v>
          </cell>
          <cell r="L197">
            <v>239.82107917901342</v>
          </cell>
          <cell r="M197">
            <v>13.49</v>
          </cell>
          <cell r="O197">
            <v>2.0499999999999998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TORRÕES</v>
          </cell>
          <cell r="E198" t="str">
            <v>GERSON MENDES DA SILVA</v>
          </cell>
          <cell r="F198" t="str">
            <v>3 - Administrativo</v>
          </cell>
          <cell r="G198" t="str">
            <v>5151-10</v>
          </cell>
          <cell r="H198">
            <v>44317</v>
          </cell>
          <cell r="J198">
            <v>127.1</v>
          </cell>
          <cell r="K198">
            <v>0</v>
          </cell>
          <cell r="L198">
            <v>212.44343188948929</v>
          </cell>
          <cell r="M198">
            <v>11.95</v>
          </cell>
          <cell r="O198">
            <v>2.0499999999999998</v>
          </cell>
          <cell r="P198">
            <v>0</v>
          </cell>
          <cell r="R198">
            <v>204.53351588991259</v>
          </cell>
          <cell r="S198">
            <v>71.709999999999994</v>
          </cell>
          <cell r="U198">
            <v>0</v>
          </cell>
        </row>
        <row r="199">
          <cell r="C199" t="str">
            <v>UPA TORRÕES</v>
          </cell>
          <cell r="E199" t="str">
            <v>SIMONE MARIA DE ARAUJO</v>
          </cell>
          <cell r="F199" t="str">
            <v>3 - Administrativo</v>
          </cell>
          <cell r="G199" t="str">
            <v>1421-05</v>
          </cell>
          <cell r="H199">
            <v>44317</v>
          </cell>
          <cell r="J199">
            <v>669.19</v>
          </cell>
          <cell r="K199">
            <v>0</v>
          </cell>
          <cell r="L199">
            <v>0</v>
          </cell>
          <cell r="M199">
            <v>0</v>
          </cell>
          <cell r="O199">
            <v>2.0499999999999998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TORRÕES</v>
          </cell>
          <cell r="E200" t="str">
            <v>JEAN VITOR FERREIRA DA SILVA</v>
          </cell>
          <cell r="F200" t="str">
            <v>3 - Administrativo</v>
          </cell>
          <cell r="G200" t="str">
            <v>4110-10</v>
          </cell>
          <cell r="H200">
            <v>44317</v>
          </cell>
          <cell r="J200">
            <v>10.34</v>
          </cell>
          <cell r="K200">
            <v>0</v>
          </cell>
          <cell r="L200">
            <v>0</v>
          </cell>
          <cell r="M200">
            <v>0</v>
          </cell>
          <cell r="O200">
            <v>2.0499999999999998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TORRÕES</v>
          </cell>
          <cell r="E201" t="str">
            <v xml:space="preserve">LAURA MARIA DA HORA ALVES </v>
          </cell>
          <cell r="F201" t="str">
            <v>3 - Administrativo</v>
          </cell>
          <cell r="G201" t="str">
            <v>4110-10</v>
          </cell>
          <cell r="H201">
            <v>44317</v>
          </cell>
          <cell r="J201">
            <v>10.33</v>
          </cell>
          <cell r="K201">
            <v>0</v>
          </cell>
          <cell r="L201">
            <v>0</v>
          </cell>
          <cell r="M201">
            <v>0</v>
          </cell>
          <cell r="O201">
            <v>2.0499999999999998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TORRÕES</v>
          </cell>
          <cell r="E202" t="str">
            <v>ADRIELLE MARIA OLIVEIRA FIRMIN</v>
          </cell>
          <cell r="F202" t="str">
            <v>3 - Administrativo</v>
          </cell>
          <cell r="G202" t="str">
            <v>4110-10</v>
          </cell>
          <cell r="H202">
            <v>44317</v>
          </cell>
          <cell r="J202">
            <v>10.33</v>
          </cell>
          <cell r="K202">
            <v>0</v>
          </cell>
          <cell r="L202">
            <v>0</v>
          </cell>
          <cell r="M202">
            <v>0</v>
          </cell>
          <cell r="O202">
            <v>2.0499999999999998</v>
          </cell>
          <cell r="P202">
            <v>0</v>
          </cell>
          <cell r="R202">
            <v>259.12130794292693</v>
          </cell>
          <cell r="S202">
            <v>31</v>
          </cell>
          <cell r="U202">
            <v>0</v>
          </cell>
        </row>
        <row r="203">
          <cell r="C203" t="str">
            <v>UPA TORRÕES</v>
          </cell>
          <cell r="E203" t="str">
            <v>THAIS DIAS XAVIER</v>
          </cell>
          <cell r="F203" t="str">
            <v>3 - Administrativo</v>
          </cell>
          <cell r="G203" t="str">
            <v>4110-10</v>
          </cell>
          <cell r="H203">
            <v>44317</v>
          </cell>
          <cell r="J203">
            <v>10.33</v>
          </cell>
          <cell r="K203">
            <v>0</v>
          </cell>
          <cell r="L203">
            <v>0</v>
          </cell>
          <cell r="M203">
            <v>0</v>
          </cell>
          <cell r="O203">
            <v>2.0499999999999998</v>
          </cell>
          <cell r="P203">
            <v>0</v>
          </cell>
          <cell r="R203">
            <v>259.12130794292693</v>
          </cell>
          <cell r="S203">
            <v>31</v>
          </cell>
          <cell r="U203">
            <v>0</v>
          </cell>
        </row>
        <row r="204">
          <cell r="C204" t="str">
            <v>UPA TORRÕES</v>
          </cell>
          <cell r="E204" t="str">
            <v xml:space="preserve">AMANDA DIAS DA SILVA </v>
          </cell>
          <cell r="F204" t="str">
            <v>3 - Administrativo</v>
          </cell>
          <cell r="G204" t="str">
            <v>5143-20</v>
          </cell>
          <cell r="H204">
            <v>44317</v>
          </cell>
          <cell r="J204">
            <v>223.32</v>
          </cell>
          <cell r="K204">
            <v>0</v>
          </cell>
          <cell r="L204">
            <v>0</v>
          </cell>
          <cell r="M204">
            <v>0</v>
          </cell>
          <cell r="O204">
            <v>2.0499999999999998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TORRÕES</v>
          </cell>
          <cell r="E205" t="str">
            <v>HORTENCIA ELIEDJA DAS GRACAS D</v>
          </cell>
          <cell r="F205" t="str">
            <v>3 - Administrativo</v>
          </cell>
          <cell r="G205" t="str">
            <v>4110-10</v>
          </cell>
          <cell r="H205">
            <v>44317</v>
          </cell>
          <cell r="J205">
            <v>99.61</v>
          </cell>
          <cell r="K205">
            <v>0</v>
          </cell>
          <cell r="L205">
            <v>195.55462349660104</v>
          </cell>
          <cell r="M205">
            <v>11</v>
          </cell>
          <cell r="O205">
            <v>2.0499999999999998</v>
          </cell>
          <cell r="P205">
            <v>0</v>
          </cell>
          <cell r="R205">
            <v>323.77439755590893</v>
          </cell>
          <cell r="S205">
            <v>66</v>
          </cell>
          <cell r="U205">
            <v>0</v>
          </cell>
        </row>
        <row r="206">
          <cell r="C206" t="str">
            <v>UPA TORRÕES</v>
          </cell>
          <cell r="E206" t="str">
            <v>WASHINGTON FARIAS DA SILVEIRA</v>
          </cell>
          <cell r="F206" t="str">
            <v>3 - Administrativo</v>
          </cell>
          <cell r="G206" t="str">
            <v>4101-05</v>
          </cell>
          <cell r="H206">
            <v>44317</v>
          </cell>
          <cell r="J206">
            <v>133.22999999999999</v>
          </cell>
          <cell r="K206">
            <v>0</v>
          </cell>
          <cell r="L206">
            <v>195.55462349660104</v>
          </cell>
          <cell r="M206">
            <v>11</v>
          </cell>
          <cell r="O206">
            <v>2.0499999999999998</v>
          </cell>
          <cell r="P206">
            <v>0</v>
          </cell>
          <cell r="R206">
            <v>323.77439755590893</v>
          </cell>
          <cell r="S206">
            <v>66</v>
          </cell>
          <cell r="U206">
            <v>0</v>
          </cell>
        </row>
        <row r="207">
          <cell r="C207" t="str">
            <v>UPA TORRÕES</v>
          </cell>
          <cell r="E207" t="str">
            <v>ANTONIO CARLOS DA SILVA SANTOS</v>
          </cell>
          <cell r="F207" t="str">
            <v>2 - Outros Profissionais da Saúde</v>
          </cell>
          <cell r="G207" t="str">
            <v>3222-05</v>
          </cell>
          <cell r="H207">
            <v>44317</v>
          </cell>
          <cell r="J207">
            <v>157.80000000000001</v>
          </cell>
          <cell r="K207">
            <v>0</v>
          </cell>
          <cell r="L207">
            <v>222.7544938556737</v>
          </cell>
          <cell r="M207">
            <v>12.53</v>
          </cell>
          <cell r="O207">
            <v>2.0499999999999998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TORRÕES</v>
          </cell>
          <cell r="E208" t="str">
            <v>LUNARA OLIVEIRA DE FARIAS SANT</v>
          </cell>
          <cell r="F208" t="str">
            <v>2 - Outros Profissionais da Saúde</v>
          </cell>
          <cell r="G208" t="str">
            <v>2235-05</v>
          </cell>
          <cell r="H208">
            <v>44317</v>
          </cell>
          <cell r="J208">
            <v>190.51</v>
          </cell>
          <cell r="K208">
            <v>0</v>
          </cell>
          <cell r="L208">
            <v>42.488686377897857</v>
          </cell>
          <cell r="M208">
            <v>2.39</v>
          </cell>
          <cell r="O208">
            <v>1.28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TORRÕES</v>
          </cell>
          <cell r="E209" t="str">
            <v>XENIO GOMES DO PRADO</v>
          </cell>
          <cell r="F209" t="str">
            <v>2 - Outros Profissionais da Saúde</v>
          </cell>
          <cell r="G209" t="str">
            <v>3222-05</v>
          </cell>
          <cell r="H209">
            <v>44317</v>
          </cell>
          <cell r="J209">
            <v>415.36</v>
          </cell>
          <cell r="K209">
            <v>0</v>
          </cell>
          <cell r="L209">
            <v>0</v>
          </cell>
          <cell r="M209">
            <v>0</v>
          </cell>
          <cell r="O209">
            <v>2.0499999999999998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TORRÕES</v>
          </cell>
          <cell r="E210" t="str">
            <v xml:space="preserve">MAXWELL ALEX DE LIMA MOURA </v>
          </cell>
          <cell r="F210" t="str">
            <v>1 - Médico</v>
          </cell>
          <cell r="G210" t="str">
            <v>2251-24</v>
          </cell>
          <cell r="H210">
            <v>44317</v>
          </cell>
          <cell r="J210">
            <v>581.16</v>
          </cell>
          <cell r="K210">
            <v>0</v>
          </cell>
          <cell r="L210">
            <v>0</v>
          </cell>
          <cell r="M210">
            <v>0</v>
          </cell>
          <cell r="O210">
            <v>4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TORRÕES</v>
          </cell>
          <cell r="E211" t="str">
            <v>DOUGLAS MAGNO OLIVEIRA DO NASC</v>
          </cell>
          <cell r="F211" t="str">
            <v>2 - Outros Profissionais da Saúde</v>
          </cell>
          <cell r="G211" t="str">
            <v>3222-05</v>
          </cell>
          <cell r="H211">
            <v>44317</v>
          </cell>
          <cell r="J211">
            <v>125.28</v>
          </cell>
          <cell r="K211">
            <v>0</v>
          </cell>
          <cell r="L211">
            <v>222.7544938556737</v>
          </cell>
          <cell r="M211">
            <v>12.53</v>
          </cell>
          <cell r="O211">
            <v>2.0499999999999998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TORRÕES</v>
          </cell>
          <cell r="E212" t="str">
            <v xml:space="preserve">JEANNE CORREIA DA SILVA SOUZA </v>
          </cell>
          <cell r="F212" t="str">
            <v>2 - Outros Profissionais da Saúde</v>
          </cell>
          <cell r="G212" t="str">
            <v>3222-05</v>
          </cell>
          <cell r="H212">
            <v>44317</v>
          </cell>
          <cell r="J212">
            <v>181.4</v>
          </cell>
          <cell r="K212">
            <v>0</v>
          </cell>
          <cell r="L212">
            <v>222.7544938556737</v>
          </cell>
          <cell r="M212">
            <v>12.53</v>
          </cell>
          <cell r="O212">
            <v>2.0499999999999998</v>
          </cell>
          <cell r="P212">
            <v>0</v>
          </cell>
          <cell r="R212">
            <v>271.59084812615998</v>
          </cell>
          <cell r="S212">
            <v>75.150000000000006</v>
          </cell>
          <cell r="U212">
            <v>66.12</v>
          </cell>
        </row>
        <row r="213">
          <cell r="C213" t="str">
            <v>UPA TORRÕES</v>
          </cell>
          <cell r="E213" t="str">
            <v>JENNIFER LARISSA ARAUJO DE LIM</v>
          </cell>
          <cell r="F213" t="str">
            <v>2 - Outros Profissionais da Saúde</v>
          </cell>
          <cell r="G213" t="str">
            <v>3222-05</v>
          </cell>
          <cell r="H213">
            <v>44317</v>
          </cell>
          <cell r="J213">
            <v>197.77</v>
          </cell>
          <cell r="K213">
            <v>0</v>
          </cell>
          <cell r="L213">
            <v>222.7544938556737</v>
          </cell>
          <cell r="M213">
            <v>12.53</v>
          </cell>
          <cell r="O213">
            <v>2.0499999999999998</v>
          </cell>
          <cell r="P213">
            <v>0</v>
          </cell>
          <cell r="R213">
            <v>249.99084812615996</v>
          </cell>
          <cell r="S213">
            <v>75.150000000000006</v>
          </cell>
          <cell r="U213">
            <v>0</v>
          </cell>
        </row>
        <row r="214">
          <cell r="C214" t="str">
            <v>UPA TORRÕES</v>
          </cell>
          <cell r="E214" t="str">
            <v xml:space="preserve">MARILIA ROCHA COSTA </v>
          </cell>
          <cell r="F214" t="str">
            <v>1 - Médico</v>
          </cell>
          <cell r="G214" t="str">
            <v>2251-24</v>
          </cell>
          <cell r="H214">
            <v>44317</v>
          </cell>
          <cell r="J214">
            <v>797.96</v>
          </cell>
          <cell r="K214">
            <v>0</v>
          </cell>
          <cell r="L214">
            <v>0</v>
          </cell>
          <cell r="M214">
            <v>0</v>
          </cell>
          <cell r="O214">
            <v>4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TORRÕES</v>
          </cell>
          <cell r="E215" t="str">
            <v xml:space="preserve">LUCAS VERISSIMO DE OLIVEIRA </v>
          </cell>
          <cell r="F215" t="str">
            <v>1 - Médico</v>
          </cell>
          <cell r="G215" t="str">
            <v>2251-25</v>
          </cell>
          <cell r="H215">
            <v>44317</v>
          </cell>
          <cell r="J215">
            <v>436.74</v>
          </cell>
          <cell r="K215">
            <v>0</v>
          </cell>
          <cell r="L215">
            <v>0</v>
          </cell>
          <cell r="M215">
            <v>0</v>
          </cell>
          <cell r="O215">
            <v>4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TORRÕES</v>
          </cell>
          <cell r="E216" t="str">
            <v xml:space="preserve">ELAINE FERREIRA DO MONTE </v>
          </cell>
          <cell r="F216" t="str">
            <v>2 - Outros Profissionais da Saúde</v>
          </cell>
          <cell r="G216" t="str">
            <v>3222-05</v>
          </cell>
          <cell r="H216">
            <v>44317</v>
          </cell>
          <cell r="J216">
            <v>125.24</v>
          </cell>
          <cell r="K216">
            <v>0</v>
          </cell>
          <cell r="L216">
            <v>222.7544938556737</v>
          </cell>
          <cell r="M216">
            <v>12.53</v>
          </cell>
          <cell r="O216">
            <v>2.0499999999999998</v>
          </cell>
          <cell r="P216">
            <v>0</v>
          </cell>
          <cell r="R216">
            <v>122.49084812615996</v>
          </cell>
          <cell r="S216">
            <v>75.150000000000006</v>
          </cell>
          <cell r="U216">
            <v>66.12</v>
          </cell>
        </row>
        <row r="217">
          <cell r="C217" t="str">
            <v>UPA TORRÕES</v>
          </cell>
          <cell r="E217" t="str">
            <v xml:space="preserve">PAULO RODRIGO DA SILVA </v>
          </cell>
          <cell r="F217" t="str">
            <v>2 - Outros Profissionais da Saúde</v>
          </cell>
          <cell r="G217" t="str">
            <v>3222-05</v>
          </cell>
          <cell r="H217">
            <v>44317</v>
          </cell>
          <cell r="J217">
            <v>141.12</v>
          </cell>
          <cell r="K217">
            <v>0</v>
          </cell>
          <cell r="L217">
            <v>222.7544938556737</v>
          </cell>
          <cell r="M217">
            <v>12.53</v>
          </cell>
          <cell r="O217">
            <v>2.0499999999999998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TORRÕES</v>
          </cell>
          <cell r="E218" t="str">
            <v xml:space="preserve">MARCELO JOSE BRITO DA SILVA </v>
          </cell>
          <cell r="F218" t="str">
            <v>2 - Outros Profissionais da Saúde</v>
          </cell>
          <cell r="G218" t="str">
            <v>2235-05</v>
          </cell>
          <cell r="H218">
            <v>44317</v>
          </cell>
          <cell r="J218">
            <v>189.81</v>
          </cell>
          <cell r="K218">
            <v>0</v>
          </cell>
          <cell r="L218">
            <v>42.488686377897857</v>
          </cell>
          <cell r="M218">
            <v>2.39</v>
          </cell>
          <cell r="O218">
            <v>1.28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TORRÕES</v>
          </cell>
          <cell r="E219" t="str">
            <v xml:space="preserve">CLAUDIO LUIS DE MOURA </v>
          </cell>
          <cell r="F219" t="str">
            <v>2 - Outros Profissionais da Saúde</v>
          </cell>
          <cell r="G219" t="str">
            <v>7664-20</v>
          </cell>
          <cell r="H219">
            <v>44317</v>
          </cell>
          <cell r="J219">
            <v>141.53</v>
          </cell>
          <cell r="K219">
            <v>0</v>
          </cell>
          <cell r="L219">
            <v>156.44369879728083</v>
          </cell>
          <cell r="M219">
            <v>8.8000000000000007</v>
          </cell>
          <cell r="O219">
            <v>9.5</v>
          </cell>
          <cell r="P219">
            <v>4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TORRÕES</v>
          </cell>
          <cell r="E220" t="str">
            <v xml:space="preserve">JOAO TEOBALDO DIAS DA COSTA </v>
          </cell>
          <cell r="F220" t="str">
            <v>1 - Médico</v>
          </cell>
          <cell r="G220" t="str">
            <v>2251-25</v>
          </cell>
          <cell r="H220">
            <v>44317</v>
          </cell>
          <cell r="J220">
            <v>426.67</v>
          </cell>
          <cell r="K220">
            <v>0</v>
          </cell>
          <cell r="L220">
            <v>0</v>
          </cell>
          <cell r="M220">
            <v>0</v>
          </cell>
          <cell r="O220">
            <v>4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TORRÕES</v>
          </cell>
          <cell r="E221" t="str">
            <v xml:space="preserve">MARIA DA CONCEICAO BATISTA DA </v>
          </cell>
          <cell r="F221" t="str">
            <v>2 - Outros Profissionais da Saúde</v>
          </cell>
          <cell r="G221" t="str">
            <v>2235-05</v>
          </cell>
          <cell r="H221">
            <v>44317</v>
          </cell>
          <cell r="J221">
            <v>172.73</v>
          </cell>
          <cell r="K221">
            <v>0</v>
          </cell>
          <cell r="L221">
            <v>42.488686377897857</v>
          </cell>
          <cell r="M221">
            <v>2.39</v>
          </cell>
          <cell r="O221">
            <v>1.28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TORRÕES</v>
          </cell>
          <cell r="E222" t="str">
            <v>JOSE ROBERTO DIAS</v>
          </cell>
          <cell r="F222" t="str">
            <v>2 - Outros Profissionais da Saúde</v>
          </cell>
          <cell r="G222" t="str">
            <v>7664-20</v>
          </cell>
          <cell r="H222">
            <v>44317</v>
          </cell>
          <cell r="J222">
            <v>129.13999999999999</v>
          </cell>
          <cell r="K222">
            <v>0</v>
          </cell>
          <cell r="L222">
            <v>156.44369879728083</v>
          </cell>
          <cell r="M222">
            <v>8.8000000000000007</v>
          </cell>
          <cell r="O222">
            <v>9.5</v>
          </cell>
          <cell r="P222">
            <v>4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TORRÕES</v>
          </cell>
          <cell r="E223" t="str">
            <v xml:space="preserve">GESSE ROMAO DE LIRA </v>
          </cell>
          <cell r="F223" t="str">
            <v>3 - Administrativo</v>
          </cell>
          <cell r="G223" t="str">
            <v>5143-20</v>
          </cell>
          <cell r="H223">
            <v>44317</v>
          </cell>
          <cell r="J223">
            <v>148.63999999999999</v>
          </cell>
          <cell r="K223">
            <v>0</v>
          </cell>
          <cell r="L223">
            <v>195.55462349660104</v>
          </cell>
          <cell r="M223">
            <v>11</v>
          </cell>
          <cell r="O223">
            <v>2.0499999999999998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TORRÕES</v>
          </cell>
          <cell r="E224" t="str">
            <v>AMARO FERNANDES DA SILVA JUNIO</v>
          </cell>
          <cell r="F224" t="str">
            <v>3 - Administrativo</v>
          </cell>
          <cell r="G224" t="str">
            <v>1425-20</v>
          </cell>
          <cell r="H224">
            <v>44317</v>
          </cell>
          <cell r="J224">
            <v>327.66000000000003</v>
          </cell>
          <cell r="K224">
            <v>0</v>
          </cell>
          <cell r="L224">
            <v>0</v>
          </cell>
          <cell r="M224">
            <v>0</v>
          </cell>
          <cell r="O224">
            <v>2.0499999999999998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TORRÕES</v>
          </cell>
          <cell r="E225" t="str">
            <v xml:space="preserve">KARINA CAMILA DE BARROS SILVA </v>
          </cell>
          <cell r="F225" t="str">
            <v>3 - Administrativo</v>
          </cell>
          <cell r="G225" t="str">
            <v>2149-15</v>
          </cell>
          <cell r="H225">
            <v>44317</v>
          </cell>
          <cell r="J225">
            <v>280</v>
          </cell>
          <cell r="K225">
            <v>0</v>
          </cell>
          <cell r="L225">
            <v>0</v>
          </cell>
          <cell r="M225">
            <v>0</v>
          </cell>
          <cell r="O225">
            <v>2.0499999999999998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TORRÕES</v>
          </cell>
          <cell r="E226" t="str">
            <v xml:space="preserve">AMANDA VIEIRA BARBOSA </v>
          </cell>
          <cell r="F226" t="str">
            <v>1 - Médico</v>
          </cell>
          <cell r="G226" t="str">
            <v>2251-25</v>
          </cell>
          <cell r="H226">
            <v>44317</v>
          </cell>
          <cell r="J226">
            <v>237.95</v>
          </cell>
          <cell r="K226">
            <v>0</v>
          </cell>
          <cell r="L226">
            <v>0</v>
          </cell>
          <cell r="M226">
            <v>0</v>
          </cell>
          <cell r="O226">
            <v>4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TORRÕES</v>
          </cell>
          <cell r="E227" t="str">
            <v>JOSE ALVES DO MONTE</v>
          </cell>
          <cell r="F227" t="str">
            <v>3 - Administrativo</v>
          </cell>
          <cell r="G227" t="str">
            <v>1231-15</v>
          </cell>
          <cell r="H227">
            <v>44317</v>
          </cell>
          <cell r="J227">
            <v>745.39</v>
          </cell>
          <cell r="K227">
            <v>0</v>
          </cell>
          <cell r="L227">
            <v>0</v>
          </cell>
          <cell r="M227">
            <v>0</v>
          </cell>
          <cell r="O227">
            <v>2.0499999999999998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TORRÕES</v>
          </cell>
          <cell r="E228" t="str">
            <v xml:space="preserve">ANDREZA ATAIDE SANTOS LEMOS </v>
          </cell>
          <cell r="F228" t="str">
            <v>2 - Outros Profissionais da Saúde</v>
          </cell>
          <cell r="G228" t="str">
            <v>2235-05</v>
          </cell>
          <cell r="H228">
            <v>44317</v>
          </cell>
          <cell r="J228">
            <v>158.41999999999999</v>
          </cell>
          <cell r="K228">
            <v>0</v>
          </cell>
          <cell r="L228">
            <v>42.488686377897857</v>
          </cell>
          <cell r="M228">
            <v>2.39</v>
          </cell>
          <cell r="O228">
            <v>1.28</v>
          </cell>
          <cell r="P228">
            <v>0</v>
          </cell>
          <cell r="R228">
            <v>208.93484154364421</v>
          </cell>
          <cell r="S228">
            <v>95.79</v>
          </cell>
          <cell r="U228">
            <v>0</v>
          </cell>
        </row>
        <row r="229">
          <cell r="C229" t="str">
            <v>UPA TORRÕES</v>
          </cell>
          <cell r="E229" t="str">
            <v>RAFAEL CABRAL DE OLIVEIRA VIAN</v>
          </cell>
          <cell r="F229" t="str">
            <v>1 - Médico</v>
          </cell>
          <cell r="G229" t="str">
            <v>2251-25</v>
          </cell>
          <cell r="H229">
            <v>44317</v>
          </cell>
          <cell r="J229">
            <v>366.99</v>
          </cell>
          <cell r="K229">
            <v>0</v>
          </cell>
          <cell r="L229">
            <v>0</v>
          </cell>
          <cell r="M229">
            <v>0</v>
          </cell>
          <cell r="O229">
            <v>4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TORRÕES</v>
          </cell>
          <cell r="E230" t="str">
            <v>RAYSSA GATIS D AMORIM LIMA</v>
          </cell>
          <cell r="F230" t="str">
            <v>1 - Médico</v>
          </cell>
          <cell r="G230" t="str">
            <v>2251-25</v>
          </cell>
          <cell r="H230">
            <v>44317</v>
          </cell>
          <cell r="J230">
            <v>448.6</v>
          </cell>
          <cell r="K230">
            <v>0</v>
          </cell>
          <cell r="L230">
            <v>0</v>
          </cell>
          <cell r="M230">
            <v>0</v>
          </cell>
          <cell r="O230">
            <v>4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 TORRÕES</v>
          </cell>
          <cell r="E231" t="str">
            <v>GLAYCE WILLKISSA DOS SANTOS AN</v>
          </cell>
          <cell r="F231" t="str">
            <v>2 - Outros Profissionais da Saúde</v>
          </cell>
          <cell r="G231" t="str">
            <v>3222-05</v>
          </cell>
          <cell r="H231">
            <v>44317</v>
          </cell>
          <cell r="J231">
            <v>120.16</v>
          </cell>
          <cell r="K231">
            <v>0</v>
          </cell>
          <cell r="L231">
            <v>222.7544938556737</v>
          </cell>
          <cell r="M231">
            <v>12.53</v>
          </cell>
          <cell r="O231">
            <v>2.0499999999999998</v>
          </cell>
          <cell r="P231">
            <v>0</v>
          </cell>
          <cell r="R231">
            <v>0</v>
          </cell>
          <cell r="S231">
            <v>0</v>
          </cell>
          <cell r="U231">
            <v>66.11</v>
          </cell>
        </row>
        <row r="232">
          <cell r="C232" t="str">
            <v>UPA TORRÕES</v>
          </cell>
          <cell r="E232" t="str">
            <v xml:space="preserve">EMMANUELA HONORINA BATISTA DE </v>
          </cell>
          <cell r="F232" t="str">
            <v>2 - Outros Profissionais da Saúde</v>
          </cell>
          <cell r="G232" t="str">
            <v>2235-05</v>
          </cell>
          <cell r="H232">
            <v>44317</v>
          </cell>
          <cell r="J232">
            <v>171.32</v>
          </cell>
          <cell r="K232">
            <v>0</v>
          </cell>
          <cell r="L232">
            <v>35.555386090291094</v>
          </cell>
          <cell r="M232">
            <v>2</v>
          </cell>
          <cell r="O232">
            <v>1.28</v>
          </cell>
          <cell r="P232">
            <v>0</v>
          </cell>
          <cell r="R232">
            <v>190.61170322594927</v>
          </cell>
          <cell r="S232">
            <v>79.819999999999993</v>
          </cell>
          <cell r="U232">
            <v>0</v>
          </cell>
        </row>
        <row r="233">
          <cell r="C233" t="str">
            <v>UPA TORRÕES</v>
          </cell>
          <cell r="E233" t="str">
            <v>GABRIEL PEREIRA DA SILVA FERRE</v>
          </cell>
          <cell r="F233" t="str">
            <v>2 - Outros Profissionais da Saúde</v>
          </cell>
          <cell r="G233" t="str">
            <v>2235-05</v>
          </cell>
          <cell r="H233">
            <v>44317</v>
          </cell>
          <cell r="J233">
            <v>179.36</v>
          </cell>
          <cell r="K233">
            <v>0</v>
          </cell>
          <cell r="L233">
            <v>42.488686377897857</v>
          </cell>
          <cell r="M233">
            <v>2.39</v>
          </cell>
          <cell r="O233">
            <v>1.28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 TORRÕES</v>
          </cell>
          <cell r="E234" t="str">
            <v>ETIENE DA SILVA</v>
          </cell>
          <cell r="F234" t="str">
            <v>3 - Administrativo</v>
          </cell>
          <cell r="G234" t="str">
            <v>5143-20</v>
          </cell>
          <cell r="H234">
            <v>44317</v>
          </cell>
          <cell r="J234">
            <v>117.24</v>
          </cell>
          <cell r="K234">
            <v>0</v>
          </cell>
          <cell r="L234">
            <v>195.55462349660104</v>
          </cell>
          <cell r="M234">
            <v>11</v>
          </cell>
          <cell r="O234">
            <v>2.0499999999999998</v>
          </cell>
          <cell r="P234">
            <v>0</v>
          </cell>
          <cell r="R234">
            <v>248.77439755590896</v>
          </cell>
          <cell r="S234">
            <v>66</v>
          </cell>
          <cell r="U234">
            <v>0</v>
          </cell>
        </row>
        <row r="235">
          <cell r="C235" t="str">
            <v>UPA TORRÕES</v>
          </cell>
          <cell r="E235" t="str">
            <v xml:space="preserve">PAULO ROBERTO JOSE DA SILVA </v>
          </cell>
          <cell r="F235" t="str">
            <v>2 - Outros Profissionais da Saúde</v>
          </cell>
          <cell r="G235" t="str">
            <v>3222-05</v>
          </cell>
          <cell r="H235">
            <v>44317</v>
          </cell>
          <cell r="J235">
            <v>141.05000000000001</v>
          </cell>
          <cell r="K235">
            <v>0</v>
          </cell>
          <cell r="L235">
            <v>222.7544938556737</v>
          </cell>
          <cell r="M235">
            <v>12.53</v>
          </cell>
          <cell r="O235">
            <v>2.0499999999999998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 TORRÕES</v>
          </cell>
          <cell r="E236" t="str">
            <v>ESTELA MARYS DUARTE DOS SANTOS</v>
          </cell>
          <cell r="F236" t="str">
            <v>3 - Administrativo</v>
          </cell>
          <cell r="G236" t="str">
            <v>4110-10</v>
          </cell>
          <cell r="H236">
            <v>44317</v>
          </cell>
          <cell r="J236">
            <v>10.33</v>
          </cell>
          <cell r="K236">
            <v>0</v>
          </cell>
          <cell r="L236">
            <v>0</v>
          </cell>
          <cell r="M236">
            <v>0</v>
          </cell>
          <cell r="O236">
            <v>2.0499999999999998</v>
          </cell>
          <cell r="P236">
            <v>0</v>
          </cell>
          <cell r="R236">
            <v>154.57130794292692</v>
          </cell>
          <cell r="S236">
            <v>31</v>
          </cell>
          <cell r="U236">
            <v>0</v>
          </cell>
        </row>
        <row r="237">
          <cell r="C237" t="str">
            <v>UPA TORRÕES</v>
          </cell>
          <cell r="E237" t="str">
            <v>DOUGLAS PRIMO DA SILVA</v>
          </cell>
          <cell r="F237" t="str">
            <v>1 - Médico</v>
          </cell>
          <cell r="G237" t="str">
            <v>2251-25</v>
          </cell>
          <cell r="H237">
            <v>44317</v>
          </cell>
          <cell r="J237">
            <v>823.09</v>
          </cell>
          <cell r="K237">
            <v>0</v>
          </cell>
          <cell r="L237">
            <v>0</v>
          </cell>
          <cell r="M237">
            <v>0</v>
          </cell>
          <cell r="O237">
            <v>4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 TORRÕES</v>
          </cell>
          <cell r="E238" t="str">
            <v>LEGORIANA NUNES DA SILVA</v>
          </cell>
          <cell r="F238" t="str">
            <v>2 - Outros Profissionais da Saúde</v>
          </cell>
          <cell r="G238" t="str">
            <v>3222-05</v>
          </cell>
          <cell r="H238">
            <v>44317</v>
          </cell>
          <cell r="J238">
            <v>133.53</v>
          </cell>
          <cell r="K238">
            <v>0</v>
          </cell>
          <cell r="L238">
            <v>222.7544938556737</v>
          </cell>
          <cell r="M238">
            <v>12.53</v>
          </cell>
          <cell r="O238">
            <v>2.0499999999999998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 TORRÕES</v>
          </cell>
          <cell r="E239" t="str">
            <v>ANDRE LUIZ DA SILVA MESQUITA D</v>
          </cell>
          <cell r="F239" t="str">
            <v>2 - Outros Profissionais da Saúde</v>
          </cell>
          <cell r="G239" t="str">
            <v>7664-20</v>
          </cell>
          <cell r="H239">
            <v>44317</v>
          </cell>
          <cell r="J239">
            <v>134.44</v>
          </cell>
          <cell r="K239">
            <v>0</v>
          </cell>
          <cell r="L239">
            <v>156.44369879728083</v>
          </cell>
          <cell r="M239">
            <v>8.8000000000000007</v>
          </cell>
          <cell r="O239">
            <v>9.5</v>
          </cell>
          <cell r="P239">
            <v>4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 TORRÕES</v>
          </cell>
          <cell r="E240" t="str">
            <v>RAPHAELA DE CASSIA CAMPOS DA S</v>
          </cell>
          <cell r="F240" t="str">
            <v>3 - Administrativo</v>
          </cell>
          <cell r="G240" t="str">
            <v>4221-05</v>
          </cell>
          <cell r="H240">
            <v>44317</v>
          </cell>
          <cell r="J240">
            <v>115.75</v>
          </cell>
          <cell r="K240">
            <v>0</v>
          </cell>
          <cell r="L240">
            <v>212.44343188948929</v>
          </cell>
          <cell r="M240">
            <v>11.95</v>
          </cell>
          <cell r="O240">
            <v>2.0499999999999998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 TORRÕES</v>
          </cell>
          <cell r="E241" t="str">
            <v xml:space="preserve">ALICE ARRUDA DE ALMEIDA </v>
          </cell>
          <cell r="F241" t="str">
            <v>1 - Médico</v>
          </cell>
          <cell r="G241" t="str">
            <v>2251-25</v>
          </cell>
          <cell r="H241">
            <v>44317</v>
          </cell>
          <cell r="J241">
            <v>753.72</v>
          </cell>
          <cell r="K241">
            <v>0</v>
          </cell>
          <cell r="L241">
            <v>0</v>
          </cell>
          <cell r="M241">
            <v>0</v>
          </cell>
          <cell r="O241">
            <v>4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 TORRÕES</v>
          </cell>
          <cell r="E242" t="str">
            <v>MARCELA COELHO DUARTE RIBEIRO</v>
          </cell>
          <cell r="F242" t="str">
            <v>1 - Médico</v>
          </cell>
          <cell r="G242" t="str">
            <v>2251-25</v>
          </cell>
          <cell r="H242">
            <v>44317</v>
          </cell>
          <cell r="J242">
            <v>253.53</v>
          </cell>
          <cell r="K242">
            <v>0</v>
          </cell>
          <cell r="L242">
            <v>0</v>
          </cell>
          <cell r="M242">
            <v>0</v>
          </cell>
          <cell r="O242">
            <v>4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UPA TORRÕES</v>
          </cell>
          <cell r="E243" t="str">
            <v>MIRTES ARRUDA PANTALEAO</v>
          </cell>
          <cell r="F243" t="str">
            <v>2 - Outros Profissionais da Saúde</v>
          </cell>
          <cell r="G243" t="str">
            <v>2516-05</v>
          </cell>
          <cell r="H243">
            <v>44317</v>
          </cell>
          <cell r="J243">
            <v>254.39</v>
          </cell>
          <cell r="K243">
            <v>0</v>
          </cell>
          <cell r="L243">
            <v>414.39802488234272</v>
          </cell>
          <cell r="M243">
            <v>23.31</v>
          </cell>
          <cell r="O243">
            <v>2.0499999999999998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 TORRÕES</v>
          </cell>
          <cell r="E244" t="str">
            <v>ELIZELVAN PAULO RODRIGUES</v>
          </cell>
          <cell r="F244" t="str">
            <v>3 - Administrativo</v>
          </cell>
          <cell r="G244" t="str">
            <v>7823-05</v>
          </cell>
          <cell r="H244">
            <v>44317</v>
          </cell>
          <cell r="J244">
            <v>194.33</v>
          </cell>
          <cell r="K244">
            <v>0</v>
          </cell>
          <cell r="L244">
            <v>338.1317217186683</v>
          </cell>
          <cell r="M244">
            <v>19.02</v>
          </cell>
          <cell r="O244">
            <v>2.0499999999999998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 TORRÕES</v>
          </cell>
          <cell r="E245" t="str">
            <v>FLAVIA MARIA SOARES DE ARAUJO</v>
          </cell>
          <cell r="F245" t="str">
            <v>3 - Administrativo</v>
          </cell>
          <cell r="G245" t="str">
            <v>2522-10</v>
          </cell>
          <cell r="H245">
            <v>44317</v>
          </cell>
          <cell r="J245">
            <v>262.55</v>
          </cell>
          <cell r="K245">
            <v>0</v>
          </cell>
          <cell r="L245">
            <v>562.48620794840508</v>
          </cell>
          <cell r="M245">
            <v>31.64</v>
          </cell>
          <cell r="O245">
            <v>2.0499999999999998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 TORRÕES</v>
          </cell>
          <cell r="E246" t="str">
            <v>DAYANA ALEXANDRE DE SOUSA CHAV</v>
          </cell>
          <cell r="F246" t="str">
            <v>2 - Outros Profissionais da Saúde</v>
          </cell>
          <cell r="G246" t="str">
            <v>2235-05</v>
          </cell>
          <cell r="H246">
            <v>44317</v>
          </cell>
          <cell r="J246">
            <v>583.41</v>
          </cell>
          <cell r="K246">
            <v>0</v>
          </cell>
          <cell r="L246">
            <v>173.33250719016908</v>
          </cell>
          <cell r="M246">
            <v>9.75</v>
          </cell>
          <cell r="O246">
            <v>1.28</v>
          </cell>
          <cell r="P246">
            <v>0</v>
          </cell>
          <cell r="R246">
            <v>0</v>
          </cell>
          <cell r="S246">
            <v>0</v>
          </cell>
          <cell r="U246">
            <v>103.28</v>
          </cell>
        </row>
        <row r="247">
          <cell r="C247" t="str">
            <v>UPA TORRÕES</v>
          </cell>
          <cell r="E247" t="str">
            <v>SIMONI DE OLIVEIRA SILVA</v>
          </cell>
          <cell r="F247" t="str">
            <v>2 - Outros Profissionais da Saúde</v>
          </cell>
          <cell r="G247" t="str">
            <v>2235-05</v>
          </cell>
          <cell r="H247">
            <v>44317</v>
          </cell>
          <cell r="J247">
            <v>183.49</v>
          </cell>
          <cell r="K247">
            <v>0</v>
          </cell>
          <cell r="L247">
            <v>42.488686377897857</v>
          </cell>
          <cell r="M247">
            <v>2.39</v>
          </cell>
          <cell r="O247">
            <v>1.28</v>
          </cell>
          <cell r="P247">
            <v>0</v>
          </cell>
          <cell r="R247">
            <v>192.73484154364422</v>
          </cell>
          <cell r="S247">
            <v>95.79</v>
          </cell>
          <cell r="U247">
            <v>0</v>
          </cell>
        </row>
        <row r="248">
          <cell r="C248" t="str">
            <v>UPA TORRÕES</v>
          </cell>
          <cell r="E248" t="str">
            <v>ALBERICO DE FREITAS CARVALHO</v>
          </cell>
          <cell r="F248" t="str">
            <v>1 - Médico</v>
          </cell>
          <cell r="G248" t="str">
            <v>2251-25</v>
          </cell>
          <cell r="H248">
            <v>44317</v>
          </cell>
          <cell r="J248">
            <v>338.93</v>
          </cell>
          <cell r="K248">
            <v>0</v>
          </cell>
          <cell r="L248">
            <v>0</v>
          </cell>
          <cell r="M248">
            <v>0</v>
          </cell>
          <cell r="O248">
            <v>4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 TORRÕES</v>
          </cell>
          <cell r="E249" t="str">
            <v>RAFAELA PEDROSA DANTAS</v>
          </cell>
          <cell r="F249" t="str">
            <v>1 - Médico</v>
          </cell>
          <cell r="G249" t="str">
            <v>2251-25</v>
          </cell>
          <cell r="H249">
            <v>44317</v>
          </cell>
          <cell r="J249">
            <v>298.93</v>
          </cell>
          <cell r="K249">
            <v>0</v>
          </cell>
          <cell r="L249">
            <v>0</v>
          </cell>
          <cell r="M249">
            <v>0</v>
          </cell>
          <cell r="O249">
            <v>4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UPA TORRÕES</v>
          </cell>
          <cell r="E250" t="str">
            <v>MARIANNE VALENCA ANDRADE BORBA</v>
          </cell>
          <cell r="F250" t="str">
            <v>1 - Médico</v>
          </cell>
          <cell r="G250" t="str">
            <v>2251-25</v>
          </cell>
          <cell r="H250">
            <v>44317</v>
          </cell>
          <cell r="J250">
            <v>319.27999999999997</v>
          </cell>
          <cell r="K250">
            <v>0</v>
          </cell>
          <cell r="L250">
            <v>0</v>
          </cell>
          <cell r="M250">
            <v>0</v>
          </cell>
          <cell r="O250">
            <v>4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 TORRÕES</v>
          </cell>
          <cell r="E251" t="str">
            <v>CARMEN LUCIA BATISTA EVANGELIS</v>
          </cell>
          <cell r="F251" t="str">
            <v>2 - Outros Profissionais da Saúde</v>
          </cell>
          <cell r="G251" t="str">
            <v>2235-05</v>
          </cell>
          <cell r="H251">
            <v>44317</v>
          </cell>
          <cell r="J251">
            <v>135.63</v>
          </cell>
          <cell r="K251">
            <v>0</v>
          </cell>
          <cell r="L251">
            <v>39.822032421126025</v>
          </cell>
          <cell r="M251">
            <v>2.2400000000000002</v>
          </cell>
          <cell r="O251">
            <v>1.28</v>
          </cell>
          <cell r="P251">
            <v>0</v>
          </cell>
          <cell r="R251">
            <v>0</v>
          </cell>
          <cell r="S251">
            <v>0</v>
          </cell>
          <cell r="U251">
            <v>103.28</v>
          </cell>
        </row>
        <row r="252">
          <cell r="C252" t="str">
            <v>UPA TORRÕES</v>
          </cell>
          <cell r="E252" t="str">
            <v>ANA IZABEL DE SOUZA LEAO PINTO</v>
          </cell>
          <cell r="F252" t="str">
            <v>1 - Médico</v>
          </cell>
          <cell r="G252" t="str">
            <v>2251-40</v>
          </cell>
          <cell r="H252">
            <v>44317</v>
          </cell>
          <cell r="J252">
            <v>280.01</v>
          </cell>
          <cell r="K252">
            <v>0</v>
          </cell>
          <cell r="L252">
            <v>0</v>
          </cell>
          <cell r="M252">
            <v>0</v>
          </cell>
          <cell r="O252">
            <v>4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UPA TORRÕES</v>
          </cell>
          <cell r="E253" t="str">
            <v>SAMUEL FERREIRA CARDOSO</v>
          </cell>
          <cell r="F253" t="str">
            <v>2 - Outros Profissionais da Saúde</v>
          </cell>
          <cell r="G253" t="str">
            <v>3226-05</v>
          </cell>
          <cell r="H253">
            <v>44317</v>
          </cell>
          <cell r="J253">
            <v>82.47</v>
          </cell>
          <cell r="K253">
            <v>0</v>
          </cell>
          <cell r="L253">
            <v>155.91036800592644</v>
          </cell>
          <cell r="M253">
            <v>8.77</v>
          </cell>
          <cell r="O253">
            <v>1.65</v>
          </cell>
          <cell r="P253">
            <v>0</v>
          </cell>
          <cell r="R253">
            <v>171.99425841539954</v>
          </cell>
          <cell r="S253">
            <v>52.61</v>
          </cell>
          <cell r="U253">
            <v>0</v>
          </cell>
        </row>
        <row r="254">
          <cell r="C254" t="str">
            <v>UPA TORRÕES</v>
          </cell>
          <cell r="E254" t="str">
            <v>MARIA LUIZA LEMOS PIRES</v>
          </cell>
          <cell r="F254" t="str">
            <v>1 - Médico</v>
          </cell>
          <cell r="G254" t="str">
            <v>2251-24</v>
          </cell>
          <cell r="H254">
            <v>44317</v>
          </cell>
          <cell r="J254">
            <v>232.59</v>
          </cell>
          <cell r="K254">
            <v>0</v>
          </cell>
          <cell r="L254">
            <v>0</v>
          </cell>
          <cell r="M254">
            <v>0</v>
          </cell>
          <cell r="O254">
            <v>4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 TORRÕES</v>
          </cell>
          <cell r="E255" t="str">
            <v>ISABELA MELO BUARQUE DE GUSMAO</v>
          </cell>
          <cell r="F255" t="str">
            <v>1 - Médico</v>
          </cell>
          <cell r="G255" t="str">
            <v>2251-25</v>
          </cell>
          <cell r="H255">
            <v>44317</v>
          </cell>
          <cell r="J255">
            <v>353.79</v>
          </cell>
          <cell r="K255">
            <v>0</v>
          </cell>
          <cell r="L255">
            <v>0</v>
          </cell>
          <cell r="M255">
            <v>0</v>
          </cell>
          <cell r="O255">
            <v>4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 TORRÕES</v>
          </cell>
          <cell r="E256" t="str">
            <v>YASMIN COSTA MATTE</v>
          </cell>
          <cell r="F256" t="str">
            <v>1 - Médico</v>
          </cell>
          <cell r="G256" t="str">
            <v>2251-25</v>
          </cell>
          <cell r="H256">
            <v>44317</v>
          </cell>
          <cell r="J256">
            <v>129.4</v>
          </cell>
          <cell r="K256">
            <v>0</v>
          </cell>
          <cell r="L256">
            <v>0</v>
          </cell>
          <cell r="M256">
            <v>0</v>
          </cell>
          <cell r="O256">
            <v>4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UPA TORRÕES</v>
          </cell>
          <cell r="E257" t="str">
            <v>LORENA REIMINE GUERRA</v>
          </cell>
          <cell r="F257" t="str">
            <v>1 - Médico</v>
          </cell>
          <cell r="G257" t="str">
            <v>2251-24</v>
          </cell>
          <cell r="H257">
            <v>44317</v>
          </cell>
          <cell r="J257">
            <v>328.11</v>
          </cell>
          <cell r="K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 TORRÕES</v>
          </cell>
          <cell r="E258" t="str">
            <v>LUISA DE ANDRADE LIMA VIEIRA D</v>
          </cell>
          <cell r="F258" t="str">
            <v>1 - Médico</v>
          </cell>
          <cell r="G258" t="str">
            <v>2251-25</v>
          </cell>
          <cell r="H258">
            <v>44317</v>
          </cell>
          <cell r="J258">
            <v>174.23</v>
          </cell>
          <cell r="K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 TORRÕES</v>
          </cell>
          <cell r="E259" t="str">
            <v>LETICIA GOES BEZERRA</v>
          </cell>
          <cell r="F259" t="str">
            <v>1 - Médico</v>
          </cell>
          <cell r="G259" t="str">
            <v>2251-24</v>
          </cell>
          <cell r="H259">
            <v>44317</v>
          </cell>
          <cell r="J259">
            <v>140.66</v>
          </cell>
          <cell r="K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UPA TORRÕES</v>
          </cell>
          <cell r="E260" t="str">
            <v>RAYANA DE ALBUQUERQUE GUIMARAE</v>
          </cell>
          <cell r="F260" t="str">
            <v>1 - Médico</v>
          </cell>
          <cell r="G260" t="str">
            <v>2251-25</v>
          </cell>
          <cell r="H260">
            <v>44317</v>
          </cell>
          <cell r="J260">
            <v>259.08</v>
          </cell>
          <cell r="K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UPA TORRÕES</v>
          </cell>
          <cell r="E261" t="str">
            <v xml:space="preserve">ETIENE GONCALVES FERRAZ </v>
          </cell>
          <cell r="F261" t="str">
            <v>2 - Outros Profissionais da Saúde</v>
          </cell>
          <cell r="G261" t="str">
            <v>3222-05</v>
          </cell>
          <cell r="H261">
            <v>44317</v>
          </cell>
          <cell r="J261">
            <v>51.01</v>
          </cell>
          <cell r="K261">
            <v>0</v>
          </cell>
          <cell r="L261">
            <v>37.155378464354193</v>
          </cell>
          <cell r="M261">
            <v>2.09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UPA TORRÕES</v>
          </cell>
          <cell r="E262" t="str">
            <v xml:space="preserve">JOABE OLIVEIRA VASCONCELOS </v>
          </cell>
          <cell r="F262" t="str">
            <v>1 - Médico</v>
          </cell>
          <cell r="G262" t="str">
            <v>2251-25</v>
          </cell>
          <cell r="H262">
            <v>44317</v>
          </cell>
          <cell r="J262">
            <v>149.46</v>
          </cell>
          <cell r="K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UPA TORRÕES</v>
          </cell>
          <cell r="E263" t="str">
            <v xml:space="preserve">ELIZANGELA MARIA FERREIRA </v>
          </cell>
          <cell r="F263" t="str">
            <v>2 - Outros Profissionais da Saúde</v>
          </cell>
          <cell r="G263" t="str">
            <v>3222-05</v>
          </cell>
          <cell r="H263">
            <v>44317</v>
          </cell>
          <cell r="J263">
            <v>121.33</v>
          </cell>
          <cell r="K263">
            <v>0</v>
          </cell>
          <cell r="L263">
            <v>126.22162062053339</v>
          </cell>
          <cell r="M263">
            <v>7.1</v>
          </cell>
          <cell r="O263">
            <v>0</v>
          </cell>
          <cell r="P263">
            <v>0</v>
          </cell>
          <cell r="R263">
            <v>48.252145331911557</v>
          </cell>
          <cell r="S263">
            <v>42.59</v>
          </cell>
          <cell r="U263">
            <v>0</v>
          </cell>
        </row>
        <row r="264">
          <cell r="C264" t="str">
            <v>UPA TORRÕES</v>
          </cell>
          <cell r="E264" t="str">
            <v>DOUGLAS VINICIUS NASCIMENTO DA</v>
          </cell>
          <cell r="F264" t="str">
            <v>2 - Outros Profissionais da Saúde</v>
          </cell>
          <cell r="G264" t="str">
            <v>5211-30</v>
          </cell>
          <cell r="H264">
            <v>44317</v>
          </cell>
          <cell r="J264">
            <v>108.61</v>
          </cell>
          <cell r="K264">
            <v>0</v>
          </cell>
          <cell r="L264">
            <v>148.79929078786822</v>
          </cell>
          <cell r="M264">
            <v>8.3699999999999992</v>
          </cell>
          <cell r="O264">
            <v>0</v>
          </cell>
          <cell r="P264">
            <v>0</v>
          </cell>
          <cell r="R264">
            <v>56.873859959191357</v>
          </cell>
          <cell r="S264">
            <v>50.2</v>
          </cell>
          <cell r="U264">
            <v>0</v>
          </cell>
        </row>
        <row r="265">
          <cell r="C265" t="str">
            <v>UPA TORRÕES</v>
          </cell>
          <cell r="E265" t="str">
            <v xml:space="preserve">RAPHAELA ALBUQUERQUE SERPA DA </v>
          </cell>
          <cell r="F265" t="str">
            <v>2 - Outros Profissionais da Saúde</v>
          </cell>
          <cell r="G265" t="str">
            <v>3241-15</v>
          </cell>
          <cell r="H265">
            <v>44317</v>
          </cell>
          <cell r="J265">
            <v>0</v>
          </cell>
          <cell r="K265">
            <v>1083.1400000000001</v>
          </cell>
          <cell r="L265">
            <v>0</v>
          </cell>
          <cell r="M265">
            <v>0</v>
          </cell>
          <cell r="O265">
            <v>0</v>
          </cell>
          <cell r="P265">
            <v>4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UPA TORRÕES</v>
          </cell>
          <cell r="E266" t="str">
            <v xml:space="preserve">PEDRO ARTURO BISMARA CARNEIRO </v>
          </cell>
          <cell r="F266" t="str">
            <v>1 - Médico</v>
          </cell>
          <cell r="G266" t="str">
            <v>2251-25</v>
          </cell>
          <cell r="H266">
            <v>44317</v>
          </cell>
          <cell r="J266">
            <v>134.30000000000001</v>
          </cell>
          <cell r="K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UPA TORRÕES</v>
          </cell>
          <cell r="E267" t="str">
            <v>PAULO TITO ALVES FIGUEIREDO</v>
          </cell>
          <cell r="F267" t="str">
            <v>1 - Médico</v>
          </cell>
          <cell r="G267" t="str">
            <v>2251-25</v>
          </cell>
          <cell r="H267">
            <v>44317</v>
          </cell>
          <cell r="J267">
            <v>0</v>
          </cell>
          <cell r="K267">
            <v>216.87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20" customWidth="1"/>
    <col min="2" max="2" width="41.44140625" style="20" customWidth="1"/>
    <col min="3" max="3" width="20.33203125" style="20" customWidth="1"/>
    <col min="4" max="4" width="60.33203125" style="19" customWidth="1"/>
    <col min="5" max="5" width="31.33203125" style="19" customWidth="1"/>
    <col min="6" max="6" width="27.109375" style="19" customWidth="1"/>
    <col min="7" max="7" width="22.5546875" style="19" customWidth="1"/>
    <col min="8" max="8" width="23.33203125" style="19" bestFit="1" customWidth="1"/>
    <col min="9" max="9" width="24.44140625" style="19" customWidth="1"/>
    <col min="10" max="10" width="24.6640625" style="19" customWidth="1"/>
    <col min="11" max="11" width="28.33203125" style="19" customWidth="1"/>
    <col min="12" max="12" width="31.6640625" style="19" customWidth="1"/>
    <col min="13" max="13" width="14.6640625" style="19" customWidth="1"/>
    <col min="14" max="14" width="26.88671875" style="19" customWidth="1"/>
    <col min="15" max="15" width="33" style="19" customWidth="1"/>
    <col min="16" max="16" width="14.6640625" style="19" customWidth="1"/>
    <col min="17" max="17" width="27.6640625" style="19" bestFit="1" customWidth="1"/>
    <col min="18" max="18" width="34" style="19" bestFit="1" customWidth="1"/>
    <col min="19" max="19" width="14.6640625" style="19" customWidth="1"/>
    <col min="20" max="20" width="26" style="19" customWidth="1"/>
    <col min="21" max="21" width="31" style="19" customWidth="1"/>
    <col min="22" max="22" width="14.6640625" style="19" customWidth="1"/>
    <col min="23" max="23" width="45.6640625" style="19" customWidth="1"/>
    <col min="24" max="25" width="30.6640625" style="19" customWidth="1"/>
    <col min="26" max="26" width="14.6640625" style="19" customWidth="1"/>
    <col min="27" max="27" width="45.6640625" style="19" customWidth="1"/>
    <col min="28" max="28" width="18.5546875" style="19" bestFit="1" customWidth="1"/>
    <col min="29" max="16384" width="8.6640625" style="19"/>
  </cols>
  <sheetData>
    <row r="1" spans="1:28" s="4" customFormat="1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5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5">
      <c r="A3" s="9">
        <f>IFERROR(VLOOKUP(B3,'[1]DADOS (OCULTAR)'!$P$3:$R$59,3,0),"")</f>
        <v>10869782001206</v>
      </c>
      <c r="B3" s="10" t="str">
        <f>'[1]TCE - ANEXO III - Preencher'!C12</f>
        <v>UPA TORRÕES</v>
      </c>
      <c r="C3" s="11"/>
      <c r="D3" s="12" t="str">
        <f>'[1]TCE - ANEXO III - Preencher'!E12</f>
        <v>MARCILEIDE AMARAL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4131-15</v>
      </c>
      <c r="G3" s="14">
        <f>IF('[1]TCE - ANEXO III - Preencher'!H12="","",'[1]TCE - ANEXO III - Preencher'!H12)</f>
        <v>44317</v>
      </c>
      <c r="H3" s="15">
        <f>'[1]TCE - ANEXO III - Preencher'!I12</f>
        <v>0</v>
      </c>
      <c r="I3" s="15">
        <f>'[1]TCE - ANEXO III - Preencher'!J12</f>
        <v>184.95</v>
      </c>
      <c r="J3" s="15">
        <f>'[1]TCE - ANEXO III - Preencher'!K12</f>
        <v>0</v>
      </c>
      <c r="K3" s="16">
        <f>'[1]TCE - ANEXO III - Preencher'!L12</f>
        <v>295.28748147986749</v>
      </c>
      <c r="L3" s="16">
        <f>'[1]TCE - ANEXO III - Preencher'!M12</f>
        <v>16.61</v>
      </c>
      <c r="M3" s="16">
        <f>K3-L3</f>
        <v>278.67748147986748</v>
      </c>
      <c r="N3" s="16">
        <f>'[1]TCE - ANEXO III - Preencher'!O12</f>
        <v>2.0499999999999998</v>
      </c>
      <c r="O3" s="16">
        <f>'[1]TCE - ANEXO III - Preencher'!P12</f>
        <v>0</v>
      </c>
      <c r="P3" s="17">
        <f>N3-O3</f>
        <v>2.0499999999999998</v>
      </c>
      <c r="Q3" s="16">
        <f>'[1]TCE - ANEXO III - Preencher'!R12</f>
        <v>356.59934030942253</v>
      </c>
      <c r="R3" s="16">
        <f>'[1]TCE - ANEXO III - Preencher'!S12</f>
        <v>99.66</v>
      </c>
      <c r="S3" s="17">
        <f>Q3-R3</f>
        <v>256.93934030942251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722.61682178929004</v>
      </c>
    </row>
    <row r="4" spans="1:28" s="4" customFormat="1" x14ac:dyDescent="0.25">
      <c r="A4" s="9">
        <f>IFERROR(VLOOKUP(B4,'[1]DADOS (OCULTAR)'!$P$3:$R$59,3,0),"")</f>
        <v>10869782001206</v>
      </c>
      <c r="B4" s="10" t="str">
        <f>'[1]TCE - ANEXO III - Preencher'!C13</f>
        <v>UPA TORRÕES</v>
      </c>
      <c r="C4" s="11"/>
      <c r="D4" s="12" t="str">
        <f>'[1]TCE - ANEXO III - Preencher'!E13</f>
        <v>KLEBER PEREIRA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3241-15</v>
      </c>
      <c r="G4" s="14">
        <f>IF('[1]TCE - ANEXO III - Preencher'!H13="","",'[1]TCE - ANEXO III - Preencher'!H13)</f>
        <v>44317</v>
      </c>
      <c r="H4" s="15">
        <f>'[1]TCE - ANEXO III - Preencher'!I13</f>
        <v>0</v>
      </c>
      <c r="I4" s="15">
        <f>'[1]TCE - ANEXO III - Preencher'!J13</f>
        <v>279.85399999999998</v>
      </c>
      <c r="J4" s="15">
        <f>'[1]TCE - ANEXO III - Preencher'!K13</f>
        <v>0</v>
      </c>
      <c r="K4" s="16">
        <f>'[1]TCE - ANEXO III - Preencher'!L13</f>
        <v>148.62151385741677</v>
      </c>
      <c r="L4" s="16">
        <f>'[1]TCE - ANEXO III - Preencher'!M13</f>
        <v>8.36</v>
      </c>
      <c r="M4" s="16">
        <f t="shared" ref="M4:M67" si="1">K4-L4</f>
        <v>140.26151385741679</v>
      </c>
      <c r="N4" s="16">
        <f>'[1]TCE - ANEXO III - Preencher'!O13</f>
        <v>9.5</v>
      </c>
      <c r="O4" s="16">
        <f>'[1]TCE - ANEXO III - Preencher'!P13</f>
        <v>4</v>
      </c>
      <c r="P4" s="17">
        <f t="shared" ref="P4:P67" si="2">N4-O4</f>
        <v>5.5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425.61551385741677</v>
      </c>
    </row>
    <row r="5" spans="1:28" s="4" customFormat="1" x14ac:dyDescent="0.25">
      <c r="A5" s="9">
        <f>IFERROR(VLOOKUP(B5,'[1]DADOS (OCULTAR)'!$P$3:$R$59,3,0),"")</f>
        <v>10869782001206</v>
      </c>
      <c r="B5" s="10" t="str">
        <f>'[1]TCE - ANEXO III - Preencher'!C14</f>
        <v>UPA TORRÕES</v>
      </c>
      <c r="C5" s="11"/>
      <c r="D5" s="12" t="str">
        <f>'[1]TCE - ANEXO III - Preencher'!E14</f>
        <v>MANUELINA RIBEIRO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1231-05</v>
      </c>
      <c r="G5" s="14">
        <f>IF('[1]TCE - ANEXO III - Preencher'!H14="","",'[1]TCE - ANEXO III - Preencher'!H14)</f>
        <v>44317</v>
      </c>
      <c r="H5" s="15">
        <f>'[1]TCE - ANEXO III - Preencher'!I14</f>
        <v>0</v>
      </c>
      <c r="I5" s="15">
        <f>'[1]TCE - ANEXO III - Preencher'!J14</f>
        <v>197.11</v>
      </c>
      <c r="J5" s="15">
        <f>'[1]TCE - ANEXO III - Preencher'!K14</f>
        <v>0</v>
      </c>
      <c r="K5" s="16">
        <f>'[1]TCE - ANEXO III - Preencher'!L14</f>
        <v>337.59839092731391</v>
      </c>
      <c r="L5" s="16">
        <f>'[1]TCE - ANEXO III - Preencher'!M14</f>
        <v>18.989999999999998</v>
      </c>
      <c r="M5" s="16">
        <f t="shared" si="1"/>
        <v>318.60839092731391</v>
      </c>
      <c r="N5" s="16">
        <f>'[1]TCE - ANEXO III - Preencher'!O14</f>
        <v>2.0499999999999998</v>
      </c>
      <c r="O5" s="16">
        <f>'[1]TCE - ANEXO III - Preencher'!P14</f>
        <v>0</v>
      </c>
      <c r="P5" s="17">
        <f t="shared" si="2"/>
        <v>2.0499999999999998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517.76839092731393</v>
      </c>
    </row>
    <row r="6" spans="1:28" s="4" customFormat="1" x14ac:dyDescent="0.25">
      <c r="A6" s="9">
        <f>IFERROR(VLOOKUP(B6,'[1]DADOS (OCULTAR)'!$P$3:$R$59,3,0),"")</f>
        <v>10869782001206</v>
      </c>
      <c r="B6" s="10" t="str">
        <f>'[1]TCE - ANEXO III - Preencher'!C15</f>
        <v>UPA TORRÕES</v>
      </c>
      <c r="C6" s="11"/>
      <c r="D6" s="12" t="str">
        <f>'[1]TCE - ANEXO III - Preencher'!E15</f>
        <v>CILO DE SOUZA CARVALHO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>
        <f>IF('[1]TCE - ANEXO III - Preencher'!H15="","",'[1]TCE - ANEXO III - Preencher'!H15)</f>
        <v>44317</v>
      </c>
      <c r="H6" s="15">
        <f>'[1]TCE - ANEXO III - Preencher'!I15</f>
        <v>0</v>
      </c>
      <c r="I6" s="15">
        <f>'[1]TCE - ANEXO III - Preencher'!J15</f>
        <v>237.17400000000001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4</v>
      </c>
      <c r="O6" s="16">
        <f>'[1]TCE - ANEXO III - Preencher'!P15</f>
        <v>0</v>
      </c>
      <c r="P6" s="17">
        <f t="shared" si="2"/>
        <v>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241.17400000000001</v>
      </c>
    </row>
    <row r="7" spans="1:28" s="4" customFormat="1" x14ac:dyDescent="0.25">
      <c r="A7" s="9">
        <f>IFERROR(VLOOKUP(B7,'[1]DADOS (OCULTAR)'!$P$3:$R$59,3,0),"")</f>
        <v>10869782001206</v>
      </c>
      <c r="B7" s="10" t="str">
        <f>'[1]TCE - ANEXO III - Preencher'!C16</f>
        <v>UPA TORRÕES</v>
      </c>
      <c r="C7" s="11"/>
      <c r="D7" s="12" t="str">
        <f>'[1]TCE - ANEXO III - Preencher'!E16</f>
        <v>ESTACIO PESSOA DE MELO JUNIOR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7823-05</v>
      </c>
      <c r="G7" s="14">
        <f>IF('[1]TCE - ANEXO III - Preencher'!H16="","",'[1]TCE - ANEXO III - Preencher'!H16)</f>
        <v>44317</v>
      </c>
      <c r="H7" s="15">
        <f>'[1]TCE - ANEXO III - Preencher'!I16</f>
        <v>0</v>
      </c>
      <c r="I7" s="15">
        <f>'[1]TCE - ANEXO III - Preencher'!J16</f>
        <v>228.304</v>
      </c>
      <c r="J7" s="15">
        <f>'[1]TCE - ANEXO III - Preencher'!K16</f>
        <v>0</v>
      </c>
      <c r="K7" s="16">
        <f>'[1]TCE - ANEXO III - Preencher'!L16</f>
        <v>338.1317217186683</v>
      </c>
      <c r="L7" s="16">
        <f>'[1]TCE - ANEXO III - Preencher'!M16</f>
        <v>19.02</v>
      </c>
      <c r="M7" s="16">
        <f t="shared" si="1"/>
        <v>319.11172171866832</v>
      </c>
      <c r="N7" s="16">
        <f>'[1]TCE - ANEXO III - Preencher'!O16</f>
        <v>2.27</v>
      </c>
      <c r="O7" s="16">
        <f>'[1]TCE - ANEXO III - Preencher'!P16</f>
        <v>0</v>
      </c>
      <c r="P7" s="17">
        <f t="shared" si="2"/>
        <v>2.27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549.68572171866833</v>
      </c>
    </row>
    <row r="8" spans="1:28" s="4" customFormat="1" x14ac:dyDescent="0.25">
      <c r="A8" s="9">
        <f>IFERROR(VLOOKUP(B8,'[1]DADOS (OCULTAR)'!$P$3:$R$59,3,0),"")</f>
        <v>10869782001206</v>
      </c>
      <c r="B8" s="10" t="str">
        <f>'[1]TCE - ANEXO III - Preencher'!C17</f>
        <v>UPA TORRÕES</v>
      </c>
      <c r="C8" s="11"/>
      <c r="D8" s="12" t="str">
        <f>'[1]TCE - ANEXO III - Preencher'!E17</f>
        <v>CREMILDA SOUZA DE SANTANA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2251-24</v>
      </c>
      <c r="G8" s="14">
        <f>IF('[1]TCE - ANEXO III - Preencher'!H17="","",'[1]TCE - ANEXO III - Preencher'!H17)</f>
        <v>44317</v>
      </c>
      <c r="H8" s="15">
        <f>'[1]TCE - ANEXO III - Preencher'!I17</f>
        <v>0</v>
      </c>
      <c r="I8" s="15">
        <f>'[1]TCE - ANEXO III - Preencher'!J17</f>
        <v>675.41399999999999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4</v>
      </c>
      <c r="O8" s="16">
        <f>'[1]TCE - ANEXO III - Preencher'!P17</f>
        <v>0</v>
      </c>
      <c r="P8" s="17">
        <f t="shared" si="2"/>
        <v>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679.41399999999999</v>
      </c>
    </row>
    <row r="9" spans="1:28" s="4" customFormat="1" x14ac:dyDescent="0.25">
      <c r="A9" s="9">
        <f>IFERROR(VLOOKUP(B9,'[1]DADOS (OCULTAR)'!$P$3:$R$59,3,0),"")</f>
        <v>10869782001206</v>
      </c>
      <c r="B9" s="10" t="str">
        <f>'[1]TCE - ANEXO III - Preencher'!C18</f>
        <v>UPA TORRÕES</v>
      </c>
      <c r="C9" s="11"/>
      <c r="D9" s="12" t="str">
        <f>'[1]TCE - ANEXO III - Preencher'!E18</f>
        <v>ROSIMARY LOPES FERREIRA DE FRE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5134-25</v>
      </c>
      <c r="G9" s="14">
        <f>IF('[1]TCE - ANEXO III - Preencher'!H18="","",'[1]TCE - ANEXO III - Preencher'!H18)</f>
        <v>44317</v>
      </c>
      <c r="H9" s="15">
        <f>'[1]TCE - ANEXO III - Preencher'!I18</f>
        <v>0</v>
      </c>
      <c r="I9" s="15">
        <f>'[1]TCE - ANEXO III - Preencher'!J18</f>
        <v>125.364</v>
      </c>
      <c r="J9" s="15">
        <f>'[1]TCE - ANEXO III - Preencher'!K18</f>
        <v>0</v>
      </c>
      <c r="K9" s="16">
        <f>'[1]TCE - ANEXO III - Preencher'!L18</f>
        <v>195.55462349660104</v>
      </c>
      <c r="L9" s="16">
        <f>'[1]TCE - ANEXO III - Preencher'!M18</f>
        <v>11</v>
      </c>
      <c r="M9" s="16">
        <f t="shared" si="1"/>
        <v>184.55462349660104</v>
      </c>
      <c r="N9" s="16">
        <f>'[1]TCE - ANEXO III - Preencher'!O18</f>
        <v>2.0499999999999998</v>
      </c>
      <c r="O9" s="16">
        <f>'[1]TCE - ANEXO III - Preencher'!P18</f>
        <v>0</v>
      </c>
      <c r="P9" s="17">
        <f t="shared" si="2"/>
        <v>2.0499999999999998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311.96862349660108</v>
      </c>
    </row>
    <row r="10" spans="1:28" s="4" customFormat="1" x14ac:dyDescent="0.25">
      <c r="A10" s="9">
        <f>IFERROR(VLOOKUP(B10,'[1]DADOS (OCULTAR)'!$P$3:$R$59,3,0),"")</f>
        <v>10869782001206</v>
      </c>
      <c r="B10" s="10" t="str">
        <f>'[1]TCE - ANEXO III - Preencher'!C19</f>
        <v>UPA TORRÕES</v>
      </c>
      <c r="C10" s="11"/>
      <c r="D10" s="12" t="str">
        <f>'[1]TCE - ANEXO III - Preencher'!E19</f>
        <v>JOSE VICENTE FERREIRA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7664-20</v>
      </c>
      <c r="G10" s="14">
        <f>IF('[1]TCE - ANEXO III - Preencher'!H19="","",'[1]TCE - ANEXO III - Preencher'!H19)</f>
        <v>44317</v>
      </c>
      <c r="H10" s="15">
        <f>'[1]TCE - ANEXO III - Preencher'!I19</f>
        <v>0</v>
      </c>
      <c r="I10" s="15">
        <f>'[1]TCE - ANEXO III - Preencher'!J19</f>
        <v>146.494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9.5</v>
      </c>
      <c r="O10" s="16">
        <f>'[1]TCE - ANEXO III - Preencher'!P19</f>
        <v>4</v>
      </c>
      <c r="P10" s="17">
        <f t="shared" si="2"/>
        <v>5.5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151.994</v>
      </c>
    </row>
    <row r="11" spans="1:28" s="4" customFormat="1" x14ac:dyDescent="0.25">
      <c r="A11" s="9">
        <f>IFERROR(VLOOKUP(B11,'[1]DADOS (OCULTAR)'!$P$3:$R$59,3,0),"")</f>
        <v>10869782001206</v>
      </c>
      <c r="B11" s="10" t="str">
        <f>'[1]TCE - ANEXO III - Preencher'!C20</f>
        <v>UPA TORRÕES</v>
      </c>
      <c r="C11" s="11"/>
      <c r="D11" s="12" t="str">
        <f>'[1]TCE - ANEXO III - Preencher'!E20</f>
        <v>HIDELBRANDO BARBOSA DE ASSIS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3132-20</v>
      </c>
      <c r="G11" s="14">
        <f>IF('[1]TCE - ANEXO III - Preencher'!H20="","",'[1]TCE - ANEXO III - Preencher'!H20)</f>
        <v>44317</v>
      </c>
      <c r="H11" s="15">
        <f>'[1]TCE - ANEXO III - Preencher'!I20</f>
        <v>0</v>
      </c>
      <c r="I11" s="15">
        <f>'[1]TCE - ANEXO III - Preencher'!J20</f>
        <v>243.32400000000001</v>
      </c>
      <c r="J11" s="15">
        <f>'[1]TCE - ANEXO III - Preencher'!K20</f>
        <v>0</v>
      </c>
      <c r="K11" s="16">
        <f>'[1]TCE - ANEXO III - Preencher'!L20</f>
        <v>345.59835279762945</v>
      </c>
      <c r="L11" s="16">
        <f>'[1]TCE - ANEXO III - Preencher'!M20</f>
        <v>19.440000000000001</v>
      </c>
      <c r="M11" s="16">
        <f t="shared" si="1"/>
        <v>326.15835279762945</v>
      </c>
      <c r="N11" s="16">
        <f>'[1]TCE - ANEXO III - Preencher'!O20</f>
        <v>2.0499999999999998</v>
      </c>
      <c r="O11" s="16">
        <f>'[1]TCE - ANEXO III - Preencher'!P20</f>
        <v>0</v>
      </c>
      <c r="P11" s="17">
        <f t="shared" si="2"/>
        <v>2.0499999999999998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571.53235279762941</v>
      </c>
    </row>
    <row r="12" spans="1:28" s="4" customFormat="1" x14ac:dyDescent="0.25">
      <c r="A12" s="9">
        <f>IFERROR(VLOOKUP(B12,'[1]DADOS (OCULTAR)'!$P$3:$R$59,3,0),"")</f>
        <v>10869782001206</v>
      </c>
      <c r="B12" s="10" t="str">
        <f>'[1]TCE - ANEXO III - Preencher'!C21</f>
        <v>UPA TORRÕES</v>
      </c>
      <c r="C12" s="11"/>
      <c r="D12" s="12" t="str">
        <f>'[1]TCE - ANEXO III - Preencher'!E21</f>
        <v>JULIANA ALVES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4221-05</v>
      </c>
      <c r="G12" s="14">
        <f>IF('[1]TCE - ANEXO III - Preencher'!H21="","",'[1]TCE - ANEXO III - Preencher'!H21)</f>
        <v>44317</v>
      </c>
      <c r="H12" s="15">
        <f>'[1]TCE - ANEXO III - Preencher'!I21</f>
        <v>0</v>
      </c>
      <c r="I12" s="15">
        <f>'[1]TCE - ANEXO III - Preencher'!J21</f>
        <v>138.374</v>
      </c>
      <c r="J12" s="15">
        <f>'[1]TCE - ANEXO III - Preencher'!K21</f>
        <v>0</v>
      </c>
      <c r="K12" s="16">
        <f>'[1]TCE - ANEXO III - Preencher'!L21</f>
        <v>212.44343188948929</v>
      </c>
      <c r="L12" s="16">
        <f>'[1]TCE - ANEXO III - Preencher'!M21</f>
        <v>11.95</v>
      </c>
      <c r="M12" s="16">
        <f t="shared" si="1"/>
        <v>200.4934318894893</v>
      </c>
      <c r="N12" s="16">
        <f>'[1]TCE - ANEXO III - Preencher'!O21</f>
        <v>2.0499999999999998</v>
      </c>
      <c r="O12" s="16">
        <f>'[1]TCE - ANEXO III - Preencher'!P21</f>
        <v>0</v>
      </c>
      <c r="P12" s="17">
        <f t="shared" si="2"/>
        <v>2.0499999999999998</v>
      </c>
      <c r="Q12" s="16">
        <f>'[1]TCE - ANEXO III - Preencher'!R21</f>
        <v>254.78351588991259</v>
      </c>
      <c r="R12" s="16">
        <f>'[1]TCE - ANEXO III - Preencher'!S21</f>
        <v>71.709999999999994</v>
      </c>
      <c r="S12" s="17">
        <f t="shared" si="3"/>
        <v>183.07351588991258</v>
      </c>
      <c r="T12" s="16">
        <f>'[1]TCE - ANEXO III - Preencher'!U21</f>
        <v>66.12</v>
      </c>
      <c r="U12" s="16">
        <f>'[1]TCE - ANEXO III - Preencher'!V21</f>
        <v>0</v>
      </c>
      <c r="V12" s="17">
        <f t="shared" si="4"/>
        <v>66.12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590.11094777940195</v>
      </c>
    </row>
    <row r="13" spans="1:28" s="4" customFormat="1" x14ac:dyDescent="0.25">
      <c r="A13" s="9">
        <f>IFERROR(VLOOKUP(B13,'[1]DADOS (OCULTAR)'!$P$3:$R$59,3,0),"")</f>
        <v>10869782001206</v>
      </c>
      <c r="B13" s="10" t="str">
        <f>'[1]TCE - ANEXO III - Preencher'!C22</f>
        <v>UPA TORRÕES</v>
      </c>
      <c r="C13" s="11"/>
      <c r="D13" s="12" t="str">
        <f>'[1]TCE - ANEXO III - Preencher'!E22</f>
        <v>GLORIA MARIA CORREIA TAVARES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7664-20</v>
      </c>
      <c r="G13" s="14">
        <f>IF('[1]TCE - ANEXO III - Preencher'!H22="","",'[1]TCE - ANEXO III - Preencher'!H22)</f>
        <v>44317</v>
      </c>
      <c r="H13" s="15">
        <f>'[1]TCE - ANEXO III - Preencher'!I22</f>
        <v>0</v>
      </c>
      <c r="I13" s="15">
        <f>'[1]TCE - ANEXO III - Preencher'!J22</f>
        <v>141.17400000000001</v>
      </c>
      <c r="J13" s="15">
        <f>'[1]TCE - ANEXO III - Preencher'!K22</f>
        <v>0</v>
      </c>
      <c r="K13" s="16">
        <f>'[1]TCE - ANEXO III - Preencher'!L22</f>
        <v>78.221849398640416</v>
      </c>
      <c r="L13" s="16">
        <f>'[1]TCE - ANEXO III - Preencher'!M22</f>
        <v>4.4000000000000004</v>
      </c>
      <c r="M13" s="16">
        <f t="shared" si="1"/>
        <v>73.82184939864041</v>
      </c>
      <c r="N13" s="16">
        <f>'[1]TCE - ANEXO III - Preencher'!O22</f>
        <v>9.5</v>
      </c>
      <c r="O13" s="16">
        <f>'[1]TCE - ANEXO III - Preencher'!P22</f>
        <v>4</v>
      </c>
      <c r="P13" s="17">
        <f t="shared" si="2"/>
        <v>5.5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220.49584939864042</v>
      </c>
    </row>
    <row r="14" spans="1:28" s="4" customFormat="1" x14ac:dyDescent="0.25">
      <c r="A14" s="9">
        <f>IFERROR(VLOOKUP(B14,'[1]DADOS (OCULTAR)'!$P$3:$R$59,3,0),"")</f>
        <v>10869782001206</v>
      </c>
      <c r="B14" s="10" t="str">
        <f>'[1]TCE - ANEXO III - Preencher'!C23</f>
        <v>UPA TORRÕES</v>
      </c>
      <c r="C14" s="11"/>
      <c r="D14" s="12" t="str">
        <f>'[1]TCE - ANEXO III - Preencher'!E23</f>
        <v>ANA PAULA LUCAS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7664-20</v>
      </c>
      <c r="G14" s="14">
        <f>IF('[1]TCE - ANEXO III - Preencher'!H23="","",'[1]TCE - ANEXO III - Preencher'!H23)</f>
        <v>44317</v>
      </c>
      <c r="H14" s="15">
        <f>'[1]TCE - ANEXO III - Preencher'!I23</f>
        <v>0</v>
      </c>
      <c r="I14" s="15">
        <f>'[1]TCE - ANEXO III - Preencher'!J23</f>
        <v>153.38399999999999</v>
      </c>
      <c r="J14" s="15">
        <f>'[1]TCE - ANEXO III - Preencher'!K23</f>
        <v>0</v>
      </c>
      <c r="K14" s="16">
        <f>'[1]TCE - ANEXO III - Preencher'!L23</f>
        <v>78.221849398640416</v>
      </c>
      <c r="L14" s="16">
        <f>'[1]TCE - ANEXO III - Preencher'!M23</f>
        <v>4.4000000000000004</v>
      </c>
      <c r="M14" s="16">
        <f t="shared" si="1"/>
        <v>73.82184939864041</v>
      </c>
      <c r="N14" s="16">
        <f>'[1]TCE - ANEXO III - Preencher'!O23</f>
        <v>9.5</v>
      </c>
      <c r="O14" s="16">
        <f>'[1]TCE - ANEXO III - Preencher'!P23</f>
        <v>4</v>
      </c>
      <c r="P14" s="17">
        <f t="shared" si="2"/>
        <v>5.5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232.7058493986404</v>
      </c>
    </row>
    <row r="15" spans="1:28" s="4" customFormat="1" x14ac:dyDescent="0.25">
      <c r="A15" s="9">
        <f>IFERROR(VLOOKUP(B15,'[1]DADOS (OCULTAR)'!$P$3:$R$59,3,0),"")</f>
        <v>10869782001206</v>
      </c>
      <c r="B15" s="10" t="str">
        <f>'[1]TCE - ANEXO III - Preencher'!C24</f>
        <v>UPA TORRÕES</v>
      </c>
      <c r="C15" s="11"/>
      <c r="D15" s="12" t="str">
        <f>'[1]TCE - ANEXO III - Preencher'!E24</f>
        <v>ERONILDA DE LIMA FERREIRA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5164-05</v>
      </c>
      <c r="G15" s="14">
        <f>IF('[1]TCE - ANEXO III - Preencher'!H24="","",'[1]TCE - ANEXO III - Preencher'!H24)</f>
        <v>44317</v>
      </c>
      <c r="H15" s="15">
        <f>'[1]TCE - ANEXO III - Preencher'!I24</f>
        <v>0</v>
      </c>
      <c r="I15" s="15">
        <f>'[1]TCE - ANEXO III - Preencher'!J24</f>
        <v>132.84399999999999</v>
      </c>
      <c r="J15" s="15">
        <f>'[1]TCE - ANEXO III - Preencher'!K24</f>
        <v>0</v>
      </c>
      <c r="K15" s="16">
        <f>'[1]TCE - ANEXO III - Preencher'!L24</f>
        <v>195.55462349660104</v>
      </c>
      <c r="L15" s="16">
        <f>'[1]TCE - ANEXO III - Preencher'!M24</f>
        <v>11</v>
      </c>
      <c r="M15" s="16">
        <f t="shared" si="1"/>
        <v>184.55462349660104</v>
      </c>
      <c r="N15" s="16">
        <f>'[1]TCE - ANEXO III - Preencher'!O24</f>
        <v>2.0499999999999998</v>
      </c>
      <c r="O15" s="16">
        <f>'[1]TCE - ANEXO III - Preencher'!P24</f>
        <v>0</v>
      </c>
      <c r="P15" s="17">
        <f t="shared" si="2"/>
        <v>2.0499999999999998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319.44862349660104</v>
      </c>
    </row>
    <row r="16" spans="1:28" s="4" customFormat="1" x14ac:dyDescent="0.25">
      <c r="A16" s="9">
        <f>IFERROR(VLOOKUP(B16,'[1]DADOS (OCULTAR)'!$P$3:$R$59,3,0),"")</f>
        <v>10869782001206</v>
      </c>
      <c r="B16" s="10" t="str">
        <f>'[1]TCE - ANEXO III - Preencher'!C25</f>
        <v>UPA TORRÕES</v>
      </c>
      <c r="C16" s="11"/>
      <c r="D16" s="12" t="str">
        <f>'[1]TCE - ANEXO III - Preencher'!E25</f>
        <v>CLAUDENIZE MARIA DE LIMA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44317</v>
      </c>
      <c r="H16" s="15">
        <f>'[1]TCE - ANEXO III - Preencher'!I25</f>
        <v>0</v>
      </c>
      <c r="I16" s="15">
        <f>'[1]TCE - ANEXO III - Preencher'!J25</f>
        <v>131.17400000000001</v>
      </c>
      <c r="J16" s="15">
        <f>'[1]TCE - ANEXO III - Preencher'!K25</f>
        <v>0</v>
      </c>
      <c r="K16" s="16">
        <f>'[1]TCE - ANEXO III - Preencher'!L25</f>
        <v>222.7544938556737</v>
      </c>
      <c r="L16" s="16">
        <f>'[1]TCE - ANEXO III - Preencher'!M25</f>
        <v>12.53</v>
      </c>
      <c r="M16" s="16">
        <f t="shared" si="1"/>
        <v>210.2244938556737</v>
      </c>
      <c r="N16" s="16">
        <f>'[1]TCE - ANEXO III - Preencher'!O25</f>
        <v>2.0499999999999998</v>
      </c>
      <c r="O16" s="16">
        <f>'[1]TCE - ANEXO III - Preencher'!P25</f>
        <v>0</v>
      </c>
      <c r="P16" s="17">
        <f t="shared" si="2"/>
        <v>2.0499999999999998</v>
      </c>
      <c r="Q16" s="16">
        <f>'[1]TCE - ANEXO III - Preencher'!R25</f>
        <v>255.24084812615996</v>
      </c>
      <c r="R16" s="16">
        <f>'[1]TCE - ANEXO III - Preencher'!S25</f>
        <v>75.150000000000006</v>
      </c>
      <c r="S16" s="17">
        <f t="shared" si="3"/>
        <v>180.09084812615995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523.53934198183367</v>
      </c>
    </row>
    <row r="17" spans="1:28" s="4" customFormat="1" x14ac:dyDescent="0.25">
      <c r="A17" s="9">
        <f>IFERROR(VLOOKUP(B17,'[1]DADOS (OCULTAR)'!$P$3:$R$59,3,0),"")</f>
        <v>10869782001206</v>
      </c>
      <c r="B17" s="10" t="str">
        <f>'[1]TCE - ANEXO III - Preencher'!C26</f>
        <v>UPA TORRÕES</v>
      </c>
      <c r="C17" s="11"/>
      <c r="D17" s="12" t="str">
        <f>'[1]TCE - ANEXO III - Preencher'!E26</f>
        <v>ADRIANA JOSE DAS NEVES FERNAND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44317</v>
      </c>
      <c r="H17" s="15">
        <f>'[1]TCE - ANEXO III - Preencher'!I26</f>
        <v>0</v>
      </c>
      <c r="I17" s="15">
        <f>'[1]TCE - ANEXO III - Preencher'!J26</f>
        <v>146.53399999999999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2.0499999999999998</v>
      </c>
      <c r="O17" s="16">
        <f>'[1]TCE - ANEXO III - Preencher'!P26</f>
        <v>0</v>
      </c>
      <c r="P17" s="17">
        <f t="shared" si="2"/>
        <v>2.0499999999999998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148.584</v>
      </c>
    </row>
    <row r="18" spans="1:28" s="4" customFormat="1" x14ac:dyDescent="0.25">
      <c r="A18" s="9">
        <f>IFERROR(VLOOKUP(B18,'[1]DADOS (OCULTAR)'!$P$3:$R$59,3,0),"")</f>
        <v>10869782001206</v>
      </c>
      <c r="B18" s="10" t="str">
        <f>'[1]TCE - ANEXO III - Preencher'!C27</f>
        <v>UPA TORRÕES</v>
      </c>
      <c r="C18" s="11"/>
      <c r="D18" s="12" t="str">
        <f>'[1]TCE - ANEXO III - Preencher'!E27</f>
        <v>JOELMA PEREIRA CABRAL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44317</v>
      </c>
      <c r="H18" s="15">
        <f>'[1]TCE - ANEXO III - Preencher'!I27</f>
        <v>0</v>
      </c>
      <c r="I18" s="15">
        <f>'[1]TCE - ANEXO III - Preencher'!J27</f>
        <v>152.88399999999999</v>
      </c>
      <c r="J18" s="15">
        <f>'[1]TCE - ANEXO III - Preencher'!K27</f>
        <v>0</v>
      </c>
      <c r="K18" s="16">
        <f>'[1]TCE - ANEXO III - Preencher'!L27</f>
        <v>222.7544938556737</v>
      </c>
      <c r="L18" s="16">
        <f>'[1]TCE - ANEXO III - Preencher'!M27</f>
        <v>12.53</v>
      </c>
      <c r="M18" s="16">
        <f t="shared" si="1"/>
        <v>210.2244938556737</v>
      </c>
      <c r="N18" s="16">
        <f>'[1]TCE - ANEXO III - Preencher'!O27</f>
        <v>2.0499999999999998</v>
      </c>
      <c r="O18" s="16">
        <f>'[1]TCE - ANEXO III - Preencher'!P27</f>
        <v>0</v>
      </c>
      <c r="P18" s="17">
        <f t="shared" si="2"/>
        <v>2.0499999999999998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66.11</v>
      </c>
      <c r="U18" s="16">
        <f>'[1]TCE - ANEXO III - Preencher'!V27</f>
        <v>0</v>
      </c>
      <c r="V18" s="17">
        <f t="shared" si="4"/>
        <v>66.11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431.26849385567374</v>
      </c>
    </row>
    <row r="19" spans="1:28" s="4" customFormat="1" x14ac:dyDescent="0.25">
      <c r="A19" s="9">
        <f>IFERROR(VLOOKUP(B19,'[1]DADOS (OCULTAR)'!$P$3:$R$59,3,0),"")</f>
        <v>10869782001206</v>
      </c>
      <c r="B19" s="10" t="str">
        <f>'[1]TCE - ANEXO III - Preencher'!C28</f>
        <v>UPA TORRÕES</v>
      </c>
      <c r="C19" s="11"/>
      <c r="D19" s="12" t="str">
        <f>'[1]TCE - ANEXO III - Preencher'!E28</f>
        <v>ELISA VITURINO DE FARIAS NASCI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44317</v>
      </c>
      <c r="H19" s="15">
        <f>'[1]TCE - ANEXO III - Preencher'!I28</f>
        <v>0</v>
      </c>
      <c r="I19" s="15">
        <f>'[1]TCE - ANEXO III - Preencher'!J28</f>
        <v>152.69399999999999</v>
      </c>
      <c r="J19" s="15">
        <f>'[1]TCE - ANEXO III - Preencher'!K28</f>
        <v>0</v>
      </c>
      <c r="K19" s="16">
        <f>'[1]TCE - ANEXO III - Preencher'!L28</f>
        <v>222.7544938556737</v>
      </c>
      <c r="L19" s="16">
        <f>'[1]TCE - ANEXO III - Preencher'!M28</f>
        <v>12.53</v>
      </c>
      <c r="M19" s="16">
        <f t="shared" si="1"/>
        <v>210.2244938556737</v>
      </c>
      <c r="N19" s="16">
        <f>'[1]TCE - ANEXO III - Preencher'!O28</f>
        <v>2.0499999999999998</v>
      </c>
      <c r="O19" s="16">
        <f>'[1]TCE - ANEXO III - Preencher'!P28</f>
        <v>0</v>
      </c>
      <c r="P19" s="17">
        <f t="shared" si="2"/>
        <v>2.0499999999999998</v>
      </c>
      <c r="Q19" s="16">
        <f>'[1]TCE - ANEXO III - Preencher'!R28</f>
        <v>249.99084812615996</v>
      </c>
      <c r="R19" s="16">
        <f>'[1]TCE - ANEXO III - Preencher'!S28</f>
        <v>75.150000000000006</v>
      </c>
      <c r="S19" s="17">
        <f t="shared" si="3"/>
        <v>174.84084812615995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539.80934198183365</v>
      </c>
    </row>
    <row r="20" spans="1:28" s="4" customFormat="1" x14ac:dyDescent="0.25">
      <c r="A20" s="9">
        <f>IFERROR(VLOOKUP(B20,'[1]DADOS (OCULTAR)'!$P$3:$R$59,3,0),"")</f>
        <v>10869782001206</v>
      </c>
      <c r="B20" s="10" t="str">
        <f>'[1]TCE - ANEXO III - Preencher'!C29</f>
        <v>UPA TORRÕES</v>
      </c>
      <c r="C20" s="11"/>
      <c r="D20" s="12" t="str">
        <f>'[1]TCE - ANEXO III - Preencher'!E29</f>
        <v>MARCONI PEDRO DE OLIVEIRA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44317</v>
      </c>
      <c r="H20" s="15">
        <f>'[1]TCE - ANEXO III - Preencher'!I29</f>
        <v>0</v>
      </c>
      <c r="I20" s="15">
        <f>'[1]TCE - ANEXO III - Preencher'!J29</f>
        <v>154.214</v>
      </c>
      <c r="J20" s="15">
        <f>'[1]TCE - ANEXO III - Preencher'!K29</f>
        <v>0</v>
      </c>
      <c r="K20" s="16">
        <f>'[1]TCE - ANEXO III - Preencher'!L29</f>
        <v>222.7544938556737</v>
      </c>
      <c r="L20" s="16">
        <f>'[1]TCE - ANEXO III - Preencher'!M29</f>
        <v>12.53</v>
      </c>
      <c r="M20" s="16">
        <f t="shared" si="1"/>
        <v>210.2244938556737</v>
      </c>
      <c r="N20" s="16">
        <f>'[1]TCE - ANEXO III - Preencher'!O29</f>
        <v>2.0499999999999998</v>
      </c>
      <c r="O20" s="16">
        <f>'[1]TCE - ANEXO III - Preencher'!P29</f>
        <v>0</v>
      </c>
      <c r="P20" s="17">
        <f t="shared" si="2"/>
        <v>2.0499999999999998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366.48849385567371</v>
      </c>
    </row>
    <row r="21" spans="1:28" s="4" customFormat="1" x14ac:dyDescent="0.25">
      <c r="A21" s="9">
        <f>IFERROR(VLOOKUP(B21,'[1]DADOS (OCULTAR)'!$P$3:$R$59,3,0),"")</f>
        <v>10869782001206</v>
      </c>
      <c r="B21" s="10" t="str">
        <f>'[1]TCE - ANEXO III - Preencher'!C30</f>
        <v>UPA TORRÕES</v>
      </c>
      <c r="C21" s="11"/>
      <c r="D21" s="12" t="str">
        <f>'[1]TCE - ANEXO III - Preencher'!E30</f>
        <v>MARIA LUIZA BIM MOTA DE VASCON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44317</v>
      </c>
      <c r="H21" s="15">
        <f>'[1]TCE - ANEXO III - Preencher'!I30</f>
        <v>0</v>
      </c>
      <c r="I21" s="15">
        <f>'[1]TCE - ANEXO III - Preencher'!J30</f>
        <v>150.09399999999999</v>
      </c>
      <c r="J21" s="15">
        <f>'[1]TCE - ANEXO III - Preencher'!K30</f>
        <v>0</v>
      </c>
      <c r="K21" s="16">
        <f>'[1]TCE - ANEXO III - Preencher'!L30</f>
        <v>222.7544938556737</v>
      </c>
      <c r="L21" s="16">
        <f>'[1]TCE - ANEXO III - Preencher'!M30</f>
        <v>12.53</v>
      </c>
      <c r="M21" s="16">
        <f t="shared" si="1"/>
        <v>210.2244938556737</v>
      </c>
      <c r="N21" s="16">
        <f>'[1]TCE - ANEXO III - Preencher'!O30</f>
        <v>2.0499999999999998</v>
      </c>
      <c r="O21" s="16">
        <f>'[1]TCE - ANEXO III - Preencher'!P30</f>
        <v>0</v>
      </c>
      <c r="P21" s="17">
        <f t="shared" si="2"/>
        <v>2.0499999999999998</v>
      </c>
      <c r="Q21" s="16">
        <f>'[1]TCE - ANEXO III - Preencher'!R30</f>
        <v>257.79084812615997</v>
      </c>
      <c r="R21" s="16">
        <f>'[1]TCE - ANEXO III - Preencher'!S30</f>
        <v>75.150000000000006</v>
      </c>
      <c r="S21" s="17">
        <f t="shared" si="3"/>
        <v>182.64084812615997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545.0093419818337</v>
      </c>
    </row>
    <row r="22" spans="1:28" s="4" customFormat="1" x14ac:dyDescent="0.25">
      <c r="A22" s="9">
        <f>IFERROR(VLOOKUP(B22,'[1]DADOS (OCULTAR)'!$P$3:$R$59,3,0),"")</f>
        <v>10869782001206</v>
      </c>
      <c r="B22" s="10" t="str">
        <f>'[1]TCE - ANEXO III - Preencher'!C31</f>
        <v>UPA TORRÕES</v>
      </c>
      <c r="C22" s="11"/>
      <c r="D22" s="12" t="str">
        <f>'[1]TCE - ANEXO III - Preencher'!E31</f>
        <v>ANA BEATRIZ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44317</v>
      </c>
      <c r="H22" s="15">
        <f>'[1]TCE - ANEXO III - Preencher'!I31</f>
        <v>0</v>
      </c>
      <c r="I22" s="15">
        <f>'[1]TCE - ANEXO III - Preencher'!J31</f>
        <v>154.45400000000001</v>
      </c>
      <c r="J22" s="15">
        <f>'[1]TCE - ANEXO III - Preencher'!K31</f>
        <v>0</v>
      </c>
      <c r="K22" s="16">
        <f>'[1]TCE - ANEXO III - Preencher'!L31</f>
        <v>222.7544938556737</v>
      </c>
      <c r="L22" s="16">
        <f>'[1]TCE - ANEXO III - Preencher'!M31</f>
        <v>12.53</v>
      </c>
      <c r="M22" s="16">
        <f t="shared" si="1"/>
        <v>210.2244938556737</v>
      </c>
      <c r="N22" s="16">
        <f>'[1]TCE - ANEXO III - Preencher'!O31</f>
        <v>2.0499999999999998</v>
      </c>
      <c r="O22" s="16">
        <f>'[1]TCE - ANEXO III - Preencher'!P31</f>
        <v>0</v>
      </c>
      <c r="P22" s="17">
        <f t="shared" si="2"/>
        <v>2.0499999999999998</v>
      </c>
      <c r="Q22" s="16">
        <f>'[1]TCE - ANEXO III - Preencher'!R31</f>
        <v>234.99084812615996</v>
      </c>
      <c r="R22" s="16">
        <f>'[1]TCE - ANEXO III - Preencher'!S31</f>
        <v>75.150000000000006</v>
      </c>
      <c r="S22" s="17">
        <f t="shared" si="3"/>
        <v>159.84084812615995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526.56934198183365</v>
      </c>
    </row>
    <row r="23" spans="1:28" s="4" customFormat="1" x14ac:dyDescent="0.25">
      <c r="A23" s="9">
        <f>IFERROR(VLOOKUP(B23,'[1]DADOS (OCULTAR)'!$P$3:$R$59,3,0),"")</f>
        <v>10869782001206</v>
      </c>
      <c r="B23" s="10" t="str">
        <f>'[1]TCE - ANEXO III - Preencher'!C32</f>
        <v>UPA TORRÕES</v>
      </c>
      <c r="C23" s="11"/>
      <c r="D23" s="12" t="str">
        <f>'[1]TCE - ANEXO III - Preencher'!E32</f>
        <v>CARLA RAFAELLA LIMA BARBOSA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2516-05</v>
      </c>
      <c r="G23" s="14">
        <f>IF('[1]TCE - ANEXO III - Preencher'!H32="","",'[1]TCE - ANEXO III - Preencher'!H32)</f>
        <v>44317</v>
      </c>
      <c r="H23" s="15">
        <f>'[1]TCE - ANEXO III - Preencher'!I32</f>
        <v>0</v>
      </c>
      <c r="I23" s="15">
        <f>'[1]TCE - ANEXO III - Preencher'!J32</f>
        <v>225.70400000000001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-69.180000000000007</v>
      </c>
      <c r="M23" s="16">
        <f t="shared" si="1"/>
        <v>69.180000000000007</v>
      </c>
      <c r="N23" s="16">
        <f>'[1]TCE - ANEXO III - Preencher'!O32</f>
        <v>2.0499999999999998</v>
      </c>
      <c r="O23" s="16">
        <f>'[1]TCE - ANEXO III - Preencher'!P32</f>
        <v>0</v>
      </c>
      <c r="P23" s="17">
        <f t="shared" si="2"/>
        <v>2.0499999999999998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296.93400000000003</v>
      </c>
    </row>
    <row r="24" spans="1:28" s="4" customFormat="1" x14ac:dyDescent="0.25">
      <c r="A24" s="9">
        <f>IFERROR(VLOOKUP(B24,'[1]DADOS (OCULTAR)'!$P$3:$R$59,3,0),"")</f>
        <v>10869782001206</v>
      </c>
      <c r="B24" s="10" t="str">
        <f>'[1]TCE - ANEXO III - Preencher'!C33</f>
        <v>UPA TORRÕES</v>
      </c>
      <c r="C24" s="11"/>
      <c r="D24" s="12" t="str">
        <f>'[1]TCE - ANEXO III - Preencher'!E33</f>
        <v>JANAINA MARIA DA CONCEICAO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3241-15</v>
      </c>
      <c r="G24" s="14">
        <f>IF('[1]TCE - ANEXO III - Preencher'!H33="","",'[1]TCE - ANEXO III - Preencher'!H33)</f>
        <v>44317</v>
      </c>
      <c r="H24" s="15">
        <f>'[1]TCE - ANEXO III - Preencher'!I33</f>
        <v>0</v>
      </c>
      <c r="I24" s="15">
        <f>'[1]TCE - ANEXO III - Preencher'!J33</f>
        <v>256.22399999999999</v>
      </c>
      <c r="J24" s="15">
        <f>'[1]TCE - ANEXO III - Preencher'!K33</f>
        <v>0</v>
      </c>
      <c r="K24" s="16">
        <f>'[1]TCE - ANEXO III - Preencher'!L33</f>
        <v>148.62151385741677</v>
      </c>
      <c r="L24" s="16">
        <f>'[1]TCE - ANEXO III - Preencher'!M33</f>
        <v>8.36</v>
      </c>
      <c r="M24" s="16">
        <f t="shared" si="1"/>
        <v>140.26151385741679</v>
      </c>
      <c r="N24" s="16">
        <f>'[1]TCE - ANEXO III - Preencher'!O33</f>
        <v>9.5</v>
      </c>
      <c r="O24" s="16">
        <f>'[1]TCE - ANEXO III - Preencher'!P33</f>
        <v>4</v>
      </c>
      <c r="P24" s="17">
        <f t="shared" si="2"/>
        <v>5.5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401.98551385741678</v>
      </c>
    </row>
    <row r="25" spans="1:28" s="4" customFormat="1" x14ac:dyDescent="0.25">
      <c r="A25" s="9">
        <f>IFERROR(VLOOKUP(B25,'[1]DADOS (OCULTAR)'!$P$3:$R$59,3,0),"")</f>
        <v>10869782001206</v>
      </c>
      <c r="B25" s="10" t="str">
        <f>'[1]TCE - ANEXO III - Preencher'!C34</f>
        <v>UPA TORRÕES</v>
      </c>
      <c r="C25" s="11"/>
      <c r="D25" s="12" t="str">
        <f>'[1]TCE - ANEXO III - Preencher'!E34</f>
        <v>MANOEL HIDELBRANDO DE SOUZA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7823-05</v>
      </c>
      <c r="G25" s="14">
        <f>IF('[1]TCE - ANEXO III - Preencher'!H34="","",'[1]TCE - ANEXO III - Preencher'!H34)</f>
        <v>44317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2.27</v>
      </c>
      <c r="O25" s="16">
        <f>'[1]TCE - ANEXO III - Preencher'!P34</f>
        <v>0</v>
      </c>
      <c r="P25" s="17">
        <f t="shared" si="2"/>
        <v>2.27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2.27</v>
      </c>
    </row>
    <row r="26" spans="1:28" s="4" customFormat="1" x14ac:dyDescent="0.25">
      <c r="A26" s="9">
        <f>IFERROR(VLOOKUP(B26,'[1]DADOS (OCULTAR)'!$P$3:$R$59,3,0),"")</f>
        <v>10869782001206</v>
      </c>
      <c r="B26" s="10" t="str">
        <f>'[1]TCE - ANEXO III - Preencher'!C35</f>
        <v>UPA TORRÕES</v>
      </c>
      <c r="C26" s="11"/>
      <c r="D26" s="12" t="str">
        <f>'[1]TCE - ANEXO III - Preencher'!E35</f>
        <v>MARTA MILENA FLOR DE OLIVEIRA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3241-15</v>
      </c>
      <c r="G26" s="14">
        <f>IF('[1]TCE - ANEXO III - Preencher'!H35="","",'[1]TCE - ANEXO III - Preencher'!H35)</f>
        <v>44317</v>
      </c>
      <c r="H26" s="15">
        <f>'[1]TCE - ANEXO III - Preencher'!I35</f>
        <v>0</v>
      </c>
      <c r="I26" s="15">
        <f>'[1]TCE - ANEXO III - Preencher'!J35</f>
        <v>250.82400000000001</v>
      </c>
      <c r="J26" s="15">
        <f>'[1]TCE - ANEXO III - Preencher'!K35</f>
        <v>0</v>
      </c>
      <c r="K26" s="16">
        <f>'[1]TCE - ANEXO III - Preencher'!L35</f>
        <v>148.62151385741677</v>
      </c>
      <c r="L26" s="16">
        <f>'[1]TCE - ANEXO III - Preencher'!M35</f>
        <v>8.36</v>
      </c>
      <c r="M26" s="16">
        <f t="shared" si="1"/>
        <v>140.26151385741679</v>
      </c>
      <c r="N26" s="16">
        <f>'[1]TCE - ANEXO III - Preencher'!O35</f>
        <v>9.5</v>
      </c>
      <c r="O26" s="16">
        <f>'[1]TCE - ANEXO III - Preencher'!P35</f>
        <v>4</v>
      </c>
      <c r="P26" s="17">
        <f t="shared" si="2"/>
        <v>5.5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396.5855138574168</v>
      </c>
    </row>
    <row r="27" spans="1:28" s="4" customFormat="1" x14ac:dyDescent="0.25">
      <c r="A27" s="9">
        <f>IFERROR(VLOOKUP(B27,'[1]DADOS (OCULTAR)'!$P$3:$R$59,3,0),"")</f>
        <v>10869782001206</v>
      </c>
      <c r="B27" s="10" t="str">
        <f>'[1]TCE - ANEXO III - Preencher'!C36</f>
        <v>UPA TORRÕES</v>
      </c>
      <c r="C27" s="11"/>
      <c r="D27" s="12" t="str">
        <f>'[1]TCE - ANEXO III - Preencher'!E36</f>
        <v>JESIEL JOSE DE BRITO ROCHA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7664-20</v>
      </c>
      <c r="G27" s="14">
        <f>IF('[1]TCE - ANEXO III - Preencher'!H36="","",'[1]TCE - ANEXO III - Preencher'!H36)</f>
        <v>44317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9.5</v>
      </c>
      <c r="O27" s="16">
        <f>'[1]TCE - ANEXO III - Preencher'!P36</f>
        <v>0</v>
      </c>
      <c r="P27" s="17">
        <f t="shared" si="2"/>
        <v>9.5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9.5</v>
      </c>
    </row>
    <row r="28" spans="1:28" s="4" customFormat="1" x14ac:dyDescent="0.25">
      <c r="A28" s="9">
        <f>IFERROR(VLOOKUP(B28,'[1]DADOS (OCULTAR)'!$P$3:$R$59,3,0),"")</f>
        <v>10869782001206</v>
      </c>
      <c r="B28" s="10" t="str">
        <f>'[1]TCE - ANEXO III - Preencher'!C37</f>
        <v>UPA TORRÕES</v>
      </c>
      <c r="C28" s="11"/>
      <c r="D28" s="12" t="str">
        <f>'[1]TCE - ANEXO III - Preencher'!E37</f>
        <v>IRAN MENDES DOS SANTOS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7823-05</v>
      </c>
      <c r="G28" s="14">
        <f>IF('[1]TCE - ANEXO III - Preencher'!H37="","",'[1]TCE - ANEXO III - Preencher'!H37)</f>
        <v>44317</v>
      </c>
      <c r="H28" s="15">
        <f>'[1]TCE - ANEXO III - Preencher'!I37</f>
        <v>0</v>
      </c>
      <c r="I28" s="15">
        <f>'[1]TCE - ANEXO III - Preencher'!J37</f>
        <v>225.304</v>
      </c>
      <c r="J28" s="15">
        <f>'[1]TCE - ANEXO III - Preencher'!K37</f>
        <v>0</v>
      </c>
      <c r="K28" s="16">
        <f>'[1]TCE - ANEXO III - Preencher'!L37</f>
        <v>338.1317217186683</v>
      </c>
      <c r="L28" s="16">
        <f>'[1]TCE - ANEXO III - Preencher'!M37</f>
        <v>19.02</v>
      </c>
      <c r="M28" s="16">
        <f t="shared" si="1"/>
        <v>319.11172171866832</v>
      </c>
      <c r="N28" s="16">
        <f>'[1]TCE - ANEXO III - Preencher'!O37</f>
        <v>2.27</v>
      </c>
      <c r="O28" s="16">
        <f>'[1]TCE - ANEXO III - Preencher'!P37</f>
        <v>0</v>
      </c>
      <c r="P28" s="17">
        <f t="shared" si="2"/>
        <v>2.27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546.68572171866833</v>
      </c>
    </row>
    <row r="29" spans="1:28" s="4" customFormat="1" x14ac:dyDescent="0.25">
      <c r="A29" s="9">
        <f>IFERROR(VLOOKUP(B29,'[1]DADOS (OCULTAR)'!$P$3:$R$59,3,0),"")</f>
        <v>10869782001206</v>
      </c>
      <c r="B29" s="10" t="str">
        <f>'[1]TCE - ANEXO III - Preencher'!C38</f>
        <v>UPA TORRÕES</v>
      </c>
      <c r="C29" s="11"/>
      <c r="D29" s="12" t="str">
        <f>'[1]TCE - ANEXO III - Preencher'!E38</f>
        <v>FLAVIA DE ANDRADE RIBEIRO GONC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4110-30</v>
      </c>
      <c r="G29" s="14">
        <f>IF('[1]TCE - ANEXO III - Preencher'!H38="","",'[1]TCE - ANEXO III - Preencher'!H38)</f>
        <v>44317</v>
      </c>
      <c r="H29" s="15">
        <f>'[1]TCE - ANEXO III - Preencher'!I38</f>
        <v>0</v>
      </c>
      <c r="I29" s="15">
        <f>'[1]TCE - ANEXO III - Preencher'!J38</f>
        <v>194.89400000000001</v>
      </c>
      <c r="J29" s="15">
        <f>'[1]TCE - ANEXO III - Preencher'!K38</f>
        <v>0</v>
      </c>
      <c r="K29" s="16">
        <f>'[1]TCE - ANEXO III - Preencher'!L38</f>
        <v>345.77612972808089</v>
      </c>
      <c r="L29" s="16">
        <f>'[1]TCE - ANEXO III - Preencher'!M38</f>
        <v>19.45</v>
      </c>
      <c r="M29" s="16">
        <f t="shared" si="1"/>
        <v>326.3261297280809</v>
      </c>
      <c r="N29" s="16">
        <f>'[1]TCE - ANEXO III - Preencher'!O38</f>
        <v>2.0499999999999998</v>
      </c>
      <c r="O29" s="16">
        <f>'[1]TCE - ANEXO III - Preencher'!P38</f>
        <v>0</v>
      </c>
      <c r="P29" s="17">
        <f t="shared" si="2"/>
        <v>2.0499999999999998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523.27012972808086</v>
      </c>
    </row>
    <row r="30" spans="1:28" s="4" customFormat="1" x14ac:dyDescent="0.25">
      <c r="A30" s="9">
        <f>IFERROR(VLOOKUP(B30,'[1]DADOS (OCULTAR)'!$P$3:$R$59,3,0),"")</f>
        <v>10869782001206</v>
      </c>
      <c r="B30" s="10" t="str">
        <f>'[1]TCE - ANEXO III - Preencher'!C39</f>
        <v>UPA TORRÕES</v>
      </c>
      <c r="C30" s="11"/>
      <c r="D30" s="12" t="str">
        <f>'[1]TCE - ANEXO III - Preencher'!E39</f>
        <v>VIRGINIA MACHADO MOTA SILVEIRA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>
        <f>IF('[1]TCE - ANEXO III - Preencher'!H39="","",'[1]TCE - ANEXO III - Preencher'!H39)</f>
        <v>44317</v>
      </c>
      <c r="H30" s="15">
        <f>'[1]TCE - ANEXO III - Preencher'!I39</f>
        <v>0</v>
      </c>
      <c r="I30" s="15">
        <f>'[1]TCE - ANEXO III - Preencher'!J39</f>
        <v>298.32400000000001</v>
      </c>
      <c r="J30" s="15">
        <f>'[1]TCE - ANEXO III - Preencher'!K39</f>
        <v>0</v>
      </c>
      <c r="K30" s="16">
        <f>'[1]TCE - ANEXO III - Preencher'!L39</f>
        <v>66.6663489192958</v>
      </c>
      <c r="L30" s="16">
        <f>'[1]TCE - ANEXO III - Preencher'!M39</f>
        <v>3.75</v>
      </c>
      <c r="M30" s="16">
        <f t="shared" si="1"/>
        <v>62.9163489192958</v>
      </c>
      <c r="N30" s="16">
        <f>'[1]TCE - ANEXO III - Preencher'!O39</f>
        <v>1.28</v>
      </c>
      <c r="O30" s="16">
        <f>'[1]TCE - ANEXO III - Preencher'!P39</f>
        <v>0</v>
      </c>
      <c r="P30" s="17">
        <f t="shared" si="2"/>
        <v>1.28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362.52034891929577</v>
      </c>
    </row>
    <row r="31" spans="1:28" s="4" customFormat="1" x14ac:dyDescent="0.25">
      <c r="A31" s="9">
        <f>IFERROR(VLOOKUP(B31,'[1]DADOS (OCULTAR)'!$P$3:$R$59,3,0),"")</f>
        <v>10869782001206</v>
      </c>
      <c r="B31" s="10" t="str">
        <f>'[1]TCE - ANEXO III - Preencher'!C40</f>
        <v>UPA TORRÕES</v>
      </c>
      <c r="C31" s="11"/>
      <c r="D31" s="12" t="str">
        <f>'[1]TCE - ANEXO III - Preencher'!E40</f>
        <v>ANA LUCIA PEREIRA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5211-30</v>
      </c>
      <c r="G31" s="14">
        <f>IF('[1]TCE - ANEXO III - Preencher'!H40="","",'[1]TCE - ANEXO III - Preencher'!H40)</f>
        <v>44317</v>
      </c>
      <c r="H31" s="15">
        <f>'[1]TCE - ANEXO III - Preencher'!I40</f>
        <v>0</v>
      </c>
      <c r="I31" s="15">
        <f>'[1]TCE - ANEXO III - Preencher'!J40</f>
        <v>130.624</v>
      </c>
      <c r="J31" s="15">
        <f>'[1]TCE - ANEXO III - Preencher'!K40</f>
        <v>0</v>
      </c>
      <c r="K31" s="16">
        <f>'[1]TCE - ANEXO III - Preencher'!L40</f>
        <v>212.44343188948929</v>
      </c>
      <c r="L31" s="16">
        <f>'[1]TCE - ANEXO III - Preencher'!M40</f>
        <v>11.95</v>
      </c>
      <c r="M31" s="16">
        <f t="shared" si="1"/>
        <v>200.4934318894893</v>
      </c>
      <c r="N31" s="16">
        <f>'[1]TCE - ANEXO III - Preencher'!O40</f>
        <v>2.0499999999999998</v>
      </c>
      <c r="O31" s="16">
        <f>'[1]TCE - ANEXO III - Preencher'!P40</f>
        <v>0</v>
      </c>
      <c r="P31" s="17">
        <f t="shared" si="2"/>
        <v>2.0499999999999998</v>
      </c>
      <c r="Q31" s="16">
        <f>'[1]TCE - ANEXO III - Preencher'!R40</f>
        <v>324.53351588991256</v>
      </c>
      <c r="R31" s="16">
        <f>'[1]TCE - ANEXO III - Preencher'!S40</f>
        <v>71.709999999999994</v>
      </c>
      <c r="S31" s="17">
        <f t="shared" si="3"/>
        <v>252.82351588991258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585.99094777940195</v>
      </c>
    </row>
    <row r="32" spans="1:28" s="4" customFormat="1" x14ac:dyDescent="0.25">
      <c r="A32" s="9">
        <f>IFERROR(VLOOKUP(B32,'[1]DADOS (OCULTAR)'!$P$3:$R$59,3,0),"")</f>
        <v>10869782001206</v>
      </c>
      <c r="B32" s="10" t="str">
        <f>'[1]TCE - ANEXO III - Preencher'!C41</f>
        <v>UPA TORRÕES</v>
      </c>
      <c r="C32" s="11"/>
      <c r="D32" s="12" t="str">
        <f>'[1]TCE - ANEXO III - Preencher'!E41</f>
        <v>IZAIAS BERNARDO DA SILVA JUNIO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7166-10</v>
      </c>
      <c r="G32" s="14">
        <f>IF('[1]TCE - ANEXO III - Preencher'!H41="","",'[1]TCE - ANEXO III - Preencher'!H41)</f>
        <v>44317</v>
      </c>
      <c r="H32" s="15">
        <f>'[1]TCE - ANEXO III - Preencher'!I41</f>
        <v>0</v>
      </c>
      <c r="I32" s="15">
        <f>'[1]TCE - ANEXO III - Preencher'!J41</f>
        <v>155.88399999999999</v>
      </c>
      <c r="J32" s="15">
        <f>'[1]TCE - ANEXO III - Preencher'!K41</f>
        <v>0</v>
      </c>
      <c r="K32" s="16">
        <f>'[1]TCE - ANEXO III - Preencher'!L41</f>
        <v>273.24314210388701</v>
      </c>
      <c r="L32" s="16">
        <f>'[1]TCE - ANEXO III - Preencher'!M41</f>
        <v>15.37</v>
      </c>
      <c r="M32" s="16">
        <f t="shared" si="1"/>
        <v>257.87314210388701</v>
      </c>
      <c r="N32" s="16">
        <f>'[1]TCE - ANEXO III - Preencher'!O41</f>
        <v>2.0499999999999998</v>
      </c>
      <c r="O32" s="16">
        <f>'[1]TCE - ANEXO III - Preencher'!P41</f>
        <v>0</v>
      </c>
      <c r="P32" s="17">
        <f t="shared" si="2"/>
        <v>2.0499999999999998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415.80714210388697</v>
      </c>
    </row>
    <row r="33" spans="1:28" s="4" customFormat="1" x14ac:dyDescent="0.25">
      <c r="A33" s="9">
        <f>IFERROR(VLOOKUP(B33,'[1]DADOS (OCULTAR)'!$P$3:$R$59,3,0),"")</f>
        <v>10869782001206</v>
      </c>
      <c r="B33" s="10" t="str">
        <f>'[1]TCE - ANEXO III - Preencher'!C42</f>
        <v>UPA TORRÕES</v>
      </c>
      <c r="C33" s="11"/>
      <c r="D33" s="12" t="str">
        <f>'[1]TCE - ANEXO III - Preencher'!E42</f>
        <v>MARIA HELENA FRANCISCA DA SILV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5134-25</v>
      </c>
      <c r="G33" s="14">
        <f>IF('[1]TCE - ANEXO III - Preencher'!H42="","",'[1]TCE - ANEXO III - Preencher'!H42)</f>
        <v>44317</v>
      </c>
      <c r="H33" s="15">
        <f>'[1]TCE - ANEXO III - Preencher'!I42</f>
        <v>0</v>
      </c>
      <c r="I33" s="15">
        <f>'[1]TCE - ANEXO III - Preencher'!J42</f>
        <v>125.324</v>
      </c>
      <c r="J33" s="15">
        <f>'[1]TCE - ANEXO III - Preencher'!K42</f>
        <v>0</v>
      </c>
      <c r="K33" s="16">
        <f>'[1]TCE - ANEXO III - Preencher'!L42</f>
        <v>195.55462349660104</v>
      </c>
      <c r="L33" s="16">
        <f>'[1]TCE - ANEXO III - Preencher'!M42</f>
        <v>11</v>
      </c>
      <c r="M33" s="16">
        <f t="shared" si="1"/>
        <v>184.55462349660104</v>
      </c>
      <c r="N33" s="16">
        <f>'[1]TCE - ANEXO III - Preencher'!O42</f>
        <v>2.0499999999999998</v>
      </c>
      <c r="O33" s="16">
        <f>'[1]TCE - ANEXO III - Preencher'!P42</f>
        <v>0</v>
      </c>
      <c r="P33" s="17">
        <f t="shared" si="2"/>
        <v>2.0499999999999998</v>
      </c>
      <c r="Q33" s="16">
        <f>'[1]TCE - ANEXO III - Preencher'!R42</f>
        <v>233.77439755590896</v>
      </c>
      <c r="R33" s="16">
        <f>'[1]TCE - ANEXO III - Preencher'!S42</f>
        <v>66</v>
      </c>
      <c r="S33" s="17">
        <f t="shared" si="3"/>
        <v>167.77439755590896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479.70302105251005</v>
      </c>
    </row>
    <row r="34" spans="1:28" s="4" customFormat="1" x14ac:dyDescent="0.25">
      <c r="A34" s="9">
        <f>IFERROR(VLOOKUP(B34,'[1]DADOS (OCULTAR)'!$P$3:$R$59,3,0),"")</f>
        <v>10869782001206</v>
      </c>
      <c r="B34" s="10" t="str">
        <f>'[1]TCE - ANEXO III - Preencher'!C43</f>
        <v>UPA TORRÕES</v>
      </c>
      <c r="C34" s="11"/>
      <c r="D34" s="12" t="str">
        <f>'[1]TCE - ANEXO III - Preencher'!E43</f>
        <v>AUXILIADORA MENDES DE AGUIAR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5164-05</v>
      </c>
      <c r="G34" s="14">
        <f>IF('[1]TCE - ANEXO III - Preencher'!H43="","",'[1]TCE - ANEXO III - Preencher'!H43)</f>
        <v>44317</v>
      </c>
      <c r="H34" s="15">
        <f>'[1]TCE - ANEXO III - Preencher'!I43</f>
        <v>0</v>
      </c>
      <c r="I34" s="15">
        <f>'[1]TCE - ANEXO III - Preencher'!J43</f>
        <v>448.76400000000001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2.0499999999999998</v>
      </c>
      <c r="O34" s="16">
        <f>'[1]TCE - ANEXO III - Preencher'!P43</f>
        <v>0</v>
      </c>
      <c r="P34" s="17">
        <f t="shared" si="2"/>
        <v>2.0499999999999998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450.81400000000002</v>
      </c>
    </row>
    <row r="35" spans="1:28" s="4" customFormat="1" x14ac:dyDescent="0.25">
      <c r="A35" s="9">
        <f>IFERROR(VLOOKUP(B35,'[1]DADOS (OCULTAR)'!$P$3:$R$59,3,0),"")</f>
        <v>10869782001206</v>
      </c>
      <c r="B35" s="10" t="str">
        <f>'[1]TCE - ANEXO III - Preencher'!C44</f>
        <v>UPA TORRÕES</v>
      </c>
      <c r="C35" s="11"/>
      <c r="D35" s="12" t="str">
        <f>'[1]TCE - ANEXO III - Preencher'!E44</f>
        <v>ELIANETE SOUTO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7664-20</v>
      </c>
      <c r="G35" s="14">
        <f>IF('[1]TCE - ANEXO III - Preencher'!H44="","",'[1]TCE - ANEXO III - Preencher'!H44)</f>
        <v>44317</v>
      </c>
      <c r="H35" s="15">
        <f>'[1]TCE - ANEXO III - Preencher'!I44</f>
        <v>0</v>
      </c>
      <c r="I35" s="15">
        <f>'[1]TCE - ANEXO III - Preencher'!J44</f>
        <v>292.44400000000002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9.5</v>
      </c>
      <c r="O35" s="16">
        <f>'[1]TCE - ANEXO III - Preencher'!P44</f>
        <v>4</v>
      </c>
      <c r="P35" s="17">
        <f t="shared" si="2"/>
        <v>5.5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297.94400000000002</v>
      </c>
    </row>
    <row r="36" spans="1:28" s="4" customFormat="1" x14ac:dyDescent="0.25">
      <c r="A36" s="9">
        <f>IFERROR(VLOOKUP(B36,'[1]DADOS (OCULTAR)'!$P$3:$R$59,3,0),"")</f>
        <v>10869782001206</v>
      </c>
      <c r="B36" s="10" t="str">
        <f>'[1]TCE - ANEXO III - Preencher'!C45</f>
        <v>UPA TORRÕES</v>
      </c>
      <c r="C36" s="11"/>
      <c r="D36" s="12" t="str">
        <f>'[1]TCE - ANEXO III - Preencher'!E45</f>
        <v>ISRAEL ROQUE DE ARAUJO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7664-20</v>
      </c>
      <c r="G36" s="14">
        <f>IF('[1]TCE - ANEXO III - Preencher'!H45="","",'[1]TCE - ANEXO III - Preencher'!H45)</f>
        <v>44317</v>
      </c>
      <c r="H36" s="15">
        <f>'[1]TCE - ANEXO III - Preencher'!I45</f>
        <v>0</v>
      </c>
      <c r="I36" s="15">
        <f>'[1]TCE - ANEXO III - Preencher'!J45</f>
        <v>144.22399999999999</v>
      </c>
      <c r="J36" s="15">
        <f>'[1]TCE - ANEXO III - Preencher'!K45</f>
        <v>0</v>
      </c>
      <c r="K36" s="16">
        <f>'[1]TCE - ANEXO III - Preencher'!L45</f>
        <v>78.221849398640416</v>
      </c>
      <c r="L36" s="16">
        <f>'[1]TCE - ANEXO III - Preencher'!M45</f>
        <v>4.4000000000000004</v>
      </c>
      <c r="M36" s="16">
        <f t="shared" si="1"/>
        <v>73.82184939864041</v>
      </c>
      <c r="N36" s="16">
        <f>'[1]TCE - ANEXO III - Preencher'!O45</f>
        <v>9.5</v>
      </c>
      <c r="O36" s="16">
        <f>'[1]TCE - ANEXO III - Preencher'!P45</f>
        <v>4</v>
      </c>
      <c r="P36" s="17">
        <f t="shared" si="2"/>
        <v>5.5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223.5458493986404</v>
      </c>
    </row>
    <row r="37" spans="1:28" s="4" customFormat="1" x14ac:dyDescent="0.25">
      <c r="A37" s="9">
        <f>IFERROR(VLOOKUP(B37,'[1]DADOS (OCULTAR)'!$P$3:$R$59,3,0),"")</f>
        <v>10869782001206</v>
      </c>
      <c r="B37" s="10" t="str">
        <f>'[1]TCE - ANEXO III - Preencher'!C46</f>
        <v>UPA TORRÕES</v>
      </c>
      <c r="C37" s="11"/>
      <c r="D37" s="12" t="str">
        <f>'[1]TCE - ANEXO III - Preencher'!E46</f>
        <v>MARIA DE LOURDES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3226-05</v>
      </c>
      <c r="G37" s="14">
        <f>IF('[1]TCE - ANEXO III - Preencher'!H46="","",'[1]TCE - ANEXO III - Preencher'!H46)</f>
        <v>44317</v>
      </c>
      <c r="H37" s="15">
        <f>'[1]TCE - ANEXO III - Preencher'!I46</f>
        <v>0</v>
      </c>
      <c r="I37" s="15">
        <f>'[1]TCE - ANEXO III - Preencher'!J46</f>
        <v>148.29400000000001</v>
      </c>
      <c r="J37" s="15">
        <f>'[1]TCE - ANEXO III - Preencher'!K46</f>
        <v>0</v>
      </c>
      <c r="K37" s="16">
        <f>'[1]TCE - ANEXO III - Preencher'!L46</f>
        <v>222.7544938556737</v>
      </c>
      <c r="L37" s="16">
        <f>'[1]TCE - ANEXO III - Preencher'!M46</f>
        <v>12.53</v>
      </c>
      <c r="M37" s="16">
        <f t="shared" si="1"/>
        <v>210.2244938556737</v>
      </c>
      <c r="N37" s="16">
        <f>'[1]TCE - ANEXO III - Preencher'!O46</f>
        <v>2.0499999999999998</v>
      </c>
      <c r="O37" s="16">
        <f>'[1]TCE - ANEXO III - Preencher'!P46</f>
        <v>0</v>
      </c>
      <c r="P37" s="17">
        <f t="shared" si="2"/>
        <v>2.0499999999999998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360.56849385567369</v>
      </c>
    </row>
    <row r="38" spans="1:28" s="4" customFormat="1" x14ac:dyDescent="0.25">
      <c r="A38" s="9">
        <f>IFERROR(VLOOKUP(B38,'[1]DADOS (OCULTAR)'!$P$3:$R$59,3,0),"")</f>
        <v>10869782001206</v>
      </c>
      <c r="B38" s="10" t="str">
        <f>'[1]TCE - ANEXO III - Preencher'!C47</f>
        <v>UPA TORRÕES</v>
      </c>
      <c r="C38" s="11"/>
      <c r="D38" s="12" t="str">
        <f>'[1]TCE - ANEXO III - Preencher'!E47</f>
        <v>SEVERINO LUIZ DA SILVA JUNIOR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44317</v>
      </c>
      <c r="H38" s="15">
        <f>'[1]TCE - ANEXO III - Preencher'!I47</f>
        <v>0</v>
      </c>
      <c r="I38" s="15">
        <f>'[1]TCE - ANEXO III - Preencher'!J47</f>
        <v>134.01400000000001</v>
      </c>
      <c r="J38" s="15">
        <f>'[1]TCE - ANEXO III - Preencher'!K47</f>
        <v>0</v>
      </c>
      <c r="K38" s="16">
        <f>'[1]TCE - ANEXO III - Preencher'!L47</f>
        <v>222.7544938556737</v>
      </c>
      <c r="L38" s="16">
        <f>'[1]TCE - ANEXO III - Preencher'!M47</f>
        <v>12.53</v>
      </c>
      <c r="M38" s="16">
        <f t="shared" si="1"/>
        <v>210.2244938556737</v>
      </c>
      <c r="N38" s="16">
        <f>'[1]TCE - ANEXO III - Preencher'!O47</f>
        <v>2.0499999999999998</v>
      </c>
      <c r="O38" s="16">
        <f>'[1]TCE - ANEXO III - Preencher'!P47</f>
        <v>0</v>
      </c>
      <c r="P38" s="17">
        <f t="shared" si="2"/>
        <v>2.0499999999999998</v>
      </c>
      <c r="Q38" s="16">
        <f>'[1]TCE - ANEXO III - Preencher'!R47</f>
        <v>249.99084812615996</v>
      </c>
      <c r="R38" s="16">
        <f>'[1]TCE - ANEXO III - Preencher'!S47</f>
        <v>75.150000000000006</v>
      </c>
      <c r="S38" s="17">
        <f t="shared" si="3"/>
        <v>174.84084812615995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521.1293419818337</v>
      </c>
    </row>
    <row r="39" spans="1:28" s="4" customFormat="1" x14ac:dyDescent="0.25">
      <c r="A39" s="9">
        <f>IFERROR(VLOOKUP(B39,'[1]DADOS (OCULTAR)'!$P$3:$R$59,3,0),"")</f>
        <v>10869782001206</v>
      </c>
      <c r="B39" s="10" t="str">
        <f>'[1]TCE - ANEXO III - Preencher'!C48</f>
        <v>UPA TORRÕES</v>
      </c>
      <c r="C39" s="11"/>
      <c r="D39" s="12" t="str">
        <f>'[1]TCE - ANEXO III - Preencher'!E48</f>
        <v>JOSE PEDRO DO 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7152-10</v>
      </c>
      <c r="G39" s="14">
        <f>IF('[1]TCE - ANEXO III - Preencher'!H48="","",'[1]TCE - ANEXO III - Preencher'!H48)</f>
        <v>44317</v>
      </c>
      <c r="H39" s="15">
        <f>'[1]TCE - ANEXO III - Preencher'!I48</f>
        <v>0</v>
      </c>
      <c r="I39" s="15">
        <f>'[1]TCE - ANEXO III - Preencher'!J48</f>
        <v>182.06399999999999</v>
      </c>
      <c r="J39" s="15">
        <f>'[1]TCE - ANEXO III - Preencher'!K48</f>
        <v>0</v>
      </c>
      <c r="K39" s="16">
        <f>'[1]TCE - ANEXO III - Preencher'!L48</f>
        <v>314.30961303817327</v>
      </c>
      <c r="L39" s="16">
        <f>'[1]TCE - ANEXO III - Preencher'!M48</f>
        <v>17.68</v>
      </c>
      <c r="M39" s="16">
        <f t="shared" si="1"/>
        <v>296.62961303817326</v>
      </c>
      <c r="N39" s="16">
        <f>'[1]TCE - ANEXO III - Preencher'!O48</f>
        <v>2.0499999999999998</v>
      </c>
      <c r="O39" s="16">
        <f>'[1]TCE - ANEXO III - Preencher'!P48</f>
        <v>0</v>
      </c>
      <c r="P39" s="17">
        <f t="shared" si="2"/>
        <v>2.0499999999999998</v>
      </c>
      <c r="Q39" s="16">
        <f>'[1]TCE - ANEXO III - Preencher'!R48</f>
        <v>357.45019098151067</v>
      </c>
      <c r="R39" s="16">
        <f>'[1]TCE - ANEXO III - Preencher'!S48</f>
        <v>106.06</v>
      </c>
      <c r="S39" s="17">
        <f t="shared" si="3"/>
        <v>251.39019098151067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732.13380401968391</v>
      </c>
    </row>
    <row r="40" spans="1:28" s="4" customFormat="1" x14ac:dyDescent="0.25">
      <c r="A40" s="9">
        <f>IFERROR(VLOOKUP(B40,'[1]DADOS (OCULTAR)'!$P$3:$R$59,3,0),"")</f>
        <v>10869782001206</v>
      </c>
      <c r="B40" s="10" t="str">
        <f>'[1]TCE - ANEXO III - Preencher'!C49</f>
        <v>UPA TORRÕES</v>
      </c>
      <c r="C40" s="11"/>
      <c r="D40" s="12" t="str">
        <f>'[1]TCE - ANEXO III - Preencher'!E49</f>
        <v>IONARA DO NASCIMENTO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2516-05</v>
      </c>
      <c r="G40" s="14">
        <f>IF('[1]TCE - ANEXO III - Preencher'!H49="","",'[1]TCE - ANEXO III - Preencher'!H49)</f>
        <v>44317</v>
      </c>
      <c r="H40" s="15">
        <f>'[1]TCE - ANEXO III - Preencher'!I49</f>
        <v>0</v>
      </c>
      <c r="I40" s="15">
        <f>'[1]TCE - ANEXO III - Preencher'!J49</f>
        <v>252.63399999999999</v>
      </c>
      <c r="J40" s="15">
        <f>'[1]TCE - ANEXO III - Preencher'!K49</f>
        <v>0</v>
      </c>
      <c r="K40" s="16">
        <f>'[1]TCE - ANEXO III - Preencher'!L49</f>
        <v>414.39802488234272</v>
      </c>
      <c r="L40" s="16">
        <f>'[1]TCE - ANEXO III - Preencher'!M49</f>
        <v>23.31</v>
      </c>
      <c r="M40" s="16">
        <f t="shared" si="1"/>
        <v>391.08802488234272</v>
      </c>
      <c r="N40" s="16">
        <f>'[1]TCE - ANEXO III - Preencher'!O49</f>
        <v>2.0499999999999998</v>
      </c>
      <c r="O40" s="16">
        <f>'[1]TCE - ANEXO III - Preencher'!P49</f>
        <v>0</v>
      </c>
      <c r="P40" s="17">
        <f t="shared" si="2"/>
        <v>2.0499999999999998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645.77202488234263</v>
      </c>
    </row>
    <row r="41" spans="1:28" s="4" customFormat="1" x14ac:dyDescent="0.25">
      <c r="A41" s="9">
        <f>IFERROR(VLOOKUP(B41,'[1]DADOS (OCULTAR)'!$P$3:$R$59,3,0),"")</f>
        <v>10869782001206</v>
      </c>
      <c r="B41" s="10" t="str">
        <f>'[1]TCE - ANEXO III - Preencher'!C50</f>
        <v>UPA TORRÕES</v>
      </c>
      <c r="C41" s="11"/>
      <c r="D41" s="12" t="str">
        <f>'[1]TCE - ANEXO III - Preencher'!E50</f>
        <v>VIVIANE DA COSTA LINS PEDROSO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2516-05</v>
      </c>
      <c r="G41" s="14">
        <f>IF('[1]TCE - ANEXO III - Preencher'!H50="","",'[1]TCE - ANEXO III - Preencher'!H50)</f>
        <v>44317</v>
      </c>
      <c r="H41" s="15">
        <f>'[1]TCE - ANEXO III - Preencher'!I50</f>
        <v>0</v>
      </c>
      <c r="I41" s="15">
        <f>'[1]TCE - ANEXO III - Preencher'!J50</f>
        <v>225.714</v>
      </c>
      <c r="J41" s="15">
        <f>'[1]TCE - ANEXO III - Preencher'!K50</f>
        <v>0</v>
      </c>
      <c r="K41" s="16">
        <f>'[1]TCE - ANEXO III - Preencher'!L50</f>
        <v>414.39802488234272</v>
      </c>
      <c r="L41" s="16">
        <f>'[1]TCE - ANEXO III - Preencher'!M50</f>
        <v>23.31</v>
      </c>
      <c r="M41" s="16">
        <f t="shared" si="1"/>
        <v>391.08802488234272</v>
      </c>
      <c r="N41" s="16">
        <f>'[1]TCE - ANEXO III - Preencher'!O50</f>
        <v>2.0499999999999998</v>
      </c>
      <c r="O41" s="16">
        <f>'[1]TCE - ANEXO III - Preencher'!P50</f>
        <v>0</v>
      </c>
      <c r="P41" s="17">
        <f t="shared" si="2"/>
        <v>2.0499999999999998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618.85202488234268</v>
      </c>
    </row>
    <row r="42" spans="1:28" s="4" customFormat="1" x14ac:dyDescent="0.25">
      <c r="A42" s="9">
        <f>IFERROR(VLOOKUP(B42,'[1]DADOS (OCULTAR)'!$P$3:$R$59,3,0),"")</f>
        <v>10869782001206</v>
      </c>
      <c r="B42" s="10" t="str">
        <f>'[1]TCE - ANEXO III - Preencher'!C51</f>
        <v>UPA TORRÕES</v>
      </c>
      <c r="C42" s="11"/>
      <c r="D42" s="12" t="str">
        <f>'[1]TCE - ANEXO III - Preencher'!E51</f>
        <v>ELBA NATHALIA FRAZAO DE OLIVEI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44317</v>
      </c>
      <c r="H42" s="15">
        <f>'[1]TCE - ANEXO III - Preencher'!I51</f>
        <v>0</v>
      </c>
      <c r="I42" s="15">
        <f>'[1]TCE - ANEXO III - Preencher'!J51</f>
        <v>179.10400000000001</v>
      </c>
      <c r="J42" s="15">
        <f>'[1]TCE - ANEXO III - Preencher'!K51</f>
        <v>0</v>
      </c>
      <c r="K42" s="16">
        <f>'[1]TCE - ANEXO III - Preencher'!L51</f>
        <v>46.577555778281337</v>
      </c>
      <c r="L42" s="16">
        <f>'[1]TCE - ANEXO III - Preencher'!M51</f>
        <v>2.62</v>
      </c>
      <c r="M42" s="16">
        <f t="shared" si="1"/>
        <v>43.957555778281339</v>
      </c>
      <c r="N42" s="16">
        <f>'[1]TCE - ANEXO III - Preencher'!O51</f>
        <v>1.28</v>
      </c>
      <c r="O42" s="16">
        <f>'[1]TCE - ANEXO III - Preencher'!P51</f>
        <v>0</v>
      </c>
      <c r="P42" s="17">
        <f t="shared" si="2"/>
        <v>1.28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224.34155577828136</v>
      </c>
    </row>
    <row r="43" spans="1:28" s="4" customFormat="1" x14ac:dyDescent="0.25">
      <c r="A43" s="9">
        <f>IFERROR(VLOOKUP(B43,'[1]DADOS (OCULTAR)'!$P$3:$R$59,3,0),"")</f>
        <v>10869782001206</v>
      </c>
      <c r="B43" s="10" t="str">
        <f>'[1]TCE - ANEXO III - Preencher'!C52</f>
        <v>UPA TORRÕES</v>
      </c>
      <c r="C43" s="11"/>
      <c r="D43" s="12" t="str">
        <f>'[1]TCE - ANEXO III - Preencher'!E52</f>
        <v>ROBERTO ELISIO DE FRANCA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5143-10</v>
      </c>
      <c r="G43" s="14">
        <f>IF('[1]TCE - ANEXO III - Preencher'!H52="","",'[1]TCE - ANEXO III - Preencher'!H52)</f>
        <v>44317</v>
      </c>
      <c r="H43" s="15">
        <f>'[1]TCE - ANEXO III - Preencher'!I52</f>
        <v>0</v>
      </c>
      <c r="I43" s="15">
        <f>'[1]TCE - ANEXO III - Preencher'!J52</f>
        <v>131.73400000000001</v>
      </c>
      <c r="J43" s="15">
        <f>'[1]TCE - ANEXO III - Preencher'!K52</f>
        <v>0</v>
      </c>
      <c r="K43" s="16">
        <f>'[1]TCE - ANEXO III - Preencher'!L52</f>
        <v>212.44343188948929</v>
      </c>
      <c r="L43" s="16">
        <f>'[1]TCE - ANEXO III - Preencher'!M52</f>
        <v>11.95</v>
      </c>
      <c r="M43" s="16">
        <f t="shared" si="1"/>
        <v>200.4934318894893</v>
      </c>
      <c r="N43" s="16">
        <f>'[1]TCE - ANEXO III - Preencher'!O52</f>
        <v>2.0499999999999998</v>
      </c>
      <c r="O43" s="16">
        <f>'[1]TCE - ANEXO III - Preencher'!P52</f>
        <v>0</v>
      </c>
      <c r="P43" s="17">
        <f t="shared" si="2"/>
        <v>2.0499999999999998</v>
      </c>
      <c r="Q43" s="16">
        <f>'[1]TCE - ANEXO III - Preencher'!R52</f>
        <v>234.53351588991259</v>
      </c>
      <c r="R43" s="16">
        <f>'[1]TCE - ANEXO III - Preencher'!S52</f>
        <v>71.709999999999994</v>
      </c>
      <c r="S43" s="17">
        <f t="shared" si="3"/>
        <v>162.82351588991258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497.10094777940191</v>
      </c>
    </row>
    <row r="44" spans="1:28" s="4" customFormat="1" x14ac:dyDescent="0.25">
      <c r="A44" s="9">
        <f>IFERROR(VLOOKUP(B44,'[1]DADOS (OCULTAR)'!$P$3:$R$59,3,0),"")</f>
        <v>10869782001206</v>
      </c>
      <c r="B44" s="10" t="str">
        <f>'[1]TCE - ANEXO III - Preencher'!C53</f>
        <v>UPA TORRÕES</v>
      </c>
      <c r="C44" s="11"/>
      <c r="D44" s="12" t="str">
        <f>'[1]TCE - ANEXO III - Preencher'!E53</f>
        <v>FABIANA RAMOS DE SOUZA FONSECA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44317</v>
      </c>
      <c r="H44" s="15">
        <f>'[1]TCE - ANEXO III - Preencher'!I53</f>
        <v>0</v>
      </c>
      <c r="I44" s="15">
        <f>'[1]TCE - ANEXO III - Preencher'!J53</f>
        <v>186.834</v>
      </c>
      <c r="J44" s="15">
        <f>'[1]TCE - ANEXO III - Preencher'!K53</f>
        <v>0</v>
      </c>
      <c r="K44" s="16">
        <f>'[1]TCE - ANEXO III - Preencher'!L53</f>
        <v>42.488686377897857</v>
      </c>
      <c r="L44" s="16">
        <f>'[1]TCE - ANEXO III - Preencher'!M53</f>
        <v>2.39</v>
      </c>
      <c r="M44" s="16">
        <f t="shared" si="1"/>
        <v>40.098686377897856</v>
      </c>
      <c r="N44" s="16">
        <f>'[1]TCE - ANEXO III - Preencher'!O53</f>
        <v>1.28</v>
      </c>
      <c r="O44" s="16">
        <f>'[1]TCE - ANEXO III - Preencher'!P53</f>
        <v>0</v>
      </c>
      <c r="P44" s="17">
        <f t="shared" si="2"/>
        <v>1.28</v>
      </c>
      <c r="Q44" s="16">
        <f>'[1]TCE - ANEXO III - Preencher'!R53</f>
        <v>172.73484154364422</v>
      </c>
      <c r="R44" s="16">
        <f>'[1]TCE - ANEXO III - Preencher'!S53</f>
        <v>95.79</v>
      </c>
      <c r="S44" s="17">
        <f t="shared" si="3"/>
        <v>76.944841543644216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305.15752792154206</v>
      </c>
    </row>
    <row r="45" spans="1:28" s="4" customFormat="1" x14ac:dyDescent="0.25">
      <c r="A45" s="9">
        <f>IFERROR(VLOOKUP(B45,'[1]DADOS (OCULTAR)'!$P$3:$R$59,3,0),"")</f>
        <v>10869782001206</v>
      </c>
      <c r="B45" s="10" t="str">
        <f>'[1]TCE - ANEXO III - Preencher'!C54</f>
        <v>UPA TORRÕES</v>
      </c>
      <c r="C45" s="11"/>
      <c r="D45" s="12" t="str">
        <f>'[1]TCE - ANEXO III - Preencher'!E54</f>
        <v>JANIO EULER CARVALHO SILVA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>
        <f>IF('[1]TCE - ANEXO III - Preencher'!H54="","",'[1]TCE - ANEXO III - Preencher'!H54)</f>
        <v>44317</v>
      </c>
      <c r="H45" s="15">
        <f>'[1]TCE - ANEXO III - Preencher'!I54</f>
        <v>0</v>
      </c>
      <c r="I45" s="15">
        <f>'[1]TCE - ANEXO III - Preencher'!J54</f>
        <v>477.72399999999999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4</v>
      </c>
      <c r="O45" s="16">
        <f>'[1]TCE - ANEXO III - Preencher'!P54</f>
        <v>0</v>
      </c>
      <c r="P45" s="17">
        <f t="shared" si="2"/>
        <v>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481.72399999999999</v>
      </c>
    </row>
    <row r="46" spans="1:28" s="4" customFormat="1" x14ac:dyDescent="0.25">
      <c r="A46" s="9">
        <f>IFERROR(VLOOKUP(B46,'[1]DADOS (OCULTAR)'!$P$3:$R$59,3,0),"")</f>
        <v>10869782001206</v>
      </c>
      <c r="B46" s="10" t="str">
        <f>'[1]TCE - ANEXO III - Preencher'!C55</f>
        <v>UPA TORRÕES</v>
      </c>
      <c r="C46" s="11"/>
      <c r="D46" s="12" t="str">
        <f>'[1]TCE - ANEXO III - Preencher'!E55</f>
        <v>DARIO BATISTA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4221-05</v>
      </c>
      <c r="G46" s="14">
        <f>IF('[1]TCE - ANEXO III - Preencher'!H55="","",'[1]TCE - ANEXO III - Preencher'!H55)</f>
        <v>44317</v>
      </c>
      <c r="H46" s="15">
        <f>'[1]TCE - ANEXO III - Preencher'!I55</f>
        <v>0</v>
      </c>
      <c r="I46" s="15">
        <f>'[1]TCE - ANEXO III - Preencher'!J55</f>
        <v>165.67400000000001</v>
      </c>
      <c r="J46" s="15">
        <f>'[1]TCE - ANEXO III - Preencher'!K55</f>
        <v>0</v>
      </c>
      <c r="K46" s="16">
        <f>'[1]TCE - ANEXO III - Preencher'!L55</f>
        <v>212.44343188948929</v>
      </c>
      <c r="L46" s="16">
        <f>'[1]TCE - ANEXO III - Preencher'!M55</f>
        <v>11.95</v>
      </c>
      <c r="M46" s="16">
        <f t="shared" si="1"/>
        <v>200.4934318894893</v>
      </c>
      <c r="N46" s="16">
        <f>'[1]TCE - ANEXO III - Preencher'!O55</f>
        <v>2.0499999999999998</v>
      </c>
      <c r="O46" s="16">
        <f>'[1]TCE - ANEXO III - Preencher'!P55</f>
        <v>0</v>
      </c>
      <c r="P46" s="17">
        <f t="shared" si="2"/>
        <v>2.0499999999999998</v>
      </c>
      <c r="Q46" s="16">
        <f>'[1]TCE - ANEXO III - Preencher'!R55</f>
        <v>292.73351588991255</v>
      </c>
      <c r="R46" s="16">
        <f>'[1]TCE - ANEXO III - Preencher'!S55</f>
        <v>71.709999999999994</v>
      </c>
      <c r="S46" s="17">
        <f t="shared" si="3"/>
        <v>221.02351588991257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589.24094777940195</v>
      </c>
    </row>
    <row r="47" spans="1:28" s="4" customFormat="1" x14ac:dyDescent="0.25">
      <c r="A47" s="9">
        <f>IFERROR(VLOOKUP(B47,'[1]DADOS (OCULTAR)'!$P$3:$R$59,3,0),"")</f>
        <v>10869782001206</v>
      </c>
      <c r="B47" s="10" t="str">
        <f>'[1]TCE - ANEXO III - Preencher'!C56</f>
        <v>UPA TORRÕES</v>
      </c>
      <c r="C47" s="11"/>
      <c r="D47" s="12" t="str">
        <f>'[1]TCE - ANEXO III - Preencher'!E56</f>
        <v>OSVALDO SANTOS GOMES DE SANTAN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5211-30</v>
      </c>
      <c r="G47" s="14">
        <f>IF('[1]TCE - ANEXO III - Preencher'!H56="","",'[1]TCE - ANEXO III - Preencher'!H56)</f>
        <v>44317</v>
      </c>
      <c r="H47" s="15">
        <f>'[1]TCE - ANEXO III - Preencher'!I56</f>
        <v>0</v>
      </c>
      <c r="I47" s="15">
        <f>'[1]TCE - ANEXO III - Preencher'!J56</f>
        <v>139.31399999999999</v>
      </c>
      <c r="J47" s="15">
        <f>'[1]TCE - ANEXO III - Preencher'!K56</f>
        <v>0</v>
      </c>
      <c r="K47" s="16">
        <f>'[1]TCE - ANEXO III - Preencher'!L56</f>
        <v>212.44343188948929</v>
      </c>
      <c r="L47" s="16">
        <f>'[1]TCE - ANEXO III - Preencher'!M56</f>
        <v>11.95</v>
      </c>
      <c r="M47" s="16">
        <f t="shared" si="1"/>
        <v>200.4934318894893</v>
      </c>
      <c r="N47" s="16">
        <f>'[1]TCE - ANEXO III - Preencher'!O56</f>
        <v>2.0499999999999998</v>
      </c>
      <c r="O47" s="16">
        <f>'[1]TCE - ANEXO III - Preencher'!P56</f>
        <v>0</v>
      </c>
      <c r="P47" s="17">
        <f t="shared" si="2"/>
        <v>2.0499999999999998</v>
      </c>
      <c r="Q47" s="16">
        <f>'[1]TCE - ANEXO III - Preencher'!R56</f>
        <v>249.53351588991259</v>
      </c>
      <c r="R47" s="16">
        <f>'[1]TCE - ANEXO III - Preencher'!S56</f>
        <v>71.709999999999994</v>
      </c>
      <c r="S47" s="17">
        <f t="shared" si="3"/>
        <v>177.82351588991258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519.68094777940189</v>
      </c>
    </row>
    <row r="48" spans="1:28" s="4" customFormat="1" x14ac:dyDescent="0.25">
      <c r="A48" s="9">
        <f>IFERROR(VLOOKUP(B48,'[1]DADOS (OCULTAR)'!$P$3:$R$59,3,0),"")</f>
        <v>10869782001206</v>
      </c>
      <c r="B48" s="10" t="str">
        <f>'[1]TCE - ANEXO III - Preencher'!C57</f>
        <v>UPA TORRÕES</v>
      </c>
      <c r="C48" s="11"/>
      <c r="D48" s="12" t="str">
        <f>'[1]TCE - ANEXO III - Preencher'!E57</f>
        <v xml:space="preserve">GUMERCINDO SOLANO CARNEIRO DA 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7823-05</v>
      </c>
      <c r="G48" s="14">
        <f>IF('[1]TCE - ANEXO III - Preencher'!H57="","",'[1]TCE - ANEXO III - Preencher'!H57)</f>
        <v>44317</v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2.27</v>
      </c>
      <c r="O48" s="16">
        <f>'[1]TCE - ANEXO III - Preencher'!P57</f>
        <v>0</v>
      </c>
      <c r="P48" s="17">
        <f t="shared" si="2"/>
        <v>2.27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2.27</v>
      </c>
    </row>
    <row r="49" spans="1:28" s="4" customFormat="1" x14ac:dyDescent="0.25">
      <c r="A49" s="9">
        <f>IFERROR(VLOOKUP(B49,'[1]DADOS (OCULTAR)'!$P$3:$R$59,3,0),"")</f>
        <v>10869782001206</v>
      </c>
      <c r="B49" s="10" t="str">
        <f>'[1]TCE - ANEXO III - Preencher'!C58</f>
        <v>UPA TORRÕES</v>
      </c>
      <c r="C49" s="11"/>
      <c r="D49" s="12" t="str">
        <f>'[1]TCE - ANEXO III - Preencher'!E58</f>
        <v>GLEYBSON MARQUES CYSNEIROS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1421-05</v>
      </c>
      <c r="G49" s="14">
        <f>IF('[1]TCE - ANEXO III - Preencher'!H58="","",'[1]TCE - ANEXO III - Preencher'!H58)</f>
        <v>44317</v>
      </c>
      <c r="H49" s="15">
        <f>'[1]TCE - ANEXO III - Preencher'!I58</f>
        <v>0</v>
      </c>
      <c r="I49" s="15">
        <f>'[1]TCE - ANEXO III - Preencher'!J58</f>
        <v>697.67399999999998</v>
      </c>
      <c r="J49" s="15">
        <f>'[1]TCE - ANEXO III - Preencher'!K58</f>
        <v>0</v>
      </c>
      <c r="K49" s="16">
        <f>'[1]TCE - ANEXO III - Preencher'!L58</f>
        <v>1407.6377353146245</v>
      </c>
      <c r="L49" s="16">
        <f>'[1]TCE - ANEXO III - Preencher'!M58</f>
        <v>79.180000000000007</v>
      </c>
      <c r="M49" s="16">
        <f t="shared" si="1"/>
        <v>1328.4577353146244</v>
      </c>
      <c r="N49" s="16">
        <f>'[1]TCE - ANEXO III - Preencher'!O58</f>
        <v>2.0499999999999998</v>
      </c>
      <c r="O49" s="16">
        <f>'[1]TCE - ANEXO III - Preencher'!P58</f>
        <v>0</v>
      </c>
      <c r="P49" s="17">
        <f t="shared" si="2"/>
        <v>2.0499999999999998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2028.1817353146243</v>
      </c>
    </row>
    <row r="50" spans="1:28" s="4" customFormat="1" x14ac:dyDescent="0.25">
      <c r="A50" s="9">
        <f>IFERROR(VLOOKUP(B50,'[1]DADOS (OCULTAR)'!$P$3:$R$59,3,0),"")</f>
        <v>10869782001206</v>
      </c>
      <c r="B50" s="10" t="str">
        <f>'[1]TCE - ANEXO III - Preencher'!C59</f>
        <v>UPA TORRÕES</v>
      </c>
      <c r="C50" s="11"/>
      <c r="D50" s="12" t="str">
        <f>'[1]TCE - ANEXO III - Preencher'!E59</f>
        <v>IVIRSON CHAVES MENDES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44317</v>
      </c>
      <c r="H50" s="15">
        <f>'[1]TCE - ANEXO III - Preencher'!I59</f>
        <v>0</v>
      </c>
      <c r="I50" s="15">
        <f>'[1]TCE - ANEXO III - Preencher'!J59</f>
        <v>158.20400000000001</v>
      </c>
      <c r="J50" s="15">
        <f>'[1]TCE - ANEXO III - Preencher'!K59</f>
        <v>0</v>
      </c>
      <c r="K50" s="16">
        <f>'[1]TCE - ANEXO III - Preencher'!L59</f>
        <v>222.7544938556737</v>
      </c>
      <c r="L50" s="16">
        <f>'[1]TCE - ANEXO III - Preencher'!M59</f>
        <v>12.53</v>
      </c>
      <c r="M50" s="16">
        <f t="shared" si="1"/>
        <v>210.2244938556737</v>
      </c>
      <c r="N50" s="16">
        <f>'[1]TCE - ANEXO III - Preencher'!O59</f>
        <v>2.0499999999999998</v>
      </c>
      <c r="O50" s="16">
        <f>'[1]TCE - ANEXO III - Preencher'!P59</f>
        <v>0</v>
      </c>
      <c r="P50" s="17">
        <f t="shared" si="2"/>
        <v>2.0499999999999998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370.47849385567372</v>
      </c>
    </row>
    <row r="51" spans="1:28" s="4" customFormat="1" x14ac:dyDescent="0.25">
      <c r="A51" s="9">
        <f>IFERROR(VLOOKUP(B51,'[1]DADOS (OCULTAR)'!$P$3:$R$59,3,0),"")</f>
        <v>10869782001206</v>
      </c>
      <c r="B51" s="10" t="str">
        <f>'[1]TCE - ANEXO III - Preencher'!C60</f>
        <v>UPA TORRÕES</v>
      </c>
      <c r="C51" s="11"/>
      <c r="D51" s="12" t="str">
        <f>'[1]TCE - ANEXO III - Preencher'!E60</f>
        <v>CAMILA BARRETO PAES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2516-05</v>
      </c>
      <c r="G51" s="14">
        <f>IF('[1]TCE - ANEXO III - Preencher'!H60="","",'[1]TCE - ANEXO III - Preencher'!H60)</f>
        <v>44317</v>
      </c>
      <c r="H51" s="15">
        <f>'[1]TCE - ANEXO III - Preencher'!I60</f>
        <v>0</v>
      </c>
      <c r="I51" s="15">
        <f>'[1]TCE - ANEXO III - Preencher'!J60</f>
        <v>243.20400000000001</v>
      </c>
      <c r="J51" s="15">
        <f>'[1]TCE - ANEXO III - Preencher'!K60</f>
        <v>0</v>
      </c>
      <c r="K51" s="16">
        <f>'[1]TCE - ANEXO III - Preencher'!L60</f>
        <v>414.39802488234272</v>
      </c>
      <c r="L51" s="16">
        <f>'[1]TCE - ANEXO III - Preencher'!M60</f>
        <v>23.31</v>
      </c>
      <c r="M51" s="16">
        <f t="shared" si="1"/>
        <v>391.08802488234272</v>
      </c>
      <c r="N51" s="16">
        <f>'[1]TCE - ANEXO III - Preencher'!O60</f>
        <v>2.0499999999999998</v>
      </c>
      <c r="O51" s="16">
        <f>'[1]TCE - ANEXO III - Preencher'!P60</f>
        <v>0</v>
      </c>
      <c r="P51" s="17">
        <f t="shared" si="2"/>
        <v>2.0499999999999998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66.12</v>
      </c>
      <c r="U51" s="16">
        <f>'[1]TCE - ANEXO III - Preencher'!V60</f>
        <v>0</v>
      </c>
      <c r="V51" s="17">
        <f t="shared" si="4"/>
        <v>66.12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702.46202488234269</v>
      </c>
    </row>
    <row r="52" spans="1:28" s="4" customFormat="1" x14ac:dyDescent="0.25">
      <c r="A52" s="9">
        <f>IFERROR(VLOOKUP(B52,'[1]DADOS (OCULTAR)'!$P$3:$R$59,3,0),"")</f>
        <v>10869782001206</v>
      </c>
      <c r="B52" s="10" t="str">
        <f>'[1]TCE - ANEXO III - Preencher'!C61</f>
        <v>UPA TORRÕES</v>
      </c>
      <c r="C52" s="11"/>
      <c r="D52" s="12" t="str">
        <f>'[1]TCE - ANEXO III - Preencher'!E61</f>
        <v xml:space="preserve">RAFAELLA PEREGRINO DE ALMEIDA 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2235-05</v>
      </c>
      <c r="G52" s="14">
        <f>IF('[1]TCE - ANEXO III - Preencher'!H61="","",'[1]TCE - ANEXO III - Preencher'!H61)</f>
        <v>44317</v>
      </c>
      <c r="H52" s="15">
        <f>'[1]TCE - ANEXO III - Preencher'!I61</f>
        <v>0</v>
      </c>
      <c r="I52" s="15">
        <f>'[1]TCE - ANEXO III - Preencher'!J61</f>
        <v>267.35399999999998</v>
      </c>
      <c r="J52" s="15">
        <f>'[1]TCE - ANEXO III - Preencher'!K61</f>
        <v>0</v>
      </c>
      <c r="K52" s="16">
        <f>'[1]TCE - ANEXO III - Preencher'!L61</f>
        <v>66.6663489192958</v>
      </c>
      <c r="L52" s="16">
        <f>'[1]TCE - ANEXO III - Preencher'!M61</f>
        <v>3.75</v>
      </c>
      <c r="M52" s="16">
        <f t="shared" si="1"/>
        <v>62.9163489192958</v>
      </c>
      <c r="N52" s="16">
        <f>'[1]TCE - ANEXO III - Preencher'!O61</f>
        <v>1.28</v>
      </c>
      <c r="O52" s="16">
        <f>'[1]TCE - ANEXO III - Preencher'!P61</f>
        <v>0</v>
      </c>
      <c r="P52" s="17">
        <f t="shared" si="2"/>
        <v>1.28</v>
      </c>
      <c r="Q52" s="16">
        <f>'[1]TCE - ANEXO III - Preencher'!R61</f>
        <v>232.32718863113925</v>
      </c>
      <c r="R52" s="16">
        <f>'[1]TCE - ANEXO III - Preencher'!S61</f>
        <v>149.88999999999999</v>
      </c>
      <c r="S52" s="17">
        <f t="shared" si="3"/>
        <v>82.437188631139264</v>
      </c>
      <c r="T52" s="16">
        <f>'[1]TCE - ANEXO III - Preencher'!U61</f>
        <v>103.28</v>
      </c>
      <c r="U52" s="16">
        <f>'[1]TCE - ANEXO III - Preencher'!V61</f>
        <v>0</v>
      </c>
      <c r="V52" s="17">
        <f t="shared" si="4"/>
        <v>103.28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517.26753755043501</v>
      </c>
    </row>
    <row r="53" spans="1:28" s="4" customFormat="1" x14ac:dyDescent="0.25">
      <c r="A53" s="9">
        <f>IFERROR(VLOOKUP(B53,'[1]DADOS (OCULTAR)'!$P$3:$R$59,3,0),"")</f>
        <v>10869782001206</v>
      </c>
      <c r="B53" s="10" t="str">
        <f>'[1]TCE - ANEXO III - Preencher'!C62</f>
        <v>UPA TORRÕES</v>
      </c>
      <c r="C53" s="11"/>
      <c r="D53" s="12" t="str">
        <f>'[1]TCE - ANEXO III - Preencher'!E62</f>
        <v>RENATA CRISTINA CORREA VERZOLL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>
        <f>IF('[1]TCE - ANEXO III - Preencher'!H62="","",'[1]TCE - ANEXO III - Preencher'!H62)</f>
        <v>44317</v>
      </c>
      <c r="H53" s="15">
        <f>'[1]TCE - ANEXO III - Preencher'!I62</f>
        <v>0</v>
      </c>
      <c r="I53" s="15">
        <f>'[1]TCE - ANEXO III - Preencher'!J62</f>
        <v>626.024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1.28</v>
      </c>
      <c r="O53" s="16">
        <f>'[1]TCE - ANEXO III - Preencher'!P62</f>
        <v>0</v>
      </c>
      <c r="P53" s="17">
        <f t="shared" si="2"/>
        <v>1.28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627.30399999999997</v>
      </c>
    </row>
    <row r="54" spans="1:28" s="4" customFormat="1" x14ac:dyDescent="0.25">
      <c r="A54" s="9">
        <f>IFERROR(VLOOKUP(B54,'[1]DADOS (OCULTAR)'!$P$3:$R$59,3,0),"")</f>
        <v>10869782001206</v>
      </c>
      <c r="B54" s="10" t="str">
        <f>'[1]TCE - ANEXO III - Preencher'!C63</f>
        <v>UPA TORRÕES</v>
      </c>
      <c r="C54" s="11"/>
      <c r="D54" s="12" t="str">
        <f>'[1]TCE - ANEXO III - Preencher'!E63</f>
        <v>DANIELE CRISTINA PEREIRA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44317</v>
      </c>
      <c r="H54" s="15">
        <f>'[1]TCE - ANEXO III - Preencher'!I63</f>
        <v>0</v>
      </c>
      <c r="I54" s="15">
        <f>'[1]TCE - ANEXO III - Preencher'!J63</f>
        <v>129.44399999999999</v>
      </c>
      <c r="J54" s="15">
        <f>'[1]TCE - ANEXO III - Preencher'!K63</f>
        <v>0</v>
      </c>
      <c r="K54" s="16">
        <f>'[1]TCE - ANEXO III - Preencher'!L63</f>
        <v>222.7544938556737</v>
      </c>
      <c r="L54" s="16">
        <f>'[1]TCE - ANEXO III - Preencher'!M63</f>
        <v>12.53</v>
      </c>
      <c r="M54" s="16">
        <f t="shared" si="1"/>
        <v>210.2244938556737</v>
      </c>
      <c r="N54" s="16">
        <f>'[1]TCE - ANEXO III - Preencher'!O63</f>
        <v>2.0499999999999998</v>
      </c>
      <c r="O54" s="16">
        <f>'[1]TCE - ANEXO III - Preencher'!P63</f>
        <v>0</v>
      </c>
      <c r="P54" s="17">
        <f t="shared" si="2"/>
        <v>2.0499999999999998</v>
      </c>
      <c r="Q54" s="16">
        <f>'[1]TCE - ANEXO III - Preencher'!R63</f>
        <v>275.49084812615996</v>
      </c>
      <c r="R54" s="16">
        <f>'[1]TCE - ANEXO III - Preencher'!S63</f>
        <v>75.150000000000006</v>
      </c>
      <c r="S54" s="17">
        <f t="shared" si="3"/>
        <v>200.34084812615995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542.05934198183365</v>
      </c>
    </row>
    <row r="55" spans="1:28" s="4" customFormat="1" x14ac:dyDescent="0.25">
      <c r="A55" s="9">
        <f>IFERROR(VLOOKUP(B55,'[1]DADOS (OCULTAR)'!$P$3:$R$59,3,0),"")</f>
        <v>10869782001206</v>
      </c>
      <c r="B55" s="10" t="str">
        <f>'[1]TCE - ANEXO III - Preencher'!C64</f>
        <v>UPA TORRÕES</v>
      </c>
      <c r="C55" s="11"/>
      <c r="D55" s="12" t="str">
        <f>'[1]TCE - ANEXO III - Preencher'!E64</f>
        <v>MARCO ANTONIO LEITE ALBERT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3241-15</v>
      </c>
      <c r="G55" s="14">
        <f>IF('[1]TCE - ANEXO III - Preencher'!H64="","",'[1]TCE - ANEXO III - Preencher'!H64)</f>
        <v>44317</v>
      </c>
      <c r="H55" s="15">
        <f>'[1]TCE - ANEXO III - Preencher'!I64</f>
        <v>0</v>
      </c>
      <c r="I55" s="15">
        <f>'[1]TCE - ANEXO III - Preencher'!J64</f>
        <v>334.14400000000001</v>
      </c>
      <c r="J55" s="15">
        <f>'[1]TCE - ANEXO III - Preencher'!K64</f>
        <v>0</v>
      </c>
      <c r="K55" s="16">
        <f>'[1]TCE - ANEXO III - Preencher'!L64</f>
        <v>159.64368354540701</v>
      </c>
      <c r="L55" s="16">
        <f>'[1]TCE - ANEXO III - Preencher'!M64</f>
        <v>8.98</v>
      </c>
      <c r="M55" s="16">
        <f t="shared" si="1"/>
        <v>150.66368354540703</v>
      </c>
      <c r="N55" s="16">
        <f>'[1]TCE - ANEXO III - Preencher'!O64</f>
        <v>9.5</v>
      </c>
      <c r="O55" s="16">
        <f>'[1]TCE - ANEXO III - Preencher'!P64</f>
        <v>4</v>
      </c>
      <c r="P55" s="17">
        <f t="shared" si="2"/>
        <v>5.5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490.30768354540703</v>
      </c>
    </row>
    <row r="56" spans="1:28" s="4" customFormat="1" x14ac:dyDescent="0.25">
      <c r="A56" s="9">
        <f>IFERROR(VLOOKUP(B56,'[1]DADOS (OCULTAR)'!$P$3:$R$59,3,0),"")</f>
        <v>10869782001206</v>
      </c>
      <c r="B56" s="10" t="str">
        <f>'[1]TCE - ANEXO III - Preencher'!C65</f>
        <v>UPA TORRÕES</v>
      </c>
      <c r="C56" s="11"/>
      <c r="D56" s="12" t="str">
        <f>'[1]TCE - ANEXO III - Preencher'!E65</f>
        <v>ANA CAROLINA CYSNEIROS DE BORB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>
        <f>IF('[1]TCE - ANEXO III - Preencher'!H65="","",'[1]TCE - ANEXO III - Preencher'!H65)</f>
        <v>44317</v>
      </c>
      <c r="H56" s="15">
        <f>'[1]TCE - ANEXO III - Preencher'!I65</f>
        <v>0</v>
      </c>
      <c r="I56" s="15">
        <f>'[1]TCE - ANEXO III - Preencher'!J65</f>
        <v>126.544</v>
      </c>
      <c r="J56" s="15">
        <f>'[1]TCE - ANEXO III - Preencher'!K65</f>
        <v>0</v>
      </c>
      <c r="K56" s="16">
        <f>'[1]TCE - ANEXO III - Preencher'!L65</f>
        <v>212.44343188948929</v>
      </c>
      <c r="L56" s="16">
        <f>'[1]TCE - ANEXO III - Preencher'!M65</f>
        <v>11.95</v>
      </c>
      <c r="M56" s="16">
        <f t="shared" si="1"/>
        <v>200.4934318894893</v>
      </c>
      <c r="N56" s="16">
        <f>'[1]TCE - ANEXO III - Preencher'!O65</f>
        <v>2.0499999999999998</v>
      </c>
      <c r="O56" s="16">
        <f>'[1]TCE - ANEXO III - Preencher'!P65</f>
        <v>0</v>
      </c>
      <c r="P56" s="17">
        <f t="shared" si="2"/>
        <v>2.0499999999999998</v>
      </c>
      <c r="Q56" s="16">
        <f>'[1]TCE - ANEXO III - Preencher'!R65</f>
        <v>292.73351588991255</v>
      </c>
      <c r="R56" s="16">
        <f>'[1]TCE - ANEXO III - Preencher'!S65</f>
        <v>71.709999999999994</v>
      </c>
      <c r="S56" s="17">
        <f t="shared" si="3"/>
        <v>221.02351588991257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550.11094777940184</v>
      </c>
    </row>
    <row r="57" spans="1:28" s="4" customFormat="1" x14ac:dyDescent="0.25">
      <c r="A57" s="9">
        <f>IFERROR(VLOOKUP(B57,'[1]DADOS (OCULTAR)'!$P$3:$R$59,3,0),"")</f>
        <v>10869782001206</v>
      </c>
      <c r="B57" s="10" t="str">
        <f>'[1]TCE - ANEXO III - Preencher'!C66</f>
        <v>UPA TORRÕES</v>
      </c>
      <c r="C57" s="11"/>
      <c r="D57" s="12" t="str">
        <f>'[1]TCE - ANEXO III - Preencher'!E66</f>
        <v>CAIO HENRIQUE BANDEIRA DE FREI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5211-30</v>
      </c>
      <c r="G57" s="14">
        <f>IF('[1]TCE - ANEXO III - Preencher'!H66="","",'[1]TCE - ANEXO III - Preencher'!H66)</f>
        <v>44317</v>
      </c>
      <c r="H57" s="15">
        <f>'[1]TCE - ANEXO III - Preencher'!I66</f>
        <v>0</v>
      </c>
      <c r="I57" s="15">
        <f>'[1]TCE - ANEXO III - Preencher'!J66</f>
        <v>137.56399999999999</v>
      </c>
      <c r="J57" s="15">
        <f>'[1]TCE - ANEXO III - Preencher'!K66</f>
        <v>0</v>
      </c>
      <c r="K57" s="16">
        <f>'[1]TCE - ANEXO III - Preencher'!L66</f>
        <v>205.33235467143109</v>
      </c>
      <c r="L57" s="16">
        <f>'[1]TCE - ANEXO III - Preencher'!M66</f>
        <v>11.55</v>
      </c>
      <c r="M57" s="16">
        <f t="shared" si="1"/>
        <v>193.78235467143108</v>
      </c>
      <c r="N57" s="16">
        <f>'[1]TCE - ANEXO III - Preencher'!O66</f>
        <v>2.0499999999999998</v>
      </c>
      <c r="O57" s="16">
        <f>'[1]TCE - ANEXO III - Preencher'!P66</f>
        <v>0</v>
      </c>
      <c r="P57" s="17">
        <f t="shared" si="2"/>
        <v>2.0499999999999998</v>
      </c>
      <c r="Q57" s="16">
        <f>'[1]TCE - ANEXO III - Preencher'!R66</f>
        <v>234.21577634205468</v>
      </c>
      <c r="R57" s="16">
        <f>'[1]TCE - ANEXO III - Preencher'!S66</f>
        <v>69.319999999999993</v>
      </c>
      <c r="S57" s="17">
        <f t="shared" si="3"/>
        <v>164.89577634205469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498.2921310134858</v>
      </c>
    </row>
    <row r="58" spans="1:28" s="4" customFormat="1" x14ac:dyDescent="0.25">
      <c r="A58" s="9">
        <f>IFERROR(VLOOKUP(B58,'[1]DADOS (OCULTAR)'!$P$3:$R$59,3,0),"")</f>
        <v>10869782001206</v>
      </c>
      <c r="B58" s="10" t="str">
        <f>'[1]TCE - ANEXO III - Preencher'!C67</f>
        <v>UPA TORRÕES</v>
      </c>
      <c r="C58" s="11"/>
      <c r="D58" s="12" t="str">
        <f>'[1]TCE - ANEXO III - Preencher'!E67</f>
        <v>MARCELO ANTONIO DA SILVA JUNIO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3226-05</v>
      </c>
      <c r="G58" s="14">
        <f>IF('[1]TCE - ANEXO III - Preencher'!H67="","",'[1]TCE - ANEXO III - Preencher'!H67)</f>
        <v>44317</v>
      </c>
      <c r="H58" s="15">
        <f>'[1]TCE - ANEXO III - Preencher'!I67</f>
        <v>0</v>
      </c>
      <c r="I58" s="15">
        <f>'[1]TCE - ANEXO III - Preencher'!J67</f>
        <v>227.334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2.0499999999999998</v>
      </c>
      <c r="O58" s="16">
        <f>'[1]TCE - ANEXO III - Preencher'!P67</f>
        <v>0</v>
      </c>
      <c r="P58" s="17">
        <f t="shared" si="2"/>
        <v>2.0499999999999998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229.38400000000001</v>
      </c>
    </row>
    <row r="59" spans="1:28" s="4" customFormat="1" x14ac:dyDescent="0.25">
      <c r="A59" s="9">
        <f>IFERROR(VLOOKUP(B59,'[1]DADOS (OCULTAR)'!$P$3:$R$59,3,0),"")</f>
        <v>10869782001206</v>
      </c>
      <c r="B59" s="10" t="str">
        <f>'[1]TCE - ANEXO III - Preencher'!C68</f>
        <v>UPA TORRÕES</v>
      </c>
      <c r="C59" s="11"/>
      <c r="D59" s="12" t="str">
        <f>'[1]TCE - ANEXO III - Preencher'!E68</f>
        <v>ANDREA CARNEIRO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44317</v>
      </c>
      <c r="H59" s="15">
        <f>'[1]TCE - ANEXO III - Preencher'!I68</f>
        <v>0</v>
      </c>
      <c r="I59" s="15">
        <f>'[1]TCE - ANEXO III - Preencher'!J68</f>
        <v>141.78399999999999</v>
      </c>
      <c r="J59" s="15">
        <f>'[1]TCE - ANEXO III - Preencher'!K68</f>
        <v>0</v>
      </c>
      <c r="K59" s="16">
        <f>'[1]TCE - ANEXO III - Preencher'!L68</f>
        <v>222.7544938556737</v>
      </c>
      <c r="L59" s="16">
        <f>'[1]TCE - ANEXO III - Preencher'!M68</f>
        <v>12.53</v>
      </c>
      <c r="M59" s="16">
        <f t="shared" si="1"/>
        <v>210.2244938556737</v>
      </c>
      <c r="N59" s="16">
        <f>'[1]TCE - ANEXO III - Preencher'!O68</f>
        <v>2.0499999999999998</v>
      </c>
      <c r="O59" s="16">
        <f>'[1]TCE - ANEXO III - Preencher'!P68</f>
        <v>0</v>
      </c>
      <c r="P59" s="17">
        <f t="shared" si="2"/>
        <v>2.0499999999999998</v>
      </c>
      <c r="Q59" s="16">
        <f>'[1]TCE - ANEXO III - Preencher'!R68</f>
        <v>249.99084812615996</v>
      </c>
      <c r="R59" s="16">
        <f>'[1]TCE - ANEXO III - Preencher'!S68</f>
        <v>75.150000000000006</v>
      </c>
      <c r="S59" s="17">
        <f t="shared" si="3"/>
        <v>174.84084812615995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528.89934198183369</v>
      </c>
    </row>
    <row r="60" spans="1:28" s="4" customFormat="1" x14ac:dyDescent="0.25">
      <c r="A60" s="9">
        <f>IFERROR(VLOOKUP(B60,'[1]DADOS (OCULTAR)'!$P$3:$R$59,3,0),"")</f>
        <v>10869782001206</v>
      </c>
      <c r="B60" s="10" t="str">
        <f>'[1]TCE - ANEXO III - Preencher'!C69</f>
        <v>UPA TORRÕES</v>
      </c>
      <c r="C60" s="11"/>
      <c r="D60" s="12" t="str">
        <f>'[1]TCE - ANEXO III - Preencher'!E69</f>
        <v>MARIA DA CONCEICAO LOPES DE SA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2251-25</v>
      </c>
      <c r="G60" s="14">
        <f>IF('[1]TCE - ANEXO III - Preencher'!H69="","",'[1]TCE - ANEXO III - Preencher'!H69)</f>
        <v>44317</v>
      </c>
      <c r="H60" s="15">
        <f>'[1]TCE - ANEXO III - Preencher'!I69</f>
        <v>0</v>
      </c>
      <c r="I60" s="15">
        <f>'[1]TCE - ANEXO III - Preencher'!J69</f>
        <v>542.47400000000005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4</v>
      </c>
      <c r="O60" s="16">
        <f>'[1]TCE - ANEXO III - Preencher'!P69</f>
        <v>0</v>
      </c>
      <c r="P60" s="17">
        <f t="shared" si="2"/>
        <v>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546.47400000000005</v>
      </c>
    </row>
    <row r="61" spans="1:28" s="4" customFormat="1" x14ac:dyDescent="0.25">
      <c r="A61" s="9">
        <f>IFERROR(VLOOKUP(B61,'[1]DADOS (OCULTAR)'!$P$3:$R$59,3,0),"")</f>
        <v>10869782001206</v>
      </c>
      <c r="B61" s="10" t="str">
        <f>'[1]TCE - ANEXO III - Preencher'!C70</f>
        <v>UPA TORRÕES</v>
      </c>
      <c r="C61" s="11"/>
      <c r="D61" s="12" t="str">
        <f>'[1]TCE - ANEXO III - Preencher'!E70</f>
        <v>LUCIANA SILVA VALOIS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44317</v>
      </c>
      <c r="H61" s="15">
        <f>'[1]TCE - ANEXO III - Preencher'!I70</f>
        <v>0</v>
      </c>
      <c r="I61" s="15">
        <f>'[1]TCE - ANEXO III - Preencher'!J70</f>
        <v>158.114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2.0499999999999998</v>
      </c>
      <c r="O61" s="16">
        <f>'[1]TCE - ANEXO III - Preencher'!P70</f>
        <v>0</v>
      </c>
      <c r="P61" s="17">
        <f t="shared" si="2"/>
        <v>2.0499999999999998</v>
      </c>
      <c r="Q61" s="16">
        <f>'[1]TCE - ANEXO III - Preencher'!R70</f>
        <v>234.99084812615996</v>
      </c>
      <c r="R61" s="16">
        <f>'[1]TCE - ANEXO III - Preencher'!S70</f>
        <v>75.150000000000006</v>
      </c>
      <c r="S61" s="17">
        <f t="shared" si="3"/>
        <v>159.84084812615995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320.00484812615997</v>
      </c>
    </row>
    <row r="62" spans="1:28" s="4" customFormat="1" x14ac:dyDescent="0.25">
      <c r="A62" s="9">
        <f>IFERROR(VLOOKUP(B62,'[1]DADOS (OCULTAR)'!$P$3:$R$59,3,0),"")</f>
        <v>10869782001206</v>
      </c>
      <c r="B62" s="10" t="str">
        <f>'[1]TCE - ANEXO III - Preencher'!C71</f>
        <v>UPA TORRÕES</v>
      </c>
      <c r="C62" s="11"/>
      <c r="D62" s="12" t="str">
        <f>'[1]TCE - ANEXO III - Preencher'!E71</f>
        <v>JESSICA ALLINE DE MELO E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2516-05</v>
      </c>
      <c r="G62" s="14">
        <f>IF('[1]TCE - ANEXO III - Preencher'!H71="","",'[1]TCE - ANEXO III - Preencher'!H71)</f>
        <v>44317</v>
      </c>
      <c r="H62" s="15">
        <f>'[1]TCE - ANEXO III - Preencher'!I71</f>
        <v>0</v>
      </c>
      <c r="I62" s="15">
        <f>'[1]TCE - ANEXO III - Preencher'!J71</f>
        <v>238.57400000000001</v>
      </c>
      <c r="J62" s="15">
        <f>'[1]TCE - ANEXO III - Preencher'!K71</f>
        <v>0</v>
      </c>
      <c r="K62" s="16">
        <f>'[1]TCE - ANEXO III - Preencher'!L71</f>
        <v>414.39802488234272</v>
      </c>
      <c r="L62" s="16">
        <f>'[1]TCE - ANEXO III - Preencher'!M71</f>
        <v>23.31</v>
      </c>
      <c r="M62" s="16">
        <f t="shared" si="1"/>
        <v>391.08802488234272</v>
      </c>
      <c r="N62" s="16">
        <f>'[1]TCE - ANEXO III - Preencher'!O71</f>
        <v>2.0499999999999998</v>
      </c>
      <c r="O62" s="16">
        <f>'[1]TCE - ANEXO III - Preencher'!P71</f>
        <v>0</v>
      </c>
      <c r="P62" s="17">
        <f t="shared" si="2"/>
        <v>2.0499999999999998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631.71202488234269</v>
      </c>
    </row>
    <row r="63" spans="1:28" s="4" customFormat="1" x14ac:dyDescent="0.25">
      <c r="A63" s="9">
        <f>IFERROR(VLOOKUP(B63,'[1]DADOS (OCULTAR)'!$P$3:$R$59,3,0),"")</f>
        <v>10869782001206</v>
      </c>
      <c r="B63" s="10" t="str">
        <f>'[1]TCE - ANEXO III - Preencher'!C72</f>
        <v>UPA TORRÕES</v>
      </c>
      <c r="C63" s="11"/>
      <c r="D63" s="12" t="str">
        <f>'[1]TCE - ANEXO III - Preencher'!E72</f>
        <v>ILKA JACKLINE DA SILVA SOUZA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44317</v>
      </c>
      <c r="H63" s="15">
        <f>'[1]TCE - ANEXO III - Preencher'!I72</f>
        <v>0</v>
      </c>
      <c r="I63" s="15">
        <f>'[1]TCE - ANEXO III - Preencher'!J72</f>
        <v>163.03399999999999</v>
      </c>
      <c r="J63" s="15">
        <f>'[1]TCE - ANEXO III - Preencher'!K72</f>
        <v>0</v>
      </c>
      <c r="K63" s="16">
        <f>'[1]TCE - ANEXO III - Preencher'!L72</f>
        <v>222.7544938556737</v>
      </c>
      <c r="L63" s="16">
        <f>'[1]TCE - ANEXO III - Preencher'!M72</f>
        <v>12.53</v>
      </c>
      <c r="M63" s="16">
        <f t="shared" si="1"/>
        <v>210.2244938556737</v>
      </c>
      <c r="N63" s="16">
        <f>'[1]TCE - ANEXO III - Preencher'!O72</f>
        <v>2.0499999999999998</v>
      </c>
      <c r="O63" s="16">
        <f>'[1]TCE - ANEXO III - Preencher'!P72</f>
        <v>0</v>
      </c>
      <c r="P63" s="17">
        <f t="shared" si="2"/>
        <v>2.0499999999999998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375.3084938556737</v>
      </c>
    </row>
    <row r="64" spans="1:28" s="4" customFormat="1" x14ac:dyDescent="0.25">
      <c r="A64" s="9">
        <f>IFERROR(VLOOKUP(B64,'[1]DADOS (OCULTAR)'!$P$3:$R$59,3,0),"")</f>
        <v>10869782001206</v>
      </c>
      <c r="B64" s="10" t="str">
        <f>'[1]TCE - ANEXO III - Preencher'!C73</f>
        <v>UPA TORRÕES</v>
      </c>
      <c r="C64" s="11"/>
      <c r="D64" s="12" t="str">
        <f>'[1]TCE - ANEXO III - Preencher'!E73</f>
        <v>ANGELA PRASERES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44317</v>
      </c>
      <c r="H64" s="15">
        <f>'[1]TCE - ANEXO III - Preencher'!I73</f>
        <v>0</v>
      </c>
      <c r="I64" s="15">
        <f>'[1]TCE - ANEXO III - Preencher'!J73</f>
        <v>266.834</v>
      </c>
      <c r="J64" s="15">
        <f>'[1]TCE - ANEXO III - Preencher'!K73</f>
        <v>0</v>
      </c>
      <c r="K64" s="16">
        <f>'[1]TCE - ANEXO III - Preencher'!L73</f>
        <v>222.7544938556737</v>
      </c>
      <c r="L64" s="16">
        <f>'[1]TCE - ANEXO III - Preencher'!M73</f>
        <v>12.53</v>
      </c>
      <c r="M64" s="16">
        <f t="shared" si="1"/>
        <v>210.2244938556737</v>
      </c>
      <c r="N64" s="16">
        <f>'[1]TCE - ANEXO III - Preencher'!O73</f>
        <v>2.0499999999999998</v>
      </c>
      <c r="O64" s="16">
        <f>'[1]TCE - ANEXO III - Preencher'!P73</f>
        <v>0</v>
      </c>
      <c r="P64" s="17">
        <f t="shared" si="2"/>
        <v>2.0499999999999998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479.10849385567371</v>
      </c>
    </row>
    <row r="65" spans="1:28" s="4" customFormat="1" x14ac:dyDescent="0.25">
      <c r="A65" s="9">
        <f>IFERROR(VLOOKUP(B65,'[1]DADOS (OCULTAR)'!$P$3:$R$59,3,0),"")</f>
        <v>10869782001206</v>
      </c>
      <c r="B65" s="10" t="str">
        <f>'[1]TCE - ANEXO III - Preencher'!C74</f>
        <v>UPA TORRÕES</v>
      </c>
      <c r="C65" s="11"/>
      <c r="D65" s="12" t="str">
        <f>'[1]TCE - ANEXO III - Preencher'!E74</f>
        <v>CLAUDIANE FERREIRA DA COSTA CA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44317</v>
      </c>
      <c r="H65" s="15">
        <f>'[1]TCE - ANEXO III - Preencher'!I74</f>
        <v>0</v>
      </c>
      <c r="I65" s="15">
        <f>'[1]TCE - ANEXO III - Preencher'!J74</f>
        <v>445.01400000000001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2.0499999999999998</v>
      </c>
      <c r="O65" s="16">
        <f>'[1]TCE - ANEXO III - Preencher'!P74</f>
        <v>0</v>
      </c>
      <c r="P65" s="17">
        <f t="shared" si="2"/>
        <v>2.0499999999999998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447.06400000000002</v>
      </c>
    </row>
    <row r="66" spans="1:28" s="4" customFormat="1" x14ac:dyDescent="0.25">
      <c r="A66" s="9">
        <f>IFERROR(VLOOKUP(B66,'[1]DADOS (OCULTAR)'!$P$3:$R$59,3,0),"")</f>
        <v>10869782001206</v>
      </c>
      <c r="B66" s="10" t="str">
        <f>'[1]TCE - ANEXO III - Preencher'!C75</f>
        <v>UPA TORRÕES</v>
      </c>
      <c r="C66" s="11"/>
      <c r="D66" s="12" t="str">
        <f>'[1]TCE - ANEXO III - Preencher'!E75</f>
        <v>RODRIGO ROSAS LOPES</v>
      </c>
      <c r="E66" s="10" t="str">
        <f>IF('[1]TCE - ANEXO III - Preencher'!F75="4 - Assistência Odontológica","2 - Outros Profissionais da Saúde",'[1]TCE - ANEXO III - Preencher'!F75)</f>
        <v>1 - Médico</v>
      </c>
      <c r="F66" s="13" t="str">
        <f>'[1]TCE - ANEXO III - Preencher'!G75</f>
        <v>2251-25</v>
      </c>
      <c r="G66" s="14">
        <f>IF('[1]TCE - ANEXO III - Preencher'!H75="","",'[1]TCE - ANEXO III - Preencher'!H75)</f>
        <v>44317</v>
      </c>
      <c r="H66" s="15">
        <f>'[1]TCE - ANEXO III - Preencher'!I75</f>
        <v>0</v>
      </c>
      <c r="I66" s="15">
        <f>'[1]TCE - ANEXO III - Preencher'!J75</f>
        <v>408.26400000000001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4</v>
      </c>
      <c r="O66" s="16">
        <f>'[1]TCE - ANEXO III - Preencher'!P75</f>
        <v>0</v>
      </c>
      <c r="P66" s="17">
        <f t="shared" si="2"/>
        <v>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412.26400000000001</v>
      </c>
    </row>
    <row r="67" spans="1:28" s="4" customFormat="1" x14ac:dyDescent="0.25">
      <c r="A67" s="9">
        <f>IFERROR(VLOOKUP(B67,'[1]DADOS (OCULTAR)'!$P$3:$R$59,3,0),"")</f>
        <v>10869782001206</v>
      </c>
      <c r="B67" s="10" t="str">
        <f>'[1]TCE - ANEXO III - Preencher'!C76</f>
        <v>UPA TORRÕES</v>
      </c>
      <c r="C67" s="11"/>
      <c r="D67" s="12" t="str">
        <f>'[1]TCE - ANEXO III - Preencher'!E76</f>
        <v>GISELLE FELICIANO DE LIMA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>
        <f>IF('[1]TCE - ANEXO III - Preencher'!H76="","",'[1]TCE - ANEXO III - Preencher'!H76)</f>
        <v>44317</v>
      </c>
      <c r="H67" s="15">
        <f>'[1]TCE - ANEXO III - Preencher'!I76</f>
        <v>0</v>
      </c>
      <c r="I67" s="15">
        <f>'[1]TCE - ANEXO III - Preencher'!J76</f>
        <v>126.92400000000001</v>
      </c>
      <c r="J67" s="15">
        <f>'[1]TCE - ANEXO III - Preencher'!K76</f>
        <v>0</v>
      </c>
      <c r="K67" s="16">
        <f>'[1]TCE - ANEXO III - Preencher'!L76</f>
        <v>222.7544938556737</v>
      </c>
      <c r="L67" s="16">
        <f>'[1]TCE - ANEXO III - Preencher'!M76</f>
        <v>12.53</v>
      </c>
      <c r="M67" s="16">
        <f t="shared" si="1"/>
        <v>210.2244938556737</v>
      </c>
      <c r="N67" s="16">
        <f>'[1]TCE - ANEXO III - Preencher'!O76</f>
        <v>2.0499999999999998</v>
      </c>
      <c r="O67" s="16">
        <f>'[1]TCE - ANEXO III - Preencher'!P76</f>
        <v>0</v>
      </c>
      <c r="P67" s="17">
        <f t="shared" si="2"/>
        <v>2.0499999999999998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339.19849385567369</v>
      </c>
    </row>
    <row r="68" spans="1:28" s="4" customFormat="1" x14ac:dyDescent="0.25">
      <c r="A68" s="9">
        <f>IFERROR(VLOOKUP(B68,'[1]DADOS (OCULTAR)'!$P$3:$R$59,3,0),"")</f>
        <v>10869782001206</v>
      </c>
      <c r="B68" s="10" t="str">
        <f>'[1]TCE - ANEXO III - Preencher'!C77</f>
        <v>UPA TORRÕES</v>
      </c>
      <c r="C68" s="11"/>
      <c r="D68" s="12" t="str">
        <f>'[1]TCE - ANEXO III - Preencher'!E77</f>
        <v>CESAR NATANAEL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5143-20</v>
      </c>
      <c r="G68" s="14">
        <f>IF('[1]TCE - ANEXO III - Preencher'!H77="","",'[1]TCE - ANEXO III - Preencher'!H77)</f>
        <v>44317</v>
      </c>
      <c r="H68" s="15">
        <f>'[1]TCE - ANEXO III - Preencher'!I77</f>
        <v>0</v>
      </c>
      <c r="I68" s="15">
        <f>'[1]TCE - ANEXO III - Preencher'!J77</f>
        <v>141.084</v>
      </c>
      <c r="J68" s="15">
        <f>'[1]TCE - ANEXO III - Preencher'!K77</f>
        <v>0</v>
      </c>
      <c r="K68" s="16">
        <f>'[1]TCE - ANEXO III - Preencher'!L77</f>
        <v>195.55462349660104</v>
      </c>
      <c r="L68" s="16">
        <f>'[1]TCE - ANEXO III - Preencher'!M77</f>
        <v>11</v>
      </c>
      <c r="M68" s="16">
        <f t="shared" ref="M68:M131" si="7">K68-L68</f>
        <v>184.55462349660104</v>
      </c>
      <c r="N68" s="16">
        <f>'[1]TCE - ANEXO III - Preencher'!O77</f>
        <v>2.0499999999999998</v>
      </c>
      <c r="O68" s="16">
        <f>'[1]TCE - ANEXO III - Preencher'!P77</f>
        <v>0</v>
      </c>
      <c r="P68" s="17">
        <f t="shared" ref="P68:P131" si="8">N68-O68</f>
        <v>2.0499999999999998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327.68862349660105</v>
      </c>
    </row>
    <row r="69" spans="1:28" s="4" customFormat="1" x14ac:dyDescent="0.25">
      <c r="A69" s="9">
        <f>IFERROR(VLOOKUP(B69,'[1]DADOS (OCULTAR)'!$P$3:$R$59,3,0),"")</f>
        <v>10869782001206</v>
      </c>
      <c r="B69" s="10" t="str">
        <f>'[1]TCE - ANEXO III - Preencher'!C78</f>
        <v>UPA TORRÕES</v>
      </c>
      <c r="C69" s="11"/>
      <c r="D69" s="12" t="str">
        <f>'[1]TCE - ANEXO III - Preencher'!E78</f>
        <v>JAELSON LUIZ DE QUEIROZ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7711-05</v>
      </c>
      <c r="G69" s="14">
        <f>IF('[1]TCE - ANEXO III - Preencher'!H78="","",'[1]TCE - ANEXO III - Preencher'!H78)</f>
        <v>44317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2.0499999999999998</v>
      </c>
      <c r="O69" s="16">
        <f>'[1]TCE - ANEXO III - Preencher'!P78</f>
        <v>0</v>
      </c>
      <c r="P69" s="17">
        <f t="shared" si="8"/>
        <v>2.0499999999999998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2.0499999999999998</v>
      </c>
    </row>
    <row r="70" spans="1:28" s="4" customFormat="1" x14ac:dyDescent="0.25">
      <c r="A70" s="9">
        <f>IFERROR(VLOOKUP(B70,'[1]DADOS (OCULTAR)'!$P$3:$R$59,3,0),"")</f>
        <v>10869782001206</v>
      </c>
      <c r="B70" s="10" t="str">
        <f>'[1]TCE - ANEXO III - Preencher'!C79</f>
        <v>UPA TORRÕES</v>
      </c>
      <c r="C70" s="11"/>
      <c r="D70" s="12" t="str">
        <f>'[1]TCE - ANEXO III - Preencher'!E79</f>
        <v>PAULO DE SOUZA BRAGA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5173-10</v>
      </c>
      <c r="G70" s="14">
        <f>IF('[1]TCE - ANEXO III - Preencher'!H79="","",'[1]TCE - ANEXO III - Preencher'!H79)</f>
        <v>44317</v>
      </c>
      <c r="H70" s="15">
        <f>'[1]TCE - ANEXO III - Preencher'!I79</f>
        <v>0</v>
      </c>
      <c r="I70" s="15">
        <f>'[1]TCE - ANEXO III - Preencher'!J79</f>
        <v>156.34399999999999</v>
      </c>
      <c r="J70" s="15">
        <f>'[1]TCE - ANEXO III - Preencher'!K79</f>
        <v>0</v>
      </c>
      <c r="K70" s="16">
        <f>'[1]TCE - ANEXO III - Preencher'!L79</f>
        <v>248.17659491023187</v>
      </c>
      <c r="L70" s="16">
        <f>'[1]TCE - ANEXO III - Preencher'!M79</f>
        <v>13.96</v>
      </c>
      <c r="M70" s="16">
        <f t="shared" si="7"/>
        <v>234.21659491023186</v>
      </c>
      <c r="N70" s="16">
        <f>'[1]TCE - ANEXO III - Preencher'!O79</f>
        <v>2.0499999999999998</v>
      </c>
      <c r="O70" s="16">
        <f>'[1]TCE - ANEXO III - Preencher'!P79</f>
        <v>0</v>
      </c>
      <c r="P70" s="17">
        <f t="shared" si="8"/>
        <v>2.0499999999999998</v>
      </c>
      <c r="Q70" s="16">
        <f>'[1]TCE - ANEXO III - Preencher'!R79</f>
        <v>236.13816707930383</v>
      </c>
      <c r="R70" s="16">
        <f>'[1]TCE - ANEXO III - Preencher'!S79</f>
        <v>83.78</v>
      </c>
      <c r="S70" s="17">
        <f t="shared" si="9"/>
        <v>152.35816707930383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544.96876198953578</v>
      </c>
    </row>
    <row r="71" spans="1:28" s="4" customFormat="1" x14ac:dyDescent="0.25">
      <c r="A71" s="9">
        <f>IFERROR(VLOOKUP(B71,'[1]DADOS (OCULTAR)'!$P$3:$R$59,3,0),"")</f>
        <v>10869782001206</v>
      </c>
      <c r="B71" s="10" t="str">
        <f>'[1]TCE - ANEXO III - Preencher'!C80</f>
        <v>UPA TORRÕES</v>
      </c>
      <c r="C71" s="11"/>
      <c r="D71" s="12" t="str">
        <f>'[1]TCE - ANEXO III - Preencher'!E80</f>
        <v xml:space="preserve">WAGNER JOSE RAMOS 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7257-05</v>
      </c>
      <c r="G71" s="14">
        <f>IF('[1]TCE - ANEXO III - Preencher'!H80="","",'[1]TCE - ANEXO III - Preencher'!H80)</f>
        <v>44317</v>
      </c>
      <c r="H71" s="15">
        <f>'[1]TCE - ANEXO III - Preencher'!I80</f>
        <v>0</v>
      </c>
      <c r="I71" s="15">
        <f>'[1]TCE - ANEXO III - Preencher'!J80</f>
        <v>178.774</v>
      </c>
      <c r="J71" s="15">
        <f>'[1]TCE - ANEXO III - Preencher'!K80</f>
        <v>0</v>
      </c>
      <c r="K71" s="16">
        <f>'[1]TCE - ANEXO III - Preencher'!L80</f>
        <v>273.24314210388701</v>
      </c>
      <c r="L71" s="16">
        <f>'[1]TCE - ANEXO III - Preencher'!M80</f>
        <v>15.37</v>
      </c>
      <c r="M71" s="16">
        <f t="shared" si="7"/>
        <v>257.87314210388701</v>
      </c>
      <c r="N71" s="16">
        <f>'[1]TCE - ANEXO III - Preencher'!O80</f>
        <v>2.0499999999999998</v>
      </c>
      <c r="O71" s="16">
        <f>'[1]TCE - ANEXO III - Preencher'!P80</f>
        <v>0</v>
      </c>
      <c r="P71" s="17">
        <f t="shared" si="8"/>
        <v>2.0499999999999998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438.69714210388702</v>
      </c>
    </row>
    <row r="72" spans="1:28" s="4" customFormat="1" x14ac:dyDescent="0.25">
      <c r="A72" s="9">
        <f>IFERROR(VLOOKUP(B72,'[1]DADOS (OCULTAR)'!$P$3:$R$59,3,0),"")</f>
        <v>10869782001206</v>
      </c>
      <c r="B72" s="10" t="str">
        <f>'[1]TCE - ANEXO III - Preencher'!C81</f>
        <v>UPA TORRÕES</v>
      </c>
      <c r="C72" s="11"/>
      <c r="D72" s="12" t="str">
        <f>'[1]TCE - ANEXO III - Preencher'!E81</f>
        <v>FABIANO FERREIRA LIMA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>
        <f>IF('[1]TCE - ANEXO III - Preencher'!H81="","",'[1]TCE - ANEXO III - Preencher'!H81)</f>
        <v>44317</v>
      </c>
      <c r="H72" s="15">
        <f>'[1]TCE - ANEXO III - Preencher'!I81</f>
        <v>0</v>
      </c>
      <c r="I72" s="15">
        <f>'[1]TCE - ANEXO III - Preencher'!J81</f>
        <v>181.75399999999999</v>
      </c>
      <c r="J72" s="15">
        <f>'[1]TCE - ANEXO III - Preencher'!K81</f>
        <v>0</v>
      </c>
      <c r="K72" s="16">
        <f>'[1]TCE - ANEXO III - Preencher'!L81</f>
        <v>222.7544938556737</v>
      </c>
      <c r="L72" s="16">
        <f>'[1]TCE - ANEXO III - Preencher'!M81</f>
        <v>12.53</v>
      </c>
      <c r="M72" s="16">
        <f t="shared" si="7"/>
        <v>210.2244938556737</v>
      </c>
      <c r="N72" s="16">
        <f>'[1]TCE - ANEXO III - Preencher'!O81</f>
        <v>2.0499999999999998</v>
      </c>
      <c r="O72" s="16">
        <f>'[1]TCE - ANEXO III - Preencher'!P81</f>
        <v>0</v>
      </c>
      <c r="P72" s="17">
        <f t="shared" si="8"/>
        <v>2.0499999999999998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394.02849385567373</v>
      </c>
    </row>
    <row r="73" spans="1:28" s="4" customFormat="1" x14ac:dyDescent="0.25">
      <c r="A73" s="9">
        <f>IFERROR(VLOOKUP(B73,'[1]DADOS (OCULTAR)'!$P$3:$R$59,3,0),"")</f>
        <v>10869782001206</v>
      </c>
      <c r="B73" s="10" t="str">
        <f>'[1]TCE - ANEXO III - Preencher'!C82</f>
        <v>UPA TORRÕES</v>
      </c>
      <c r="C73" s="11"/>
      <c r="D73" s="12" t="str">
        <f>'[1]TCE - ANEXO III - Preencher'!E82</f>
        <v>EDINEIDE HELENA SOARES DA SILV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44317</v>
      </c>
      <c r="H73" s="15">
        <f>'[1]TCE - ANEXO III - Preencher'!I82</f>
        <v>0</v>
      </c>
      <c r="I73" s="15">
        <f>'[1]TCE - ANEXO III - Preencher'!J82</f>
        <v>209.804</v>
      </c>
      <c r="J73" s="15">
        <f>'[1]TCE - ANEXO III - Preencher'!K82</f>
        <v>0</v>
      </c>
      <c r="K73" s="16">
        <f>'[1]TCE - ANEXO III - Preencher'!L82</f>
        <v>222.7544938556737</v>
      </c>
      <c r="L73" s="16">
        <f>'[1]TCE - ANEXO III - Preencher'!M82</f>
        <v>12.53</v>
      </c>
      <c r="M73" s="16">
        <f t="shared" si="7"/>
        <v>210.2244938556737</v>
      </c>
      <c r="N73" s="16">
        <f>'[1]TCE - ANEXO III - Preencher'!O82</f>
        <v>2.0499999999999998</v>
      </c>
      <c r="O73" s="16">
        <f>'[1]TCE - ANEXO III - Preencher'!P82</f>
        <v>0</v>
      </c>
      <c r="P73" s="17">
        <f t="shared" si="8"/>
        <v>2.0499999999999998</v>
      </c>
      <c r="Q73" s="16">
        <f>'[1]TCE - ANEXO III - Preencher'!R82</f>
        <v>129.99084812615996</v>
      </c>
      <c r="R73" s="16">
        <f>'[1]TCE - ANEXO III - Preencher'!S82</f>
        <v>75.150000000000006</v>
      </c>
      <c r="S73" s="17">
        <f t="shared" si="9"/>
        <v>54.840848126159955</v>
      </c>
      <c r="T73" s="16">
        <f>'[1]TCE - ANEXO III - Preencher'!U82</f>
        <v>66.11</v>
      </c>
      <c r="U73" s="16">
        <f>'[1]TCE - ANEXO III - Preencher'!V82</f>
        <v>0</v>
      </c>
      <c r="V73" s="17">
        <f t="shared" si="10"/>
        <v>66.11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543.02934198183368</v>
      </c>
    </row>
    <row r="74" spans="1:28" s="4" customFormat="1" x14ac:dyDescent="0.25">
      <c r="A74" s="9">
        <f>IFERROR(VLOOKUP(B74,'[1]DADOS (OCULTAR)'!$P$3:$R$59,3,0),"")</f>
        <v>10869782001206</v>
      </c>
      <c r="B74" s="10" t="str">
        <f>'[1]TCE - ANEXO III - Preencher'!C83</f>
        <v>UPA TORRÕES</v>
      </c>
      <c r="C74" s="11"/>
      <c r="D74" s="12" t="str">
        <f>'[1]TCE - ANEXO III - Preencher'!E83</f>
        <v>WYVISON GOMES DE LIMA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2252-70</v>
      </c>
      <c r="G74" s="14">
        <f>IF('[1]TCE - ANEXO III - Preencher'!H83="","",'[1]TCE - ANEXO III - Preencher'!H83)</f>
        <v>44317</v>
      </c>
      <c r="H74" s="15">
        <f>'[1]TCE - ANEXO III - Preencher'!I83</f>
        <v>0</v>
      </c>
      <c r="I74" s="15">
        <f>'[1]TCE - ANEXO III - Preencher'!J83</f>
        <v>812.80399999999997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4</v>
      </c>
      <c r="O74" s="16">
        <f>'[1]TCE - ANEXO III - Preencher'!P83</f>
        <v>0</v>
      </c>
      <c r="P74" s="17">
        <f t="shared" si="8"/>
        <v>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816.80399999999997</v>
      </c>
    </row>
    <row r="75" spans="1:28" s="4" customFormat="1" x14ac:dyDescent="0.25">
      <c r="A75" s="9">
        <f>IFERROR(VLOOKUP(B75,'[1]DADOS (OCULTAR)'!$P$3:$R$59,3,0),"")</f>
        <v>10869782001206</v>
      </c>
      <c r="B75" s="10" t="str">
        <f>'[1]TCE - ANEXO III - Preencher'!C84</f>
        <v>UPA TORRÕES</v>
      </c>
      <c r="C75" s="11"/>
      <c r="D75" s="12" t="str">
        <f>'[1]TCE - ANEXO III - Preencher'!E84</f>
        <v>JULIO MARCOS PEREIRA DA ROCHA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3241-15</v>
      </c>
      <c r="G75" s="14">
        <f>IF('[1]TCE - ANEXO III - Preencher'!H84="","",'[1]TCE - ANEXO III - Preencher'!H84)</f>
        <v>44317</v>
      </c>
      <c r="H75" s="15">
        <f>'[1]TCE - ANEXO III - Preencher'!I84</f>
        <v>0</v>
      </c>
      <c r="I75" s="15">
        <f>'[1]TCE - ANEXO III - Preencher'!J84</f>
        <v>269.56400000000002</v>
      </c>
      <c r="J75" s="15">
        <f>'[1]TCE - ANEXO III - Preencher'!K84</f>
        <v>0</v>
      </c>
      <c r="K75" s="16">
        <f>'[1]TCE - ANEXO III - Preencher'!L84</f>
        <v>297.24302771483354</v>
      </c>
      <c r="L75" s="16">
        <f>'[1]TCE - ANEXO III - Preencher'!M84</f>
        <v>16.72</v>
      </c>
      <c r="M75" s="16">
        <f t="shared" si="7"/>
        <v>280.52302771483357</v>
      </c>
      <c r="N75" s="16">
        <f>'[1]TCE - ANEXO III - Preencher'!O84</f>
        <v>9.5</v>
      </c>
      <c r="O75" s="16">
        <f>'[1]TCE - ANEXO III - Preencher'!P84</f>
        <v>4</v>
      </c>
      <c r="P75" s="17">
        <f t="shared" si="8"/>
        <v>5.5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555.58702771483354</v>
      </c>
    </row>
    <row r="76" spans="1:28" s="4" customFormat="1" x14ac:dyDescent="0.25">
      <c r="A76" s="9">
        <f>IFERROR(VLOOKUP(B76,'[1]DADOS (OCULTAR)'!$P$3:$R$59,3,0),"")</f>
        <v>10869782001206</v>
      </c>
      <c r="B76" s="10" t="str">
        <f>'[1]TCE - ANEXO III - Preencher'!C85</f>
        <v>UPA TORRÕES</v>
      </c>
      <c r="C76" s="11"/>
      <c r="D76" s="12" t="str">
        <f>'[1]TCE - ANEXO III - Preencher'!E85</f>
        <v>ANTONIO MAURICIO DOS SANTOS CO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2252-70</v>
      </c>
      <c r="G76" s="14">
        <f>IF('[1]TCE - ANEXO III - Preencher'!H85="","",'[1]TCE - ANEXO III - Preencher'!H85)</f>
        <v>44317</v>
      </c>
      <c r="H76" s="15">
        <f>'[1]TCE - ANEXO III - Preencher'!I85</f>
        <v>0</v>
      </c>
      <c r="I76" s="15">
        <f>'[1]TCE - ANEXO III - Preencher'!J85</f>
        <v>446.60399999999998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4</v>
      </c>
      <c r="O76" s="16">
        <f>'[1]TCE - ANEXO III - Preencher'!P85</f>
        <v>0</v>
      </c>
      <c r="P76" s="17">
        <f t="shared" si="8"/>
        <v>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450.60399999999998</v>
      </c>
    </row>
    <row r="77" spans="1:28" s="4" customFormat="1" x14ac:dyDescent="0.25">
      <c r="A77" s="9">
        <f>IFERROR(VLOOKUP(B77,'[1]DADOS (OCULTAR)'!$P$3:$R$59,3,0),"")</f>
        <v>10869782001206</v>
      </c>
      <c r="B77" s="10" t="str">
        <f>'[1]TCE - ANEXO III - Preencher'!C86</f>
        <v>UPA TORRÕES</v>
      </c>
      <c r="C77" s="11"/>
      <c r="D77" s="12" t="str">
        <f>'[1]TCE - ANEXO III - Preencher'!E86</f>
        <v xml:space="preserve">ERIVANDO RIBEIRO DA CONCEICAO 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44317</v>
      </c>
      <c r="H77" s="15">
        <f>'[1]TCE - ANEXO III - Preencher'!I86</f>
        <v>0</v>
      </c>
      <c r="I77" s="15">
        <f>'[1]TCE - ANEXO III - Preencher'!J86</f>
        <v>126.53400000000001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2.0499999999999998</v>
      </c>
      <c r="O77" s="16">
        <f>'[1]TCE - ANEXO III - Preencher'!P86</f>
        <v>0</v>
      </c>
      <c r="P77" s="17">
        <f t="shared" si="8"/>
        <v>2.0499999999999998</v>
      </c>
      <c r="Q77" s="16">
        <f>'[1]TCE - ANEXO III - Preencher'!R86</f>
        <v>324.99084812615996</v>
      </c>
      <c r="R77" s="16">
        <f>'[1]TCE - ANEXO III - Preencher'!S86</f>
        <v>75.150000000000006</v>
      </c>
      <c r="S77" s="17">
        <f t="shared" si="9"/>
        <v>249.84084812615995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378.42484812615999</v>
      </c>
    </row>
    <row r="78" spans="1:28" s="4" customFormat="1" x14ac:dyDescent="0.25">
      <c r="A78" s="9">
        <f>IFERROR(VLOOKUP(B78,'[1]DADOS (OCULTAR)'!$P$3:$R$59,3,0),"")</f>
        <v>10869782001206</v>
      </c>
      <c r="B78" s="10" t="str">
        <f>'[1]TCE - ANEXO III - Preencher'!C87</f>
        <v>UPA TORRÕES</v>
      </c>
      <c r="C78" s="11"/>
      <c r="D78" s="12" t="str">
        <f>'[1]TCE - ANEXO III - Preencher'!E87</f>
        <v>ALERIA VIRGINIA RANGEL COSTA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4221-05</v>
      </c>
      <c r="G78" s="14">
        <f>IF('[1]TCE - ANEXO III - Preencher'!H87="","",'[1]TCE - ANEXO III - Preencher'!H87)</f>
        <v>44317</v>
      </c>
      <c r="H78" s="15">
        <f>'[1]TCE - ANEXO III - Preencher'!I87</f>
        <v>0</v>
      </c>
      <c r="I78" s="15">
        <f>'[1]TCE - ANEXO III - Preencher'!J87</f>
        <v>154.114</v>
      </c>
      <c r="J78" s="15">
        <f>'[1]TCE - ANEXO III - Preencher'!K87</f>
        <v>0</v>
      </c>
      <c r="K78" s="16">
        <f>'[1]TCE - ANEXO III - Preencher'!L87</f>
        <v>205.33235467143109</v>
      </c>
      <c r="L78" s="16">
        <f>'[1]TCE - ANEXO III - Preencher'!M87</f>
        <v>11.55</v>
      </c>
      <c r="M78" s="16">
        <f t="shared" si="7"/>
        <v>193.78235467143108</v>
      </c>
      <c r="N78" s="16">
        <f>'[1]TCE - ANEXO III - Preencher'!O87</f>
        <v>2.0499999999999998</v>
      </c>
      <c r="O78" s="16">
        <f>'[1]TCE - ANEXO III - Preencher'!P87</f>
        <v>0</v>
      </c>
      <c r="P78" s="17">
        <f t="shared" si="8"/>
        <v>2.0499999999999998</v>
      </c>
      <c r="Q78" s="16">
        <f>'[1]TCE - ANEXO III - Preencher'!R87</f>
        <v>234.21577634205468</v>
      </c>
      <c r="R78" s="16">
        <f>'[1]TCE - ANEXO III - Preencher'!S87</f>
        <v>69.319999999999993</v>
      </c>
      <c r="S78" s="17">
        <f t="shared" si="9"/>
        <v>164.89577634205469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514.84213101348575</v>
      </c>
    </row>
    <row r="79" spans="1:28" s="4" customFormat="1" x14ac:dyDescent="0.25">
      <c r="A79" s="9">
        <f>IFERROR(VLOOKUP(B79,'[1]DADOS (OCULTAR)'!$P$3:$R$59,3,0),"")</f>
        <v>10869782001206</v>
      </c>
      <c r="B79" s="10" t="str">
        <f>'[1]TCE - ANEXO III - Preencher'!C88</f>
        <v>UPA TORRÕES</v>
      </c>
      <c r="C79" s="11"/>
      <c r="D79" s="12" t="str">
        <f>'[1]TCE - ANEXO III - Preencher'!E88</f>
        <v>ISA CARLA AZEVEDO DELMONDES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2234-05</v>
      </c>
      <c r="G79" s="14">
        <f>IF('[1]TCE - ANEXO III - Preencher'!H88="","",'[1]TCE - ANEXO III - Preencher'!H88)</f>
        <v>44317</v>
      </c>
      <c r="H79" s="15">
        <f>'[1]TCE - ANEXO III - Preencher'!I88</f>
        <v>0</v>
      </c>
      <c r="I79" s="15">
        <f>'[1]TCE - ANEXO III - Preencher'!J88</f>
        <v>315.95400000000001</v>
      </c>
      <c r="J79" s="15">
        <f>'[1]TCE - ANEXO III - Preencher'!K88</f>
        <v>0</v>
      </c>
      <c r="K79" s="16">
        <f>'[1]TCE - ANEXO III - Preencher'!L88</f>
        <v>239.82107917901342</v>
      </c>
      <c r="L79" s="16">
        <f>'[1]TCE - ANEXO III - Preencher'!M88</f>
        <v>13.49</v>
      </c>
      <c r="M79" s="16">
        <f t="shared" si="7"/>
        <v>226.33107917901341</v>
      </c>
      <c r="N79" s="16">
        <f>'[1]TCE - ANEXO III - Preencher'!O88</f>
        <v>2.0499999999999998</v>
      </c>
      <c r="O79" s="16">
        <f>'[1]TCE - ANEXO III - Preencher'!P88</f>
        <v>0</v>
      </c>
      <c r="P79" s="17">
        <f t="shared" si="8"/>
        <v>2.0499999999999998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544.33507917901341</v>
      </c>
    </row>
    <row r="80" spans="1:28" s="4" customFormat="1" x14ac:dyDescent="0.25">
      <c r="A80" s="9">
        <f>IFERROR(VLOOKUP(B80,'[1]DADOS (OCULTAR)'!$P$3:$R$59,3,0),"")</f>
        <v>10869782001206</v>
      </c>
      <c r="B80" s="10" t="str">
        <f>'[1]TCE - ANEXO III - Preencher'!C89</f>
        <v>UPA TORRÕES</v>
      </c>
      <c r="C80" s="11"/>
      <c r="D80" s="12" t="str">
        <f>'[1]TCE - ANEXO III - Preencher'!E89</f>
        <v>CREUZA MARIA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>
        <f>IF('[1]TCE - ANEXO III - Preencher'!H89="","",'[1]TCE - ANEXO III - Preencher'!H89)</f>
        <v>44317</v>
      </c>
      <c r="H80" s="15">
        <f>'[1]TCE - ANEXO III - Preencher'!I89</f>
        <v>0</v>
      </c>
      <c r="I80" s="15">
        <f>'[1]TCE - ANEXO III - Preencher'!J89</f>
        <v>115.124</v>
      </c>
      <c r="J80" s="15">
        <f>'[1]TCE - ANEXO III - Preencher'!K89</f>
        <v>0</v>
      </c>
      <c r="K80" s="16">
        <f>'[1]TCE - ANEXO III - Preencher'!L89</f>
        <v>222.7544938556737</v>
      </c>
      <c r="L80" s="16">
        <f>'[1]TCE - ANEXO III - Preencher'!M89</f>
        <v>12.53</v>
      </c>
      <c r="M80" s="16">
        <f t="shared" si="7"/>
        <v>210.2244938556737</v>
      </c>
      <c r="N80" s="16">
        <f>'[1]TCE - ANEXO III - Preencher'!O89</f>
        <v>2.0499999999999998</v>
      </c>
      <c r="O80" s="16">
        <f>'[1]TCE - ANEXO III - Preencher'!P89</f>
        <v>0</v>
      </c>
      <c r="P80" s="17">
        <f t="shared" si="8"/>
        <v>2.0499999999999998</v>
      </c>
      <c r="Q80" s="16">
        <f>'[1]TCE - ANEXO III - Preencher'!R89</f>
        <v>122.49084812615996</v>
      </c>
      <c r="R80" s="16">
        <f>'[1]TCE - ANEXO III - Preencher'!S89</f>
        <v>75.150000000000006</v>
      </c>
      <c r="S80" s="17">
        <f t="shared" si="9"/>
        <v>47.340848126159955</v>
      </c>
      <c r="T80" s="16">
        <f>'[1]TCE - ANEXO III - Preencher'!U89</f>
        <v>66.12</v>
      </c>
      <c r="U80" s="16">
        <f>'[1]TCE - ANEXO III - Preencher'!V89</f>
        <v>0</v>
      </c>
      <c r="V80" s="17">
        <f t="shared" si="10"/>
        <v>66.12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440.85934198183372</v>
      </c>
    </row>
    <row r="81" spans="1:28" s="4" customFormat="1" x14ac:dyDescent="0.25">
      <c r="A81" s="9">
        <f>IFERROR(VLOOKUP(B81,'[1]DADOS (OCULTAR)'!$P$3:$R$59,3,0),"")</f>
        <v>10869782001206</v>
      </c>
      <c r="B81" s="10" t="str">
        <f>'[1]TCE - ANEXO III - Preencher'!C90</f>
        <v>UPA TORRÕES</v>
      </c>
      <c r="C81" s="11"/>
      <c r="D81" s="12" t="str">
        <f>'[1]TCE - ANEXO III - Preencher'!E90</f>
        <v>VLADIMIR GOMES DA SILVA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5151-10</v>
      </c>
      <c r="G81" s="14">
        <f>IF('[1]TCE - ANEXO III - Preencher'!H90="","",'[1]TCE - ANEXO III - Preencher'!H90)</f>
        <v>44317</v>
      </c>
      <c r="H81" s="15">
        <f>'[1]TCE - ANEXO III - Preencher'!I90</f>
        <v>0</v>
      </c>
      <c r="I81" s="15">
        <f>'[1]TCE - ANEXO III - Preencher'!J90</f>
        <v>147.10400000000001</v>
      </c>
      <c r="J81" s="15">
        <f>'[1]TCE - ANEXO III - Preencher'!K90</f>
        <v>0</v>
      </c>
      <c r="K81" s="16">
        <f>'[1]TCE - ANEXO III - Preencher'!L90</f>
        <v>212.44343188948929</v>
      </c>
      <c r="L81" s="16">
        <f>'[1]TCE - ANEXO III - Preencher'!M90</f>
        <v>11.95</v>
      </c>
      <c r="M81" s="16">
        <f t="shared" si="7"/>
        <v>200.4934318894893</v>
      </c>
      <c r="N81" s="16">
        <f>'[1]TCE - ANEXO III - Preencher'!O90</f>
        <v>2.0499999999999998</v>
      </c>
      <c r="O81" s="16">
        <f>'[1]TCE - ANEXO III - Preencher'!P90</f>
        <v>0</v>
      </c>
      <c r="P81" s="17">
        <f t="shared" si="8"/>
        <v>2.0499999999999998</v>
      </c>
      <c r="Q81" s="16">
        <f>'[1]TCE - ANEXO III - Preencher'!R90</f>
        <v>122.03351588991259</v>
      </c>
      <c r="R81" s="16">
        <f>'[1]TCE - ANEXO III - Preencher'!S90</f>
        <v>71.709999999999994</v>
      </c>
      <c r="S81" s="17">
        <f t="shared" si="9"/>
        <v>50.323515889912599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399.97094777940191</v>
      </c>
    </row>
    <row r="82" spans="1:28" s="4" customFormat="1" x14ac:dyDescent="0.25">
      <c r="A82" s="9">
        <f>IFERROR(VLOOKUP(B82,'[1]DADOS (OCULTAR)'!$P$3:$R$59,3,0),"")</f>
        <v>10869782001206</v>
      </c>
      <c r="B82" s="10" t="str">
        <f>'[1]TCE - ANEXO III - Preencher'!C91</f>
        <v>UPA TORRÕES</v>
      </c>
      <c r="C82" s="11"/>
      <c r="D82" s="12" t="str">
        <f>'[1]TCE - ANEXO III - Preencher'!E91</f>
        <v>CARLA FERREIRA CAMPOS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2235-05</v>
      </c>
      <c r="G82" s="14">
        <f>IF('[1]TCE - ANEXO III - Preencher'!H91="","",'[1]TCE - ANEXO III - Preencher'!H91)</f>
        <v>44317</v>
      </c>
      <c r="H82" s="15">
        <f>'[1]TCE - ANEXO III - Preencher'!I91</f>
        <v>0</v>
      </c>
      <c r="I82" s="15">
        <f>'[1]TCE - ANEXO III - Preencher'!J91</f>
        <v>240.73400000000001</v>
      </c>
      <c r="J82" s="15">
        <f>'[1]TCE - ANEXO III - Preencher'!K91</f>
        <v>0</v>
      </c>
      <c r="K82" s="16">
        <f>'[1]TCE - ANEXO III - Preencher'!L91</f>
        <v>66.6663489192958</v>
      </c>
      <c r="L82" s="16">
        <f>'[1]TCE - ANEXO III - Preencher'!M91</f>
        <v>3.75</v>
      </c>
      <c r="M82" s="16">
        <f t="shared" si="7"/>
        <v>62.9163489192958</v>
      </c>
      <c r="N82" s="16">
        <f>'[1]TCE - ANEXO III - Preencher'!O91</f>
        <v>1.28</v>
      </c>
      <c r="O82" s="16">
        <f>'[1]TCE - ANEXO III - Preencher'!P91</f>
        <v>0</v>
      </c>
      <c r="P82" s="17">
        <f t="shared" si="8"/>
        <v>1.28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103.28</v>
      </c>
      <c r="U82" s="16">
        <f>'[1]TCE - ANEXO III - Preencher'!V91</f>
        <v>0</v>
      </c>
      <c r="V82" s="17">
        <f t="shared" si="10"/>
        <v>103.28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408.21034891929582</v>
      </c>
    </row>
    <row r="83" spans="1:28" s="4" customFormat="1" x14ac:dyDescent="0.25">
      <c r="A83" s="9">
        <f>IFERROR(VLOOKUP(B83,'[1]DADOS (OCULTAR)'!$P$3:$R$59,3,0),"")</f>
        <v>10869782001206</v>
      </c>
      <c r="B83" s="10" t="str">
        <f>'[1]TCE - ANEXO III - Preencher'!C92</f>
        <v>UPA TORRÕES</v>
      </c>
      <c r="C83" s="11"/>
      <c r="D83" s="12" t="str">
        <f>'[1]TCE - ANEXO III - Preencher'!E92</f>
        <v>EVA VILMA CARVALHO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44317</v>
      </c>
      <c r="H83" s="15">
        <f>'[1]TCE - ANEXO III - Preencher'!I92</f>
        <v>0</v>
      </c>
      <c r="I83" s="15">
        <f>'[1]TCE - ANEXO III - Preencher'!J92</f>
        <v>220.84399999999999</v>
      </c>
      <c r="J83" s="15">
        <f>'[1]TCE - ANEXO III - Preencher'!K92</f>
        <v>0</v>
      </c>
      <c r="K83" s="16">
        <f>'[1]TCE - ANEXO III - Preencher'!L92</f>
        <v>222.7544938556737</v>
      </c>
      <c r="L83" s="16">
        <f>'[1]TCE - ANEXO III - Preencher'!M92</f>
        <v>12.53</v>
      </c>
      <c r="M83" s="16">
        <f t="shared" si="7"/>
        <v>210.2244938556737</v>
      </c>
      <c r="N83" s="16">
        <f>'[1]TCE - ANEXO III - Preencher'!O92</f>
        <v>2.0499999999999998</v>
      </c>
      <c r="O83" s="16">
        <f>'[1]TCE - ANEXO III - Preencher'!P92</f>
        <v>0</v>
      </c>
      <c r="P83" s="17">
        <f t="shared" si="8"/>
        <v>2.0499999999999998</v>
      </c>
      <c r="Q83" s="16">
        <f>'[1]TCE - ANEXO III - Preencher'!R92</f>
        <v>249.99084812615996</v>
      </c>
      <c r="R83" s="16">
        <f>'[1]TCE - ANEXO III - Preencher'!S92</f>
        <v>75.150000000000006</v>
      </c>
      <c r="S83" s="17">
        <f t="shared" si="9"/>
        <v>174.84084812615995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607.95934198183363</v>
      </c>
    </row>
    <row r="84" spans="1:28" s="4" customFormat="1" x14ac:dyDescent="0.25">
      <c r="A84" s="9">
        <f>IFERROR(VLOOKUP(B84,'[1]DADOS (OCULTAR)'!$P$3:$R$59,3,0),"")</f>
        <v>10869782001206</v>
      </c>
      <c r="B84" s="10" t="str">
        <f>'[1]TCE - ANEXO III - Preencher'!C93</f>
        <v>UPA TORRÕES</v>
      </c>
      <c r="C84" s="11"/>
      <c r="D84" s="12" t="str">
        <f>'[1]TCE - ANEXO III - Preencher'!E93</f>
        <v>JORGE LUIZ VENERANDO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5151-10</v>
      </c>
      <c r="G84" s="14">
        <f>IF('[1]TCE - ANEXO III - Preencher'!H93="","",'[1]TCE - ANEXO III - Preencher'!H93)</f>
        <v>44317</v>
      </c>
      <c r="H84" s="15">
        <f>'[1]TCE - ANEXO III - Preencher'!I93</f>
        <v>0</v>
      </c>
      <c r="I84" s="15">
        <f>'[1]TCE - ANEXO III - Preencher'!J93</f>
        <v>128.184</v>
      </c>
      <c r="J84" s="15">
        <f>'[1]TCE - ANEXO III - Preencher'!K93</f>
        <v>0</v>
      </c>
      <c r="K84" s="16">
        <f>'[1]TCE - ANEXO III - Preencher'!L93</f>
        <v>212.44343188948929</v>
      </c>
      <c r="L84" s="16">
        <f>'[1]TCE - ANEXO III - Preencher'!M93</f>
        <v>11.95</v>
      </c>
      <c r="M84" s="16">
        <f t="shared" si="7"/>
        <v>200.4934318894893</v>
      </c>
      <c r="N84" s="16">
        <f>'[1]TCE - ANEXO III - Preencher'!O93</f>
        <v>2.0499999999999998</v>
      </c>
      <c r="O84" s="16">
        <f>'[1]TCE - ANEXO III - Preencher'!P93</f>
        <v>0</v>
      </c>
      <c r="P84" s="17">
        <f t="shared" si="8"/>
        <v>2.0499999999999998</v>
      </c>
      <c r="Q84" s="16">
        <f>'[1]TCE - ANEXO III - Preencher'!R93</f>
        <v>234.53351588991259</v>
      </c>
      <c r="R84" s="16">
        <f>'[1]TCE - ANEXO III - Preencher'!S93</f>
        <v>71.709999999999994</v>
      </c>
      <c r="S84" s="17">
        <f t="shared" si="9"/>
        <v>162.82351588991258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493.55094777940189</v>
      </c>
    </row>
    <row r="85" spans="1:28" s="4" customFormat="1" x14ac:dyDescent="0.25">
      <c r="A85" s="9">
        <f>IFERROR(VLOOKUP(B85,'[1]DADOS (OCULTAR)'!$P$3:$R$59,3,0),"")</f>
        <v>10869782001206</v>
      </c>
      <c r="B85" s="10" t="str">
        <f>'[1]TCE - ANEXO III - Preencher'!C94</f>
        <v>UPA TORRÕES</v>
      </c>
      <c r="C85" s="11"/>
      <c r="D85" s="12" t="str">
        <f>'[1]TCE - ANEXO III - Preencher'!E94</f>
        <v>MARIA LAYS SOUSA GOMES DA SILV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4221-05</v>
      </c>
      <c r="G85" s="14">
        <f>IF('[1]TCE - ANEXO III - Preencher'!H94="","",'[1]TCE - ANEXO III - Preencher'!H94)</f>
        <v>44317</v>
      </c>
      <c r="H85" s="15">
        <f>'[1]TCE - ANEXO III - Preencher'!I94</f>
        <v>0</v>
      </c>
      <c r="I85" s="15">
        <f>'[1]TCE - ANEXO III - Preencher'!J94</f>
        <v>243.27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2.0499999999999998</v>
      </c>
      <c r="O85" s="16">
        <f>'[1]TCE - ANEXO III - Preencher'!P94</f>
        <v>0</v>
      </c>
      <c r="P85" s="17">
        <f t="shared" si="8"/>
        <v>2.0499999999999998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245.32000000000002</v>
      </c>
    </row>
    <row r="86" spans="1:28" s="4" customFormat="1" x14ac:dyDescent="0.25">
      <c r="A86" s="9">
        <f>IFERROR(VLOOKUP(B86,'[1]DADOS (OCULTAR)'!$P$3:$R$59,3,0),"")</f>
        <v>10869782001206</v>
      </c>
      <c r="B86" s="10" t="str">
        <f>'[1]TCE - ANEXO III - Preencher'!C95</f>
        <v>UPA TORRÕES</v>
      </c>
      <c r="C86" s="11"/>
      <c r="D86" s="12" t="str">
        <f>'[1]TCE - ANEXO III - Preencher'!E95</f>
        <v>ALZIMAR RIBEIRO DO MONTE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>
        <f>IF('[1]TCE - ANEXO III - Preencher'!H95="","",'[1]TCE - ANEXO III - Preencher'!H95)</f>
        <v>44317</v>
      </c>
      <c r="H86" s="15">
        <f>'[1]TCE - ANEXO III - Preencher'!I95</f>
        <v>0</v>
      </c>
      <c r="I86" s="15">
        <f>'[1]TCE - ANEXO III - Preencher'!J95</f>
        <v>318.8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1.28</v>
      </c>
      <c r="O86" s="16">
        <f>'[1]TCE - ANEXO III - Preencher'!P95</f>
        <v>0</v>
      </c>
      <c r="P86" s="17">
        <f t="shared" si="8"/>
        <v>1.28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103.28</v>
      </c>
      <c r="U86" s="16">
        <f>'[1]TCE - ANEXO III - Preencher'!V95</f>
        <v>0</v>
      </c>
      <c r="V86" s="17">
        <f t="shared" si="10"/>
        <v>103.28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423.36</v>
      </c>
    </row>
    <row r="87" spans="1:28" s="4" customFormat="1" x14ac:dyDescent="0.25">
      <c r="A87" s="9">
        <f>IFERROR(VLOOKUP(B87,'[1]DADOS (OCULTAR)'!$P$3:$R$59,3,0),"")</f>
        <v>10869782001206</v>
      </c>
      <c r="B87" s="10" t="str">
        <f>'[1]TCE - ANEXO III - Preencher'!C96</f>
        <v>UPA TORRÕES</v>
      </c>
      <c r="C87" s="11"/>
      <c r="D87" s="12" t="str">
        <f>'[1]TCE - ANEXO III - Preencher'!E96</f>
        <v>NADJANE MEIRA DE CARVALHO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>
        <f>IF('[1]TCE - ANEXO III - Preencher'!H96="","",'[1]TCE - ANEXO III - Preencher'!H96)</f>
        <v>44317</v>
      </c>
      <c r="H87" s="15">
        <f>'[1]TCE - ANEXO III - Preencher'!I96</f>
        <v>0</v>
      </c>
      <c r="I87" s="15">
        <f>'[1]TCE - ANEXO III - Preencher'!J96</f>
        <v>227.45</v>
      </c>
      <c r="J87" s="15">
        <f>'[1]TCE - ANEXO III - Preencher'!K96</f>
        <v>0</v>
      </c>
      <c r="K87" s="16">
        <f>'[1]TCE - ANEXO III - Preencher'!L96</f>
        <v>66.6663489192958</v>
      </c>
      <c r="L87" s="16">
        <f>'[1]TCE - ANEXO III - Preencher'!M96</f>
        <v>3.75</v>
      </c>
      <c r="M87" s="16">
        <f t="shared" si="7"/>
        <v>62.9163489192958</v>
      </c>
      <c r="N87" s="16">
        <f>'[1]TCE - ANEXO III - Preencher'!O96</f>
        <v>1.28</v>
      </c>
      <c r="O87" s="16">
        <f>'[1]TCE - ANEXO III - Preencher'!P96</f>
        <v>0</v>
      </c>
      <c r="P87" s="17">
        <f t="shared" si="8"/>
        <v>1.28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291.64634891929575</v>
      </c>
    </row>
    <row r="88" spans="1:28" s="4" customFormat="1" x14ac:dyDescent="0.25">
      <c r="A88" s="9">
        <f>IFERROR(VLOOKUP(B88,'[1]DADOS (OCULTAR)'!$P$3:$R$59,3,0),"")</f>
        <v>10869782001206</v>
      </c>
      <c r="B88" s="10" t="str">
        <f>'[1]TCE - ANEXO III - Preencher'!C97</f>
        <v>UPA TORRÕES</v>
      </c>
      <c r="C88" s="11"/>
      <c r="D88" s="12" t="str">
        <f>'[1]TCE - ANEXO III - Preencher'!E97</f>
        <v>POLIANE ESTEVAO BARBOSA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4221-05</v>
      </c>
      <c r="G88" s="14">
        <f>IF('[1]TCE - ANEXO III - Preencher'!H97="","",'[1]TCE - ANEXO III - Preencher'!H97)</f>
        <v>44317</v>
      </c>
      <c r="H88" s="15">
        <f>'[1]TCE - ANEXO III - Preencher'!I97</f>
        <v>0</v>
      </c>
      <c r="I88" s="15">
        <f>'[1]TCE - ANEXO III - Preencher'!J97</f>
        <v>128.72</v>
      </c>
      <c r="J88" s="15">
        <f>'[1]TCE - ANEXO III - Preencher'!K97</f>
        <v>0</v>
      </c>
      <c r="K88" s="16">
        <f>'[1]TCE - ANEXO III - Preencher'!L97</f>
        <v>212.44343188948929</v>
      </c>
      <c r="L88" s="16">
        <f>'[1]TCE - ANEXO III - Preencher'!M97</f>
        <v>11.95</v>
      </c>
      <c r="M88" s="16">
        <f t="shared" si="7"/>
        <v>200.4934318894893</v>
      </c>
      <c r="N88" s="16">
        <f>'[1]TCE - ANEXO III - Preencher'!O97</f>
        <v>2.0499999999999998</v>
      </c>
      <c r="O88" s="16">
        <f>'[1]TCE - ANEXO III - Preencher'!P97</f>
        <v>0</v>
      </c>
      <c r="P88" s="17">
        <f t="shared" si="8"/>
        <v>2.0499999999999998</v>
      </c>
      <c r="Q88" s="16">
        <f>'[1]TCE - ANEXO III - Preencher'!R97</f>
        <v>234.53351588991259</v>
      </c>
      <c r="R88" s="16">
        <f>'[1]TCE - ANEXO III - Preencher'!S97</f>
        <v>71.709999999999994</v>
      </c>
      <c r="S88" s="17">
        <f t="shared" si="9"/>
        <v>162.82351588991258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494.0869477794019</v>
      </c>
    </row>
    <row r="89" spans="1:28" s="4" customFormat="1" x14ac:dyDescent="0.25">
      <c r="A89" s="9">
        <f>IFERROR(VLOOKUP(B89,'[1]DADOS (OCULTAR)'!$P$3:$R$59,3,0),"")</f>
        <v>10869782001206</v>
      </c>
      <c r="B89" s="10" t="str">
        <f>'[1]TCE - ANEXO III - Preencher'!C98</f>
        <v>UPA TORRÕES</v>
      </c>
      <c r="C89" s="11"/>
      <c r="D89" s="12" t="str">
        <f>'[1]TCE - ANEXO III - Preencher'!E98</f>
        <v>GRASIELA BARBOSA DOS SANTOS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>
        <f>IF('[1]TCE - ANEXO III - Preencher'!H98="","",'[1]TCE - ANEXO III - Preencher'!H98)</f>
        <v>44317</v>
      </c>
      <c r="H89" s="15">
        <f>'[1]TCE - ANEXO III - Preencher'!I98</f>
        <v>0</v>
      </c>
      <c r="I89" s="15">
        <f>'[1]TCE - ANEXO III - Preencher'!J98</f>
        <v>171.93</v>
      </c>
      <c r="J89" s="15">
        <f>'[1]TCE - ANEXO III - Preencher'!K98</f>
        <v>0</v>
      </c>
      <c r="K89" s="16">
        <f>'[1]TCE - ANEXO III - Preencher'!L98</f>
        <v>222.7544938556737</v>
      </c>
      <c r="L89" s="16">
        <f>'[1]TCE - ANEXO III - Preencher'!M98</f>
        <v>12.53</v>
      </c>
      <c r="M89" s="16">
        <f t="shared" si="7"/>
        <v>210.2244938556737</v>
      </c>
      <c r="N89" s="16">
        <f>'[1]TCE - ANEXO III - Preencher'!O98</f>
        <v>2.0499999999999998</v>
      </c>
      <c r="O89" s="16">
        <f>'[1]TCE - ANEXO III - Preencher'!P98</f>
        <v>0</v>
      </c>
      <c r="P89" s="17">
        <f t="shared" si="8"/>
        <v>2.0499999999999998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384.20449385567372</v>
      </c>
    </row>
    <row r="90" spans="1:28" s="4" customFormat="1" x14ac:dyDescent="0.25">
      <c r="A90" s="9">
        <f>IFERROR(VLOOKUP(B90,'[1]DADOS (OCULTAR)'!$P$3:$R$59,3,0),"")</f>
        <v>10869782001206</v>
      </c>
      <c r="B90" s="10" t="str">
        <f>'[1]TCE - ANEXO III - Preencher'!C99</f>
        <v>UPA TORRÕES</v>
      </c>
      <c r="C90" s="11"/>
      <c r="D90" s="12" t="str">
        <f>'[1]TCE - ANEXO III - Preencher'!E99</f>
        <v>GLENDA SHEILA DE MELO FALCAO 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2235-05</v>
      </c>
      <c r="G90" s="14">
        <f>IF('[1]TCE - ANEXO III - Preencher'!H99="","",'[1]TCE - ANEXO III - Preencher'!H99)</f>
        <v>44317</v>
      </c>
      <c r="H90" s="15">
        <f>'[1]TCE - ANEXO III - Preencher'!I99</f>
        <v>0</v>
      </c>
      <c r="I90" s="15">
        <f>'[1]TCE - ANEXO III - Preencher'!J99</f>
        <v>227.44</v>
      </c>
      <c r="J90" s="15">
        <f>'[1]TCE - ANEXO III - Preencher'!K99</f>
        <v>0</v>
      </c>
      <c r="K90" s="16">
        <f>'[1]TCE - ANEXO III - Preencher'!L99</f>
        <v>66.6663489192958</v>
      </c>
      <c r="L90" s="16">
        <f>'[1]TCE - ANEXO III - Preencher'!M99</f>
        <v>3.75</v>
      </c>
      <c r="M90" s="16">
        <f t="shared" si="7"/>
        <v>62.9163489192958</v>
      </c>
      <c r="N90" s="16">
        <f>'[1]TCE - ANEXO III - Preencher'!O99</f>
        <v>1.28</v>
      </c>
      <c r="O90" s="16">
        <f>'[1]TCE - ANEXO III - Preencher'!P99</f>
        <v>0</v>
      </c>
      <c r="P90" s="17">
        <f t="shared" si="8"/>
        <v>1.28</v>
      </c>
      <c r="Q90" s="16">
        <f>'[1]TCE - ANEXO III - Preencher'!R99</f>
        <v>199.92718863113927</v>
      </c>
      <c r="R90" s="16">
        <f>'[1]TCE - ANEXO III - Preencher'!S99</f>
        <v>149.88999999999999</v>
      </c>
      <c r="S90" s="17">
        <f t="shared" si="9"/>
        <v>50.037188631139287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341.67353755043507</v>
      </c>
    </row>
    <row r="91" spans="1:28" s="4" customFormat="1" x14ac:dyDescent="0.25">
      <c r="A91" s="9">
        <f>IFERROR(VLOOKUP(B91,'[1]DADOS (OCULTAR)'!$P$3:$R$59,3,0),"")</f>
        <v>10869782001206</v>
      </c>
      <c r="B91" s="10" t="str">
        <f>'[1]TCE - ANEXO III - Preencher'!C100</f>
        <v>UPA TORRÕES</v>
      </c>
      <c r="C91" s="11"/>
      <c r="D91" s="12" t="str">
        <f>'[1]TCE - ANEXO III - Preencher'!E100</f>
        <v>IVANA DE LIMA PEREIRA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44317</v>
      </c>
      <c r="H91" s="15">
        <f>'[1]TCE - ANEXO III - Preencher'!I100</f>
        <v>0</v>
      </c>
      <c r="I91" s="15">
        <f>'[1]TCE - ANEXO III - Preencher'!J100</f>
        <v>285.36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2.0499999999999998</v>
      </c>
      <c r="O91" s="16">
        <f>'[1]TCE - ANEXO III - Preencher'!P100</f>
        <v>0</v>
      </c>
      <c r="P91" s="17">
        <f t="shared" si="8"/>
        <v>2.0499999999999998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287.41000000000003</v>
      </c>
    </row>
    <row r="92" spans="1:28" s="4" customFormat="1" x14ac:dyDescent="0.25">
      <c r="A92" s="9">
        <f>IFERROR(VLOOKUP(B92,'[1]DADOS (OCULTAR)'!$P$3:$R$59,3,0),"")</f>
        <v>10869782001206</v>
      </c>
      <c r="B92" s="10" t="str">
        <f>'[1]TCE - ANEXO III - Preencher'!C101</f>
        <v>UPA TORRÕES</v>
      </c>
      <c r="C92" s="11"/>
      <c r="D92" s="12" t="str">
        <f>'[1]TCE - ANEXO III - Preencher'!E101</f>
        <v>RICARDO HENRIQUE MATIAS DA SIL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5143-20</v>
      </c>
      <c r="G92" s="14">
        <f>IF('[1]TCE - ANEXO III - Preencher'!H101="","",'[1]TCE - ANEXO III - Preencher'!H101)</f>
        <v>44317</v>
      </c>
      <c r="H92" s="15">
        <f>'[1]TCE - ANEXO III - Preencher'!I101</f>
        <v>0</v>
      </c>
      <c r="I92" s="15">
        <f>'[1]TCE - ANEXO III - Preencher'!J101</f>
        <v>123.06</v>
      </c>
      <c r="J92" s="15">
        <f>'[1]TCE - ANEXO III - Preencher'!K101</f>
        <v>0</v>
      </c>
      <c r="K92" s="16">
        <f>'[1]TCE - ANEXO III - Preencher'!L101</f>
        <v>195.55462349660104</v>
      </c>
      <c r="L92" s="16">
        <f>'[1]TCE - ANEXO III - Preencher'!M101</f>
        <v>11</v>
      </c>
      <c r="M92" s="16">
        <f t="shared" si="7"/>
        <v>184.55462349660104</v>
      </c>
      <c r="N92" s="16">
        <f>'[1]TCE - ANEXO III - Preencher'!O101</f>
        <v>2.0499999999999998</v>
      </c>
      <c r="O92" s="16">
        <f>'[1]TCE - ANEXO III - Preencher'!P101</f>
        <v>0</v>
      </c>
      <c r="P92" s="17">
        <f t="shared" si="8"/>
        <v>2.0499999999999998</v>
      </c>
      <c r="Q92" s="16">
        <f>'[1]TCE - ANEXO III - Preencher'!R101</f>
        <v>270.37439755590896</v>
      </c>
      <c r="R92" s="16">
        <f>'[1]TCE - ANEXO III - Preencher'!S101</f>
        <v>66</v>
      </c>
      <c r="S92" s="17">
        <f t="shared" si="9"/>
        <v>204.37439755590896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514.03902105250995</v>
      </c>
    </row>
    <row r="93" spans="1:28" s="4" customFormat="1" x14ac:dyDescent="0.25">
      <c r="A93" s="9">
        <f>IFERROR(VLOOKUP(B93,'[1]DADOS (OCULTAR)'!$P$3:$R$59,3,0),"")</f>
        <v>10869782001206</v>
      </c>
      <c r="B93" s="10" t="str">
        <f>'[1]TCE - ANEXO III - Preencher'!C102</f>
        <v>UPA TORRÕES</v>
      </c>
      <c r="C93" s="11"/>
      <c r="D93" s="12" t="str">
        <f>'[1]TCE - ANEXO III - Preencher'!E102</f>
        <v>MARCELO DA CONCEICAO CARNEIRO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2235-05</v>
      </c>
      <c r="G93" s="14">
        <f>IF('[1]TCE - ANEXO III - Preencher'!H102="","",'[1]TCE - ANEXO III - Preencher'!H102)</f>
        <v>44317</v>
      </c>
      <c r="H93" s="15">
        <f>'[1]TCE - ANEXO III - Preencher'!I102</f>
        <v>0</v>
      </c>
      <c r="I93" s="15">
        <f>'[1]TCE - ANEXO III - Preencher'!J102</f>
        <v>230.52</v>
      </c>
      <c r="J93" s="15">
        <f>'[1]TCE - ANEXO III - Preencher'!K102</f>
        <v>0</v>
      </c>
      <c r="K93" s="16">
        <f>'[1]TCE - ANEXO III - Preencher'!L102</f>
        <v>66.6663489192958</v>
      </c>
      <c r="L93" s="16">
        <f>'[1]TCE - ANEXO III - Preencher'!M102</f>
        <v>3.75</v>
      </c>
      <c r="M93" s="16">
        <f t="shared" si="7"/>
        <v>62.9163489192958</v>
      </c>
      <c r="N93" s="16">
        <f>'[1]TCE - ANEXO III - Preencher'!O102</f>
        <v>1.28</v>
      </c>
      <c r="O93" s="16">
        <f>'[1]TCE - ANEXO III - Preencher'!P102</f>
        <v>0</v>
      </c>
      <c r="P93" s="17">
        <f t="shared" si="8"/>
        <v>1.28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103.28</v>
      </c>
      <c r="U93" s="16">
        <f>'[1]TCE - ANEXO III - Preencher'!V102</f>
        <v>0</v>
      </c>
      <c r="V93" s="17">
        <f t="shared" si="10"/>
        <v>103.28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397.99634891929577</v>
      </c>
    </row>
    <row r="94" spans="1:28" s="4" customFormat="1" x14ac:dyDescent="0.25">
      <c r="A94" s="9">
        <f>IFERROR(VLOOKUP(B94,'[1]DADOS (OCULTAR)'!$P$3:$R$59,3,0),"")</f>
        <v>10869782001206</v>
      </c>
      <c r="B94" s="10" t="str">
        <f>'[1]TCE - ANEXO III - Preencher'!C103</f>
        <v>UPA TORRÕES</v>
      </c>
      <c r="C94" s="11"/>
      <c r="D94" s="12" t="str">
        <f>'[1]TCE - ANEXO III - Preencher'!E103</f>
        <v>RAFAEL LUTEMBERG PINHEIRO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5151-10</v>
      </c>
      <c r="G94" s="14">
        <f>IF('[1]TCE - ANEXO III - Preencher'!H103="","",'[1]TCE - ANEXO III - Preencher'!H103)</f>
        <v>44317</v>
      </c>
      <c r="H94" s="15">
        <f>'[1]TCE - ANEXO III - Preencher'!I103</f>
        <v>0</v>
      </c>
      <c r="I94" s="15">
        <f>'[1]TCE - ANEXO III - Preencher'!J103</f>
        <v>182.57</v>
      </c>
      <c r="J94" s="15">
        <f>'[1]TCE - ANEXO III - Preencher'!K103</f>
        <v>0</v>
      </c>
      <c r="K94" s="16">
        <f>'[1]TCE - ANEXO III - Preencher'!L103</f>
        <v>212.44343188948929</v>
      </c>
      <c r="L94" s="16">
        <f>'[1]TCE - ANEXO III - Preencher'!M103</f>
        <v>11.95</v>
      </c>
      <c r="M94" s="16">
        <f t="shared" si="7"/>
        <v>200.4934318894893</v>
      </c>
      <c r="N94" s="16">
        <f>'[1]TCE - ANEXO III - Preencher'!O103</f>
        <v>2.0499999999999998</v>
      </c>
      <c r="O94" s="16">
        <f>'[1]TCE - ANEXO III - Preencher'!P103</f>
        <v>0</v>
      </c>
      <c r="P94" s="17">
        <f t="shared" si="8"/>
        <v>2.0499999999999998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385.11343188948928</v>
      </c>
    </row>
    <row r="95" spans="1:28" s="4" customFormat="1" x14ac:dyDescent="0.25">
      <c r="A95" s="9">
        <f>IFERROR(VLOOKUP(B95,'[1]DADOS (OCULTAR)'!$P$3:$R$59,3,0),"")</f>
        <v>10869782001206</v>
      </c>
      <c r="B95" s="10" t="str">
        <f>'[1]TCE - ANEXO III - Preencher'!C104</f>
        <v>UPA TORRÕES</v>
      </c>
      <c r="C95" s="11"/>
      <c r="D95" s="12" t="str">
        <f>'[1]TCE - ANEXO III - Preencher'!E104</f>
        <v>JOSELINE NUNES DA SILVA MARTIN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2516-05</v>
      </c>
      <c r="G95" s="14">
        <f>IF('[1]TCE - ANEXO III - Preencher'!H104="","",'[1]TCE - ANEXO III - Preencher'!H104)</f>
        <v>44317</v>
      </c>
      <c r="H95" s="15">
        <f>'[1]TCE - ANEXO III - Preencher'!I104</f>
        <v>0</v>
      </c>
      <c r="I95" s="15">
        <f>'[1]TCE - ANEXO III - Preencher'!J104</f>
        <v>230.29</v>
      </c>
      <c r="J95" s="15">
        <f>'[1]TCE - ANEXO III - Preencher'!K104</f>
        <v>0</v>
      </c>
      <c r="K95" s="16">
        <f>'[1]TCE - ANEXO III - Preencher'!L104</f>
        <v>414.39802488234272</v>
      </c>
      <c r="L95" s="16">
        <f>'[1]TCE - ANEXO III - Preencher'!M104</f>
        <v>23.31</v>
      </c>
      <c r="M95" s="16">
        <f t="shared" si="7"/>
        <v>391.08802488234272</v>
      </c>
      <c r="N95" s="16">
        <f>'[1]TCE - ANEXO III - Preencher'!O104</f>
        <v>2.0499999999999998</v>
      </c>
      <c r="O95" s="16">
        <f>'[1]TCE - ANEXO III - Preencher'!P104</f>
        <v>0</v>
      </c>
      <c r="P95" s="17">
        <f t="shared" si="8"/>
        <v>2.0499999999999998</v>
      </c>
      <c r="Q95" s="16">
        <f>'[1]TCE - ANEXO III - Preencher'!R104</f>
        <v>84.970906313532907</v>
      </c>
      <c r="R95" s="16">
        <f>'[1]TCE - ANEXO III - Preencher'!S104</f>
        <v>75</v>
      </c>
      <c r="S95" s="17">
        <f t="shared" si="9"/>
        <v>9.9709063135329075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633.39893119587555</v>
      </c>
    </row>
    <row r="96" spans="1:28" s="4" customFormat="1" x14ac:dyDescent="0.25">
      <c r="A96" s="9">
        <f>IFERROR(VLOOKUP(B96,'[1]DADOS (OCULTAR)'!$P$3:$R$59,3,0),"")</f>
        <v>10869782001206</v>
      </c>
      <c r="B96" s="10" t="str">
        <f>'[1]TCE - ANEXO III - Preencher'!C105</f>
        <v>UPA TORRÕES</v>
      </c>
      <c r="C96" s="11"/>
      <c r="D96" s="12" t="str">
        <f>'[1]TCE - ANEXO III - Preencher'!E105</f>
        <v>RODRIGO MARTINS SANTA ROSA FER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5151-10</v>
      </c>
      <c r="G96" s="14">
        <f>IF('[1]TCE - ANEXO III - Preencher'!H105="","",'[1]TCE - ANEXO III - Preencher'!H105)</f>
        <v>44317</v>
      </c>
      <c r="H96" s="15">
        <f>'[1]TCE - ANEXO III - Preencher'!I105</f>
        <v>0</v>
      </c>
      <c r="I96" s="15">
        <f>'[1]TCE - ANEXO III - Preencher'!J105</f>
        <v>131.51</v>
      </c>
      <c r="J96" s="15">
        <f>'[1]TCE - ANEXO III - Preencher'!K105</f>
        <v>0</v>
      </c>
      <c r="K96" s="16">
        <f>'[1]TCE - ANEXO III - Preencher'!L105</f>
        <v>212.44343188948929</v>
      </c>
      <c r="L96" s="16">
        <f>'[1]TCE - ANEXO III - Preencher'!M105</f>
        <v>11.95</v>
      </c>
      <c r="M96" s="16">
        <f t="shared" si="7"/>
        <v>200.4934318894893</v>
      </c>
      <c r="N96" s="16">
        <f>'[1]TCE - ANEXO III - Preencher'!O105</f>
        <v>2.0499999999999998</v>
      </c>
      <c r="O96" s="16">
        <f>'[1]TCE - ANEXO III - Preencher'!P105</f>
        <v>0</v>
      </c>
      <c r="P96" s="17">
        <f t="shared" si="8"/>
        <v>2.0499999999999998</v>
      </c>
      <c r="Q96" s="16">
        <f>'[1]TCE - ANEXO III - Preencher'!R105</f>
        <v>292.73351588991255</v>
      </c>
      <c r="R96" s="16">
        <f>'[1]TCE - ANEXO III - Preencher'!S105</f>
        <v>71.709999999999994</v>
      </c>
      <c r="S96" s="17">
        <f t="shared" si="9"/>
        <v>221.02351588991257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555.07694777940196</v>
      </c>
    </row>
    <row r="97" spans="1:28" s="4" customFormat="1" x14ac:dyDescent="0.25">
      <c r="A97" s="9">
        <f>IFERROR(VLOOKUP(B97,'[1]DADOS (OCULTAR)'!$P$3:$R$59,3,0),"")</f>
        <v>10869782001206</v>
      </c>
      <c r="B97" s="10" t="str">
        <f>'[1]TCE - ANEXO III - Preencher'!C106</f>
        <v>UPA TORRÕES</v>
      </c>
      <c r="C97" s="11"/>
      <c r="D97" s="12" t="str">
        <f>'[1]TCE - ANEXO III - Preencher'!E106</f>
        <v>CINTHIA CAROLINA VASCONCELOS D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4221-05</v>
      </c>
      <c r="G97" s="14">
        <f>IF('[1]TCE - ANEXO III - Preencher'!H106="","",'[1]TCE - ANEXO III - Preencher'!H106)</f>
        <v>44317</v>
      </c>
      <c r="H97" s="15">
        <f>'[1]TCE - ANEXO III - Preencher'!I106</f>
        <v>0</v>
      </c>
      <c r="I97" s="15">
        <f>'[1]TCE - ANEXO III - Preencher'!J106</f>
        <v>158.18</v>
      </c>
      <c r="J97" s="15">
        <f>'[1]TCE - ANEXO III - Preencher'!K106</f>
        <v>0</v>
      </c>
      <c r="K97" s="16">
        <f>'[1]TCE - ANEXO III - Preencher'!L106</f>
        <v>212.44343188948929</v>
      </c>
      <c r="L97" s="16">
        <f>'[1]TCE - ANEXO III - Preencher'!M106</f>
        <v>11.95</v>
      </c>
      <c r="M97" s="16">
        <f t="shared" si="7"/>
        <v>200.4934318894893</v>
      </c>
      <c r="N97" s="16">
        <f>'[1]TCE - ANEXO III - Preencher'!O106</f>
        <v>2.0499999999999998</v>
      </c>
      <c r="O97" s="16">
        <f>'[1]TCE - ANEXO III - Preencher'!P106</f>
        <v>0</v>
      </c>
      <c r="P97" s="17">
        <f t="shared" si="8"/>
        <v>2.0499999999999998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360.72343188948929</v>
      </c>
    </row>
    <row r="98" spans="1:28" s="4" customFormat="1" x14ac:dyDescent="0.25">
      <c r="A98" s="9">
        <f>IFERROR(VLOOKUP(B98,'[1]DADOS (OCULTAR)'!$P$3:$R$59,3,0),"")</f>
        <v>10869782001206</v>
      </c>
      <c r="B98" s="10" t="str">
        <f>'[1]TCE - ANEXO III - Preencher'!C107</f>
        <v>UPA TORRÕES</v>
      </c>
      <c r="C98" s="11"/>
      <c r="D98" s="12" t="str">
        <f>'[1]TCE - ANEXO III - Preencher'!E107</f>
        <v>JOAO EDUARDO DA ANUNCIACAO RIB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5151-10</v>
      </c>
      <c r="G98" s="14">
        <f>IF('[1]TCE - ANEXO III - Preencher'!H107="","",'[1]TCE - ANEXO III - Preencher'!H107)</f>
        <v>44317</v>
      </c>
      <c r="H98" s="15">
        <f>'[1]TCE - ANEXO III - Preencher'!I107</f>
        <v>0</v>
      </c>
      <c r="I98" s="15">
        <f>'[1]TCE - ANEXO III - Preencher'!J107</f>
        <v>132.57</v>
      </c>
      <c r="J98" s="15">
        <f>'[1]TCE - ANEXO III - Preencher'!K107</f>
        <v>0</v>
      </c>
      <c r="K98" s="16">
        <f>'[1]TCE - ANEXO III - Preencher'!L107</f>
        <v>212.44343188948929</v>
      </c>
      <c r="L98" s="16">
        <f>'[1]TCE - ANEXO III - Preencher'!M107</f>
        <v>11.95</v>
      </c>
      <c r="M98" s="16">
        <f t="shared" si="7"/>
        <v>200.4934318894893</v>
      </c>
      <c r="N98" s="16">
        <f>'[1]TCE - ANEXO III - Preencher'!O107</f>
        <v>2.0499999999999998</v>
      </c>
      <c r="O98" s="16">
        <f>'[1]TCE - ANEXO III - Preencher'!P107</f>
        <v>0</v>
      </c>
      <c r="P98" s="17">
        <f t="shared" si="8"/>
        <v>2.0499999999999998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335.11343188948928</v>
      </c>
    </row>
    <row r="99" spans="1:28" s="4" customFormat="1" x14ac:dyDescent="0.25">
      <c r="A99" s="9">
        <f>IFERROR(VLOOKUP(B99,'[1]DADOS (OCULTAR)'!$P$3:$R$59,3,0),"")</f>
        <v>10869782001206</v>
      </c>
      <c r="B99" s="10" t="str">
        <f>'[1]TCE - ANEXO III - Preencher'!C108</f>
        <v>UPA TORRÕES</v>
      </c>
      <c r="C99" s="11"/>
      <c r="D99" s="12" t="str">
        <f>'[1]TCE - ANEXO III - Preencher'!E108</f>
        <v>CAMILA QUEIROZ DE OLIVEIRA FAR</v>
      </c>
      <c r="E99" s="10" t="str">
        <f>IF('[1]TCE - ANEXO III - Preencher'!F108="4 - Assistência Odontológica","2 - Outros Profissionais da Saúde",'[1]TCE - ANEXO III - Preencher'!F108)</f>
        <v>1 - Médico</v>
      </c>
      <c r="F99" s="13" t="str">
        <f>'[1]TCE - ANEXO III - Preencher'!G108</f>
        <v>2251-24</v>
      </c>
      <c r="G99" s="14">
        <f>IF('[1]TCE - ANEXO III - Preencher'!H108="","",'[1]TCE - ANEXO III - Preencher'!H108)</f>
        <v>44317</v>
      </c>
      <c r="H99" s="15">
        <f>'[1]TCE - ANEXO III - Preencher'!I108</f>
        <v>0</v>
      </c>
      <c r="I99" s="15">
        <f>'[1]TCE - ANEXO III - Preencher'!J108</f>
        <v>646.79999999999995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4</v>
      </c>
      <c r="O99" s="16">
        <f>'[1]TCE - ANEXO III - Preencher'!P108</f>
        <v>0</v>
      </c>
      <c r="P99" s="17">
        <f t="shared" si="8"/>
        <v>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650.79999999999995</v>
      </c>
    </row>
    <row r="100" spans="1:28" s="4" customFormat="1" x14ac:dyDescent="0.25">
      <c r="A100" s="9">
        <f>IFERROR(VLOOKUP(B100,'[1]DADOS (OCULTAR)'!$P$3:$R$59,3,0),"")</f>
        <v>10869782001206</v>
      </c>
      <c r="B100" s="10" t="str">
        <f>'[1]TCE - ANEXO III - Preencher'!C109</f>
        <v>UPA TORRÕES</v>
      </c>
      <c r="C100" s="11"/>
      <c r="D100" s="12" t="str">
        <f>'[1]TCE - ANEXO III - Preencher'!E109</f>
        <v>CLEYTON MARQUES DO NASCIMENTO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5151-10</v>
      </c>
      <c r="G100" s="14">
        <f>IF('[1]TCE - ANEXO III - Preencher'!H109="","",'[1]TCE - ANEXO III - Preencher'!H109)</f>
        <v>44317</v>
      </c>
      <c r="H100" s="15">
        <f>'[1]TCE - ANEXO III - Preencher'!I109</f>
        <v>0</v>
      </c>
      <c r="I100" s="15">
        <f>'[1]TCE - ANEXO III - Preencher'!J109</f>
        <v>143.69999999999999</v>
      </c>
      <c r="J100" s="15">
        <f>'[1]TCE - ANEXO III - Preencher'!K109</f>
        <v>0</v>
      </c>
      <c r="K100" s="16">
        <f>'[1]TCE - ANEXO III - Preencher'!L109</f>
        <v>212.44343188948929</v>
      </c>
      <c r="L100" s="16">
        <f>'[1]TCE - ANEXO III - Preencher'!M109</f>
        <v>11.95</v>
      </c>
      <c r="M100" s="16">
        <f t="shared" si="7"/>
        <v>200.4934318894893</v>
      </c>
      <c r="N100" s="16">
        <f>'[1]TCE - ANEXO III - Preencher'!O109</f>
        <v>2.0499999999999998</v>
      </c>
      <c r="O100" s="16">
        <f>'[1]TCE - ANEXO III - Preencher'!P109</f>
        <v>0</v>
      </c>
      <c r="P100" s="17">
        <f t="shared" si="8"/>
        <v>2.0499999999999998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346.24343188948927</v>
      </c>
    </row>
    <row r="101" spans="1:28" s="4" customFormat="1" x14ac:dyDescent="0.25">
      <c r="A101" s="9">
        <f>IFERROR(VLOOKUP(B101,'[1]DADOS (OCULTAR)'!$P$3:$R$59,3,0),"")</f>
        <v>10869782001206</v>
      </c>
      <c r="B101" s="10" t="str">
        <f>'[1]TCE - ANEXO III - Preencher'!C110</f>
        <v>UPA TORRÕES</v>
      </c>
      <c r="C101" s="11"/>
      <c r="D101" s="12" t="str">
        <f>'[1]TCE - ANEXO III - Preencher'!E110</f>
        <v>IVONEIDE FERREIRA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5211-30</v>
      </c>
      <c r="G101" s="14">
        <f>IF('[1]TCE - ANEXO III - Preencher'!H110="","",'[1]TCE - ANEXO III - Preencher'!H110)</f>
        <v>44317</v>
      </c>
      <c r="H101" s="15">
        <f>'[1]TCE - ANEXO III - Preencher'!I110</f>
        <v>0</v>
      </c>
      <c r="I101" s="15">
        <f>'[1]TCE - ANEXO III - Preencher'!J110</f>
        <v>123.11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2.0499999999999998</v>
      </c>
      <c r="O101" s="16">
        <f>'[1]TCE - ANEXO III - Preencher'!P110</f>
        <v>0</v>
      </c>
      <c r="P101" s="17">
        <f t="shared" si="8"/>
        <v>2.0499999999999998</v>
      </c>
      <c r="Q101" s="16">
        <f>'[1]TCE - ANEXO III - Preencher'!R110</f>
        <v>129.53351588991259</v>
      </c>
      <c r="R101" s="16">
        <f>'[1]TCE - ANEXO III - Preencher'!S110</f>
        <v>71.709999999999994</v>
      </c>
      <c r="S101" s="17">
        <f t="shared" si="9"/>
        <v>57.823515889912599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182.98351588991261</v>
      </c>
    </row>
    <row r="102" spans="1:28" s="4" customFormat="1" x14ac:dyDescent="0.25">
      <c r="A102" s="9">
        <f>IFERROR(VLOOKUP(B102,'[1]DADOS (OCULTAR)'!$P$3:$R$59,3,0),"")</f>
        <v>10869782001206</v>
      </c>
      <c r="B102" s="10" t="str">
        <f>'[1]TCE - ANEXO III - Preencher'!C111</f>
        <v>UPA TORRÕES</v>
      </c>
      <c r="C102" s="11"/>
      <c r="D102" s="12" t="str">
        <f>'[1]TCE - ANEXO III - Preencher'!E111</f>
        <v>CASSIO LUIZ DE ANDRADE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2235-05</v>
      </c>
      <c r="G102" s="14">
        <f>IF('[1]TCE - ANEXO III - Preencher'!H111="","",'[1]TCE - ANEXO III - Preencher'!H111)</f>
        <v>44317</v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1.28</v>
      </c>
      <c r="O102" s="16">
        <f>'[1]TCE - ANEXO III - Preencher'!P111</f>
        <v>0</v>
      </c>
      <c r="P102" s="17">
        <f t="shared" si="8"/>
        <v>1.28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1.28</v>
      </c>
    </row>
    <row r="103" spans="1:28" s="4" customFormat="1" x14ac:dyDescent="0.25">
      <c r="A103" s="9">
        <f>IFERROR(VLOOKUP(B103,'[1]DADOS (OCULTAR)'!$P$3:$R$59,3,0),"")</f>
        <v>10869782001206</v>
      </c>
      <c r="B103" s="10" t="str">
        <f>'[1]TCE - ANEXO III - Preencher'!C112</f>
        <v>UPA TORRÕES</v>
      </c>
      <c r="C103" s="11"/>
      <c r="D103" s="12" t="str">
        <f>'[1]TCE - ANEXO III - Preencher'!E112</f>
        <v>ADRIANO BATISTA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>
        <f>IF('[1]TCE - ANEXO III - Preencher'!H112="","",'[1]TCE - ANEXO III - Preencher'!H112)</f>
        <v>44317</v>
      </c>
      <c r="H103" s="15">
        <f>'[1]TCE - ANEXO III - Preencher'!I112</f>
        <v>0</v>
      </c>
      <c r="I103" s="15">
        <f>'[1]TCE - ANEXO III - Preencher'!J112</f>
        <v>129.68</v>
      </c>
      <c r="J103" s="15">
        <f>'[1]TCE - ANEXO III - Preencher'!K112</f>
        <v>0</v>
      </c>
      <c r="K103" s="16">
        <f>'[1]TCE - ANEXO III - Preencher'!L112</f>
        <v>222.7544938556737</v>
      </c>
      <c r="L103" s="16">
        <f>'[1]TCE - ANEXO III - Preencher'!M112</f>
        <v>12.53</v>
      </c>
      <c r="M103" s="16">
        <f t="shared" si="7"/>
        <v>210.2244938556737</v>
      </c>
      <c r="N103" s="16">
        <f>'[1]TCE - ANEXO III - Preencher'!O112</f>
        <v>2.0499999999999998</v>
      </c>
      <c r="O103" s="16">
        <f>'[1]TCE - ANEXO III - Preencher'!P112</f>
        <v>0</v>
      </c>
      <c r="P103" s="17">
        <f t="shared" si="8"/>
        <v>2.0499999999999998</v>
      </c>
      <c r="Q103" s="16">
        <f>'[1]TCE - ANEXO III - Preencher'!R112</f>
        <v>255.24084812615996</v>
      </c>
      <c r="R103" s="16">
        <f>'[1]TCE - ANEXO III - Preencher'!S112</f>
        <v>75.150000000000006</v>
      </c>
      <c r="S103" s="17">
        <f t="shared" si="9"/>
        <v>180.09084812615995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522.04534198183364</v>
      </c>
    </row>
    <row r="104" spans="1:28" s="4" customFormat="1" x14ac:dyDescent="0.25">
      <c r="A104" s="9">
        <f>IFERROR(VLOOKUP(B104,'[1]DADOS (OCULTAR)'!$P$3:$R$59,3,0),"")</f>
        <v>10869782001206</v>
      </c>
      <c r="B104" s="10" t="str">
        <f>'[1]TCE - ANEXO III - Preencher'!C113</f>
        <v>UPA TORRÕES</v>
      </c>
      <c r="C104" s="11"/>
      <c r="D104" s="12" t="str">
        <f>'[1]TCE - ANEXO III - Preencher'!E113</f>
        <v>LUCAS DE SA CAVALCANTI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2252-70</v>
      </c>
      <c r="G104" s="14">
        <f>IF('[1]TCE - ANEXO III - Preencher'!H113="","",'[1]TCE - ANEXO III - Preencher'!H113)</f>
        <v>44317</v>
      </c>
      <c r="H104" s="15">
        <f>'[1]TCE - ANEXO III - Preencher'!I113</f>
        <v>0</v>
      </c>
      <c r="I104" s="15">
        <f>'[1]TCE - ANEXO III - Preencher'!J113</f>
        <v>446.6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4</v>
      </c>
      <c r="O104" s="16">
        <f>'[1]TCE - ANEXO III - Preencher'!P113</f>
        <v>0</v>
      </c>
      <c r="P104" s="17">
        <f t="shared" si="8"/>
        <v>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450.6</v>
      </c>
    </row>
    <row r="105" spans="1:28" s="4" customFormat="1" x14ac:dyDescent="0.25">
      <c r="A105" s="9">
        <f>IFERROR(VLOOKUP(B105,'[1]DADOS (OCULTAR)'!$P$3:$R$59,3,0),"")</f>
        <v>10869782001206</v>
      </c>
      <c r="B105" s="10" t="str">
        <f>'[1]TCE - ANEXO III - Preencher'!C114</f>
        <v>UPA TORRÕES</v>
      </c>
      <c r="C105" s="11"/>
      <c r="D105" s="12" t="str">
        <f>'[1]TCE - ANEXO III - Preencher'!E114</f>
        <v>SAMUEL JOSE PEDRO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5143-20</v>
      </c>
      <c r="G105" s="14">
        <f>IF('[1]TCE - ANEXO III - Preencher'!H114="","",'[1]TCE - ANEXO III - Preencher'!H114)</f>
        <v>44317</v>
      </c>
      <c r="H105" s="15">
        <f>'[1]TCE - ANEXO III - Preencher'!I114</f>
        <v>0</v>
      </c>
      <c r="I105" s="15">
        <f>'[1]TCE - ANEXO III - Preencher'!J114</f>
        <v>118.01</v>
      </c>
      <c r="J105" s="15">
        <f>'[1]TCE - ANEXO III - Preencher'!K114</f>
        <v>0</v>
      </c>
      <c r="K105" s="16">
        <f>'[1]TCE - ANEXO III - Preencher'!L114</f>
        <v>195.55462349660104</v>
      </c>
      <c r="L105" s="16">
        <f>'[1]TCE - ANEXO III - Preencher'!M114</f>
        <v>11</v>
      </c>
      <c r="M105" s="16">
        <f t="shared" si="7"/>
        <v>184.55462349660104</v>
      </c>
      <c r="N105" s="16">
        <f>'[1]TCE - ANEXO III - Preencher'!O114</f>
        <v>2.0499999999999998</v>
      </c>
      <c r="O105" s="16">
        <f>'[1]TCE - ANEXO III - Preencher'!P114</f>
        <v>0</v>
      </c>
      <c r="P105" s="17">
        <f t="shared" si="8"/>
        <v>2.0499999999999998</v>
      </c>
      <c r="Q105" s="16">
        <f>'[1]TCE - ANEXO III - Preencher'!R114</f>
        <v>233.77439755590896</v>
      </c>
      <c r="R105" s="16">
        <f>'[1]TCE - ANEXO III - Preencher'!S114</f>
        <v>66</v>
      </c>
      <c r="S105" s="17">
        <f t="shared" si="9"/>
        <v>167.77439755590896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472.38902105250997</v>
      </c>
    </row>
    <row r="106" spans="1:28" s="4" customFormat="1" x14ac:dyDescent="0.25">
      <c r="A106" s="9">
        <f>IFERROR(VLOOKUP(B106,'[1]DADOS (OCULTAR)'!$P$3:$R$59,3,0),"")</f>
        <v>10869782001206</v>
      </c>
      <c r="B106" s="10" t="str">
        <f>'[1]TCE - ANEXO III - Preencher'!C115</f>
        <v>UPA TORRÕES</v>
      </c>
      <c r="C106" s="11"/>
      <c r="D106" s="12" t="str">
        <f>'[1]TCE - ANEXO III - Preencher'!E115</f>
        <v>HUGO FELIPE DA SILVA FEITOSA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5151-10</v>
      </c>
      <c r="G106" s="14">
        <f>IF('[1]TCE - ANEXO III - Preencher'!H115="","",'[1]TCE - ANEXO III - Preencher'!H115)</f>
        <v>44317</v>
      </c>
      <c r="H106" s="15">
        <f>'[1]TCE - ANEXO III - Preencher'!I115</f>
        <v>0</v>
      </c>
      <c r="I106" s="15">
        <f>'[1]TCE - ANEXO III - Preencher'!J115</f>
        <v>148.91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2.0499999999999998</v>
      </c>
      <c r="O106" s="16">
        <f>'[1]TCE - ANEXO III - Preencher'!P115</f>
        <v>0</v>
      </c>
      <c r="P106" s="17">
        <f t="shared" si="8"/>
        <v>2.0499999999999998</v>
      </c>
      <c r="Q106" s="16">
        <f>'[1]TCE - ANEXO III - Preencher'!R115</f>
        <v>249.53351588991259</v>
      </c>
      <c r="R106" s="16">
        <f>'[1]TCE - ANEXO III - Preencher'!S115</f>
        <v>71.709999999999994</v>
      </c>
      <c r="S106" s="17">
        <f t="shared" si="9"/>
        <v>177.82351588991258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328.78351588991256</v>
      </c>
    </row>
    <row r="107" spans="1:28" s="4" customFormat="1" x14ac:dyDescent="0.25">
      <c r="A107" s="9">
        <f>IFERROR(VLOOKUP(B107,'[1]DADOS (OCULTAR)'!$P$3:$R$59,3,0),"")</f>
        <v>10869782001206</v>
      </c>
      <c r="B107" s="10" t="str">
        <f>'[1]TCE - ANEXO III - Preencher'!C116</f>
        <v>UPA TORRÕES</v>
      </c>
      <c r="C107" s="11"/>
      <c r="D107" s="12" t="str">
        <f>'[1]TCE - ANEXO III - Preencher'!E116</f>
        <v>JULIANA NUNES GOUVEIA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2251-24</v>
      </c>
      <c r="G107" s="14">
        <f>IF('[1]TCE - ANEXO III - Preencher'!H116="","",'[1]TCE - ANEXO III - Preencher'!H116)</f>
        <v>44317</v>
      </c>
      <c r="H107" s="15">
        <f>'[1]TCE - ANEXO III - Preencher'!I116</f>
        <v>0</v>
      </c>
      <c r="I107" s="15">
        <f>'[1]TCE - ANEXO III - Preencher'!J116</f>
        <v>618.20000000000005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4</v>
      </c>
      <c r="O107" s="16">
        <f>'[1]TCE - ANEXO III - Preencher'!P116</f>
        <v>0</v>
      </c>
      <c r="P107" s="17">
        <f t="shared" si="8"/>
        <v>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622.20000000000005</v>
      </c>
    </row>
    <row r="108" spans="1:28" s="4" customFormat="1" x14ac:dyDescent="0.25">
      <c r="A108" s="9">
        <f>IFERROR(VLOOKUP(B108,'[1]DADOS (OCULTAR)'!$P$3:$R$59,3,0),"")</f>
        <v>10869782001206</v>
      </c>
      <c r="B108" s="10" t="str">
        <f>'[1]TCE - ANEXO III - Preencher'!C117</f>
        <v>UPA TORRÕES</v>
      </c>
      <c r="C108" s="11"/>
      <c r="D108" s="12" t="str">
        <f>'[1]TCE - ANEXO III - Preencher'!E117</f>
        <v>JOSE EDIVALDO DA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5151-10</v>
      </c>
      <c r="G108" s="14">
        <f>IF('[1]TCE - ANEXO III - Preencher'!H117="","",'[1]TCE - ANEXO III - Preencher'!H117)</f>
        <v>44317</v>
      </c>
      <c r="H108" s="15">
        <f>'[1]TCE - ANEXO III - Preencher'!I117</f>
        <v>0</v>
      </c>
      <c r="I108" s="15">
        <f>'[1]TCE - ANEXO III - Preencher'!J117</f>
        <v>151.4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2.0499999999999998</v>
      </c>
      <c r="O108" s="16">
        <f>'[1]TCE - ANEXO III - Preencher'!P117</f>
        <v>0</v>
      </c>
      <c r="P108" s="17">
        <f t="shared" si="8"/>
        <v>2.0499999999999998</v>
      </c>
      <c r="Q108" s="16">
        <f>'[1]TCE - ANEXO III - Preencher'!R117</f>
        <v>129.53351588991259</v>
      </c>
      <c r="R108" s="16">
        <f>'[1]TCE - ANEXO III - Preencher'!S117</f>
        <v>71.709999999999994</v>
      </c>
      <c r="S108" s="17">
        <f t="shared" si="9"/>
        <v>57.823515889912599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211.27351588991263</v>
      </c>
    </row>
    <row r="109" spans="1:28" s="4" customFormat="1" x14ac:dyDescent="0.25">
      <c r="A109" s="9">
        <f>IFERROR(VLOOKUP(B109,'[1]DADOS (OCULTAR)'!$P$3:$R$59,3,0),"")</f>
        <v>10869782001206</v>
      </c>
      <c r="B109" s="10" t="str">
        <f>'[1]TCE - ANEXO III - Preencher'!C118</f>
        <v>UPA TORRÕES</v>
      </c>
      <c r="C109" s="11"/>
      <c r="D109" s="12" t="str">
        <f>'[1]TCE - ANEXO III - Preencher'!E118</f>
        <v>ALEXANDRE JOSE PEREIRA DE LIMA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2252-70</v>
      </c>
      <c r="G109" s="14">
        <f>IF('[1]TCE - ANEXO III - Preencher'!H118="","",'[1]TCE - ANEXO III - Preencher'!H118)</f>
        <v>44317</v>
      </c>
      <c r="H109" s="15">
        <f>'[1]TCE - ANEXO III - Preencher'!I118</f>
        <v>0</v>
      </c>
      <c r="I109" s="15">
        <f>'[1]TCE - ANEXO III - Preencher'!J118</f>
        <v>446.61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4</v>
      </c>
      <c r="O109" s="16">
        <f>'[1]TCE - ANEXO III - Preencher'!P118</f>
        <v>0</v>
      </c>
      <c r="P109" s="17">
        <f t="shared" si="8"/>
        <v>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450.61</v>
      </c>
    </row>
    <row r="110" spans="1:28" s="4" customFormat="1" x14ac:dyDescent="0.25">
      <c r="A110" s="9">
        <f>IFERROR(VLOOKUP(B110,'[1]DADOS (OCULTAR)'!$P$3:$R$59,3,0),"")</f>
        <v>10869782001206</v>
      </c>
      <c r="B110" s="10" t="str">
        <f>'[1]TCE - ANEXO III - Preencher'!C119</f>
        <v>UPA TORRÕES</v>
      </c>
      <c r="C110" s="11"/>
      <c r="D110" s="12" t="str">
        <f>'[1]TCE - ANEXO III - Preencher'!E119</f>
        <v>NATHALIA JESSIKA MELO GONCALVE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2251-25</v>
      </c>
      <c r="G110" s="14">
        <f>IF('[1]TCE - ANEXO III - Preencher'!H119="","",'[1]TCE - ANEXO III - Preencher'!H119)</f>
        <v>44317</v>
      </c>
      <c r="H110" s="15">
        <f>'[1]TCE - ANEXO III - Preencher'!I119</f>
        <v>0</v>
      </c>
      <c r="I110" s="15">
        <f>'[1]TCE - ANEXO III - Preencher'!J119</f>
        <v>385.24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4</v>
      </c>
      <c r="O110" s="16">
        <f>'[1]TCE - ANEXO III - Preencher'!P119</f>
        <v>0</v>
      </c>
      <c r="P110" s="17">
        <f t="shared" si="8"/>
        <v>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389.24</v>
      </c>
    </row>
    <row r="111" spans="1:28" s="4" customFormat="1" x14ac:dyDescent="0.25">
      <c r="A111" s="9">
        <f>IFERROR(VLOOKUP(B111,'[1]DADOS (OCULTAR)'!$P$3:$R$59,3,0),"")</f>
        <v>10869782001206</v>
      </c>
      <c r="B111" s="10" t="str">
        <f>'[1]TCE - ANEXO III - Preencher'!C120</f>
        <v>UPA TORRÕES</v>
      </c>
      <c r="C111" s="11"/>
      <c r="D111" s="12" t="str">
        <f>'[1]TCE - ANEXO III - Preencher'!E120</f>
        <v>MARCOS BATISTA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>
        <f>IF('[1]TCE - ANEXO III - Preencher'!H120="","",'[1]TCE - ANEXO III - Preencher'!H120)</f>
        <v>44317</v>
      </c>
      <c r="H111" s="15">
        <f>'[1]TCE - ANEXO III - Preencher'!I120</f>
        <v>0</v>
      </c>
      <c r="I111" s="15">
        <f>'[1]TCE - ANEXO III - Preencher'!J120</f>
        <v>268.86</v>
      </c>
      <c r="J111" s="15">
        <f>'[1]TCE - ANEXO III - Preencher'!K120</f>
        <v>0</v>
      </c>
      <c r="K111" s="16">
        <f>'[1]TCE - ANEXO III - Preencher'!L120</f>
        <v>222.7544938556737</v>
      </c>
      <c r="L111" s="16">
        <f>'[1]TCE - ANEXO III - Preencher'!M120</f>
        <v>12.53</v>
      </c>
      <c r="M111" s="16">
        <f t="shared" si="7"/>
        <v>210.2244938556737</v>
      </c>
      <c r="N111" s="16">
        <f>'[1]TCE - ANEXO III - Preencher'!O120</f>
        <v>2.0499999999999998</v>
      </c>
      <c r="O111" s="16">
        <f>'[1]TCE - ANEXO III - Preencher'!P120</f>
        <v>0</v>
      </c>
      <c r="P111" s="17">
        <f t="shared" si="8"/>
        <v>2.0499999999999998</v>
      </c>
      <c r="Q111" s="16">
        <f>'[1]TCE - ANEXO III - Preencher'!R120</f>
        <v>275.49084812615996</v>
      </c>
      <c r="R111" s="16">
        <f>'[1]TCE - ANEXO III - Preencher'!S120</f>
        <v>75.150000000000006</v>
      </c>
      <c r="S111" s="17">
        <f t="shared" si="9"/>
        <v>200.34084812615995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681.47534198183371</v>
      </c>
    </row>
    <row r="112" spans="1:28" s="4" customFormat="1" x14ac:dyDescent="0.25">
      <c r="A112" s="9">
        <f>IFERROR(VLOOKUP(B112,'[1]DADOS (OCULTAR)'!$P$3:$R$59,3,0),"")</f>
        <v>10869782001206</v>
      </c>
      <c r="B112" s="10" t="str">
        <f>'[1]TCE - ANEXO III - Preencher'!C121</f>
        <v>UPA TORRÕES</v>
      </c>
      <c r="C112" s="11"/>
      <c r="D112" s="12" t="str">
        <f>'[1]TCE - ANEXO III - Preencher'!E121</f>
        <v>SHIRLEY EMANUELA FRAGOSO DA SI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2235-05</v>
      </c>
      <c r="G112" s="14">
        <f>IF('[1]TCE - ANEXO III - Preencher'!H121="","",'[1]TCE - ANEXO III - Preencher'!H121)</f>
        <v>44317</v>
      </c>
      <c r="H112" s="15">
        <f>'[1]TCE - ANEXO III - Preencher'!I121</f>
        <v>0</v>
      </c>
      <c r="I112" s="15">
        <f>'[1]TCE - ANEXO III - Preencher'!J121</f>
        <v>208.87</v>
      </c>
      <c r="J112" s="15">
        <f>'[1]TCE - ANEXO III - Preencher'!K121</f>
        <v>0</v>
      </c>
      <c r="K112" s="16">
        <f>'[1]TCE - ANEXO III - Preencher'!L121</f>
        <v>62.755256449363777</v>
      </c>
      <c r="L112" s="16">
        <f>'[1]TCE - ANEXO III - Preencher'!M121</f>
        <v>3.53</v>
      </c>
      <c r="M112" s="16">
        <f t="shared" si="7"/>
        <v>59.225256449363776</v>
      </c>
      <c r="N112" s="16">
        <f>'[1]TCE - ANEXO III - Preencher'!O121</f>
        <v>1.28</v>
      </c>
      <c r="O112" s="16">
        <f>'[1]TCE - ANEXO III - Preencher'!P121</f>
        <v>0</v>
      </c>
      <c r="P112" s="17">
        <f t="shared" si="8"/>
        <v>1.28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103.28</v>
      </c>
      <c r="U112" s="16">
        <f>'[1]TCE - ANEXO III - Preencher'!V121</f>
        <v>0</v>
      </c>
      <c r="V112" s="17">
        <f t="shared" si="10"/>
        <v>103.28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372.65525644936372</v>
      </c>
    </row>
    <row r="113" spans="1:28" s="4" customFormat="1" x14ac:dyDescent="0.25">
      <c r="A113" s="9">
        <f>IFERROR(VLOOKUP(B113,'[1]DADOS (OCULTAR)'!$P$3:$R$59,3,0),"")</f>
        <v>10869782001206</v>
      </c>
      <c r="B113" s="10" t="str">
        <f>'[1]TCE - ANEXO III - Preencher'!C122</f>
        <v>UPA TORRÕES</v>
      </c>
      <c r="C113" s="11"/>
      <c r="D113" s="12" t="str">
        <f>'[1]TCE - ANEXO III - Preencher'!E122</f>
        <v>FABIANA WANDERLEY EMERENCIANO</v>
      </c>
      <c r="E113" s="10" t="str">
        <f>IF('[1]TCE - ANEXO III - Preencher'!F122="4 - Assistência Odontológica","2 - Outros Profissionais da Saúde",'[1]TCE - ANEXO III - Preencher'!F122)</f>
        <v>1 - Médico</v>
      </c>
      <c r="F113" s="13" t="str">
        <f>'[1]TCE - ANEXO III - Preencher'!G122</f>
        <v>2251-25</v>
      </c>
      <c r="G113" s="14">
        <f>IF('[1]TCE - ANEXO III - Preencher'!H122="","",'[1]TCE - ANEXO III - Preencher'!H122)</f>
        <v>44317</v>
      </c>
      <c r="H113" s="15">
        <f>'[1]TCE - ANEXO III - Preencher'!I122</f>
        <v>0</v>
      </c>
      <c r="I113" s="15">
        <f>'[1]TCE - ANEXO III - Preencher'!J122</f>
        <v>795.36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4</v>
      </c>
      <c r="O113" s="16">
        <f>'[1]TCE - ANEXO III - Preencher'!P122</f>
        <v>0</v>
      </c>
      <c r="P113" s="17">
        <f t="shared" si="8"/>
        <v>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799.36</v>
      </c>
    </row>
    <row r="114" spans="1:28" s="4" customFormat="1" x14ac:dyDescent="0.25">
      <c r="A114" s="9">
        <f>IFERROR(VLOOKUP(B114,'[1]DADOS (OCULTAR)'!$P$3:$R$59,3,0),"")</f>
        <v>10869782001206</v>
      </c>
      <c r="B114" s="10" t="str">
        <f>'[1]TCE - ANEXO III - Preencher'!C123</f>
        <v>UPA TORRÕES</v>
      </c>
      <c r="C114" s="11"/>
      <c r="D114" s="12" t="str">
        <f>'[1]TCE - ANEXO III - Preencher'!E123</f>
        <v>AMILTON HENRIQUE DOS SANTOS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>
        <f>IF('[1]TCE - ANEXO III - Preencher'!H123="","",'[1]TCE - ANEXO III - Preencher'!H123)</f>
        <v>44317</v>
      </c>
      <c r="H114" s="15">
        <f>'[1]TCE - ANEXO III - Preencher'!I123</f>
        <v>0</v>
      </c>
      <c r="I114" s="15">
        <f>'[1]TCE - ANEXO III - Preencher'!J123</f>
        <v>135.80000000000001</v>
      </c>
      <c r="J114" s="15">
        <f>'[1]TCE - ANEXO III - Preencher'!K123</f>
        <v>0</v>
      </c>
      <c r="K114" s="16">
        <f>'[1]TCE - ANEXO III - Preencher'!L123</f>
        <v>222.7544938556737</v>
      </c>
      <c r="L114" s="16">
        <f>'[1]TCE - ANEXO III - Preencher'!M123</f>
        <v>12.53</v>
      </c>
      <c r="M114" s="16">
        <f t="shared" si="7"/>
        <v>210.2244938556737</v>
      </c>
      <c r="N114" s="16">
        <f>'[1]TCE - ANEXO III - Preencher'!O123</f>
        <v>2.0499999999999998</v>
      </c>
      <c r="O114" s="16">
        <f>'[1]TCE - ANEXO III - Preencher'!P123</f>
        <v>0</v>
      </c>
      <c r="P114" s="17">
        <f t="shared" si="8"/>
        <v>2.0499999999999998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348.07449385567372</v>
      </c>
    </row>
    <row r="115" spans="1:28" s="4" customFormat="1" x14ac:dyDescent="0.25">
      <c r="A115" s="9">
        <f>IFERROR(VLOOKUP(B115,'[1]DADOS (OCULTAR)'!$P$3:$R$59,3,0),"")</f>
        <v>10869782001206</v>
      </c>
      <c r="B115" s="10" t="str">
        <f>'[1]TCE - ANEXO III - Preencher'!C124</f>
        <v>UPA TORRÕES</v>
      </c>
      <c r="C115" s="11"/>
      <c r="D115" s="12" t="str">
        <f>'[1]TCE - ANEXO III - Preencher'!E124</f>
        <v>MARCIANITA GOMES DOS SANTOS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5211-30</v>
      </c>
      <c r="G115" s="14">
        <f>IF('[1]TCE - ANEXO III - Preencher'!H124="","",'[1]TCE - ANEXO III - Preencher'!H124)</f>
        <v>44317</v>
      </c>
      <c r="H115" s="15">
        <f>'[1]TCE - ANEXO III - Preencher'!I124</f>
        <v>0</v>
      </c>
      <c r="I115" s="15">
        <f>'[1]TCE - ANEXO III - Preencher'!J124</f>
        <v>205.96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2.0499999999999998</v>
      </c>
      <c r="O115" s="16">
        <f>'[1]TCE - ANEXO III - Preencher'!P124</f>
        <v>0</v>
      </c>
      <c r="P115" s="17">
        <f t="shared" si="8"/>
        <v>2.0499999999999998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208.01000000000002</v>
      </c>
    </row>
    <row r="116" spans="1:28" s="4" customFormat="1" x14ac:dyDescent="0.25">
      <c r="A116" s="9">
        <f>IFERROR(VLOOKUP(B116,'[1]DADOS (OCULTAR)'!$P$3:$R$59,3,0),"")</f>
        <v>10869782001206</v>
      </c>
      <c r="B116" s="10" t="str">
        <f>'[1]TCE - ANEXO III - Preencher'!C125</f>
        <v>UPA TORRÕES</v>
      </c>
      <c r="C116" s="11"/>
      <c r="D116" s="12" t="str">
        <f>'[1]TCE - ANEXO III - Preencher'!E125</f>
        <v xml:space="preserve">ROBERTO GREGORIO DOS SANTOS 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5151-10</v>
      </c>
      <c r="G116" s="14">
        <f>IF('[1]TCE - ANEXO III - Preencher'!H125="","",'[1]TCE - ANEXO III - Preencher'!H125)</f>
        <v>44317</v>
      </c>
      <c r="H116" s="15">
        <f>'[1]TCE - ANEXO III - Preencher'!I125</f>
        <v>0</v>
      </c>
      <c r="I116" s="15">
        <f>'[1]TCE - ANEXO III - Preencher'!J125</f>
        <v>132</v>
      </c>
      <c r="J116" s="15">
        <f>'[1]TCE - ANEXO III - Preencher'!K125</f>
        <v>0</v>
      </c>
      <c r="K116" s="16">
        <f>'[1]TCE - ANEXO III - Preencher'!L125</f>
        <v>212.44343188948929</v>
      </c>
      <c r="L116" s="16">
        <f>'[1]TCE - ANEXO III - Preencher'!M125</f>
        <v>11.95</v>
      </c>
      <c r="M116" s="16">
        <f t="shared" si="7"/>
        <v>200.4934318894893</v>
      </c>
      <c r="N116" s="16">
        <f>'[1]TCE - ANEXO III - Preencher'!O125</f>
        <v>2.0499999999999998</v>
      </c>
      <c r="O116" s="16">
        <f>'[1]TCE - ANEXO III - Preencher'!P125</f>
        <v>0</v>
      </c>
      <c r="P116" s="17">
        <f t="shared" si="8"/>
        <v>2.0499999999999998</v>
      </c>
      <c r="Q116" s="16">
        <f>'[1]TCE - ANEXO III - Preencher'!R125</f>
        <v>271.13351588991253</v>
      </c>
      <c r="R116" s="16">
        <f>'[1]TCE - ANEXO III - Preencher'!S125</f>
        <v>71.709999999999994</v>
      </c>
      <c r="S116" s="17">
        <f t="shared" si="9"/>
        <v>199.42351588991255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533.96694777940183</v>
      </c>
    </row>
    <row r="117" spans="1:28" s="4" customFormat="1" x14ac:dyDescent="0.25">
      <c r="A117" s="9">
        <f>IFERROR(VLOOKUP(B117,'[1]DADOS (OCULTAR)'!$P$3:$R$59,3,0),"")</f>
        <v>10869782001206</v>
      </c>
      <c r="B117" s="10" t="str">
        <f>'[1]TCE - ANEXO III - Preencher'!C126</f>
        <v>UPA TORRÕES</v>
      </c>
      <c r="C117" s="11"/>
      <c r="D117" s="12" t="str">
        <f>'[1]TCE - ANEXO III - Preencher'!E126</f>
        <v>WILSON ALBUQUERQUE FRANCA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5151-10</v>
      </c>
      <c r="G117" s="14">
        <f>IF('[1]TCE - ANEXO III - Preencher'!H126="","",'[1]TCE - ANEXO III - Preencher'!H126)</f>
        <v>44317</v>
      </c>
      <c r="H117" s="15">
        <f>'[1]TCE - ANEXO III - Preencher'!I126</f>
        <v>0</v>
      </c>
      <c r="I117" s="15">
        <f>'[1]TCE - ANEXO III - Preencher'!J126</f>
        <v>168.38</v>
      </c>
      <c r="J117" s="15">
        <f>'[1]TCE - ANEXO III - Preencher'!K126</f>
        <v>0</v>
      </c>
      <c r="K117" s="16">
        <f>'[1]TCE - ANEXO III - Preencher'!L126</f>
        <v>212.44343188948929</v>
      </c>
      <c r="L117" s="16">
        <f>'[1]TCE - ANEXO III - Preencher'!M126</f>
        <v>11.95</v>
      </c>
      <c r="M117" s="16">
        <f t="shared" si="7"/>
        <v>200.4934318894893</v>
      </c>
      <c r="N117" s="16">
        <f>'[1]TCE - ANEXO III - Preencher'!O126</f>
        <v>2.0499999999999998</v>
      </c>
      <c r="O117" s="16">
        <f>'[1]TCE - ANEXO III - Preencher'!P126</f>
        <v>0</v>
      </c>
      <c r="P117" s="17">
        <f t="shared" si="8"/>
        <v>2.0499999999999998</v>
      </c>
      <c r="Q117" s="16">
        <f>'[1]TCE - ANEXO III - Preencher'!R126</f>
        <v>249.53351588991259</v>
      </c>
      <c r="R117" s="16">
        <f>'[1]TCE - ANEXO III - Preencher'!S126</f>
        <v>71.709999999999994</v>
      </c>
      <c r="S117" s="17">
        <f t="shared" si="9"/>
        <v>177.82351588991258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548.74694777940192</v>
      </c>
    </row>
    <row r="118" spans="1:28" s="4" customFormat="1" x14ac:dyDescent="0.25">
      <c r="A118" s="9">
        <f>IFERROR(VLOOKUP(B118,'[1]DADOS (OCULTAR)'!$P$3:$R$59,3,0),"")</f>
        <v>10869782001206</v>
      </c>
      <c r="B118" s="10" t="str">
        <f>'[1]TCE - ANEXO III - Preencher'!C127</f>
        <v>UPA TORRÕES</v>
      </c>
      <c r="C118" s="11"/>
      <c r="D118" s="12" t="str">
        <f>'[1]TCE - ANEXO III - Preencher'!E127</f>
        <v>LUANA BOMFIM MACEDO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2251-25</v>
      </c>
      <c r="G118" s="14">
        <f>IF('[1]TCE - ANEXO III - Preencher'!H127="","",'[1]TCE - ANEXO III - Preencher'!H127)</f>
        <v>44317</v>
      </c>
      <c r="H118" s="15">
        <f>'[1]TCE - ANEXO III - Preencher'!I127</f>
        <v>0</v>
      </c>
      <c r="I118" s="15">
        <f>'[1]TCE - ANEXO III - Preencher'!J127</f>
        <v>363.25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4</v>
      </c>
      <c r="O118" s="16">
        <f>'[1]TCE - ANEXO III - Preencher'!P127</f>
        <v>0</v>
      </c>
      <c r="P118" s="17">
        <f t="shared" si="8"/>
        <v>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367.25</v>
      </c>
    </row>
    <row r="119" spans="1:28" s="4" customFormat="1" x14ac:dyDescent="0.25">
      <c r="A119" s="9">
        <f>IFERROR(VLOOKUP(B119,'[1]DADOS (OCULTAR)'!$P$3:$R$59,3,0),"")</f>
        <v>10869782001206</v>
      </c>
      <c r="B119" s="10" t="str">
        <f>'[1]TCE - ANEXO III - Preencher'!C128</f>
        <v>UPA TORRÕES</v>
      </c>
      <c r="C119" s="11"/>
      <c r="D119" s="12" t="str">
        <f>'[1]TCE - ANEXO III - Preencher'!E128</f>
        <v>JULIANA FEITOSA POLARI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2251-24</v>
      </c>
      <c r="G119" s="14">
        <f>IF('[1]TCE - ANEXO III - Preencher'!H128="","",'[1]TCE - ANEXO III - Preencher'!H128)</f>
        <v>44317</v>
      </c>
      <c r="H119" s="15">
        <f>'[1]TCE - ANEXO III - Preencher'!I128</f>
        <v>0</v>
      </c>
      <c r="I119" s="15">
        <f>'[1]TCE - ANEXO III - Preencher'!J128</f>
        <v>338.28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4</v>
      </c>
      <c r="O119" s="16">
        <f>'[1]TCE - ANEXO III - Preencher'!P128</f>
        <v>0</v>
      </c>
      <c r="P119" s="17">
        <f t="shared" si="8"/>
        <v>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342.28</v>
      </c>
    </row>
    <row r="120" spans="1:28" s="4" customFormat="1" x14ac:dyDescent="0.25">
      <c r="A120" s="9">
        <f>IFERROR(VLOOKUP(B120,'[1]DADOS (OCULTAR)'!$P$3:$R$59,3,0),"")</f>
        <v>10869782001206</v>
      </c>
      <c r="B120" s="10" t="str">
        <f>'[1]TCE - ANEXO III - Preencher'!C129</f>
        <v>UPA TORRÕES</v>
      </c>
      <c r="C120" s="11"/>
      <c r="D120" s="12" t="str">
        <f>'[1]TCE - ANEXO III - Preencher'!E129</f>
        <v>MARIA PAULA SOARES DA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2523-05</v>
      </c>
      <c r="G120" s="14">
        <f>IF('[1]TCE - ANEXO III - Preencher'!H129="","",'[1]TCE - ANEXO III - Preencher'!H129)</f>
        <v>44317</v>
      </c>
      <c r="H120" s="15">
        <f>'[1]TCE - ANEXO III - Preencher'!I129</f>
        <v>0</v>
      </c>
      <c r="I120" s="15">
        <f>'[1]TCE - ANEXO III - Preencher'!J129</f>
        <v>166.98</v>
      </c>
      <c r="J120" s="15">
        <f>'[1]TCE - ANEXO III - Preencher'!K129</f>
        <v>0</v>
      </c>
      <c r="K120" s="16">
        <f>'[1]TCE - ANEXO III - Preencher'!L129</f>
        <v>323.19845956074607</v>
      </c>
      <c r="L120" s="16">
        <f>'[1]TCE - ANEXO III - Preencher'!M129</f>
        <v>18.18</v>
      </c>
      <c r="M120" s="16">
        <f t="shared" si="7"/>
        <v>305.01845956074607</v>
      </c>
      <c r="N120" s="16">
        <f>'[1]TCE - ANEXO III - Preencher'!O129</f>
        <v>2.0499999999999998</v>
      </c>
      <c r="O120" s="16">
        <f>'[1]TCE - ANEXO III - Preencher'!P129</f>
        <v>0</v>
      </c>
      <c r="P120" s="17">
        <f t="shared" si="8"/>
        <v>2.0499999999999998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474.04845956074604</v>
      </c>
    </row>
    <row r="121" spans="1:28" s="4" customFormat="1" x14ac:dyDescent="0.25">
      <c r="A121" s="9">
        <f>IFERROR(VLOOKUP(B121,'[1]DADOS (OCULTAR)'!$P$3:$R$59,3,0),"")</f>
        <v>10869782001206</v>
      </c>
      <c r="B121" s="10" t="str">
        <f>'[1]TCE - ANEXO III - Preencher'!C130</f>
        <v>UPA TORRÕES</v>
      </c>
      <c r="C121" s="11"/>
      <c r="D121" s="12" t="str">
        <f>'[1]TCE - ANEXO III - Preencher'!E130</f>
        <v>FABIANA DE AQUINO MEDEIROS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>
        <f>IF('[1]TCE - ANEXO III - Preencher'!H130="","",'[1]TCE - ANEXO III - Preencher'!H130)</f>
        <v>44317</v>
      </c>
      <c r="H121" s="15">
        <f>'[1]TCE - ANEXO III - Preencher'!I130</f>
        <v>0</v>
      </c>
      <c r="I121" s="15">
        <f>'[1]TCE - ANEXO III - Preencher'!J130</f>
        <v>163.29</v>
      </c>
      <c r="J121" s="15">
        <f>'[1]TCE - ANEXO III - Preencher'!K130</f>
        <v>0</v>
      </c>
      <c r="K121" s="16">
        <f>'[1]TCE - ANEXO III - Preencher'!L130</f>
        <v>222.7544938556737</v>
      </c>
      <c r="L121" s="16">
        <f>'[1]TCE - ANEXO III - Preencher'!M130</f>
        <v>12.53</v>
      </c>
      <c r="M121" s="16">
        <f t="shared" si="7"/>
        <v>210.2244938556737</v>
      </c>
      <c r="N121" s="16">
        <f>'[1]TCE - ANEXO III - Preencher'!O130</f>
        <v>2.0499999999999998</v>
      </c>
      <c r="O121" s="16">
        <f>'[1]TCE - ANEXO III - Preencher'!P130</f>
        <v>0</v>
      </c>
      <c r="P121" s="17">
        <f t="shared" si="8"/>
        <v>2.0499999999999998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66.11</v>
      </c>
      <c r="U121" s="16">
        <f>'[1]TCE - ANEXO III - Preencher'!V130</f>
        <v>0</v>
      </c>
      <c r="V121" s="17">
        <f t="shared" si="10"/>
        <v>66.11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441.67449385567369</v>
      </c>
    </row>
    <row r="122" spans="1:28" s="4" customFormat="1" x14ac:dyDescent="0.25">
      <c r="A122" s="9">
        <f>IFERROR(VLOOKUP(B122,'[1]DADOS (OCULTAR)'!$P$3:$R$59,3,0),"")</f>
        <v>10869782001206</v>
      </c>
      <c r="B122" s="10" t="str">
        <f>'[1]TCE - ANEXO III - Preencher'!C131</f>
        <v>UPA TORRÕES</v>
      </c>
      <c r="C122" s="11"/>
      <c r="D122" s="12" t="str">
        <f>'[1]TCE - ANEXO III - Preencher'!E131</f>
        <v>MARIA DA CONCEICAO GUIMARAES D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>
        <f>IF('[1]TCE - ANEXO III - Preencher'!H131="","",'[1]TCE - ANEXO III - Preencher'!H131)</f>
        <v>44317</v>
      </c>
      <c r="H122" s="15">
        <f>'[1]TCE - ANEXO III - Preencher'!I131</f>
        <v>0</v>
      </c>
      <c r="I122" s="15">
        <f>'[1]TCE - ANEXO III - Preencher'!J131</f>
        <v>143.77000000000001</v>
      </c>
      <c r="J122" s="15">
        <f>'[1]TCE - ANEXO III - Preencher'!K131</f>
        <v>0</v>
      </c>
      <c r="K122" s="16">
        <f>'[1]TCE - ANEXO III - Preencher'!L131</f>
        <v>222.7544938556737</v>
      </c>
      <c r="L122" s="16">
        <f>'[1]TCE - ANEXO III - Preencher'!M131</f>
        <v>12.53</v>
      </c>
      <c r="M122" s="16">
        <f t="shared" si="7"/>
        <v>210.2244938556737</v>
      </c>
      <c r="N122" s="16">
        <f>'[1]TCE - ANEXO III - Preencher'!O131</f>
        <v>2.0499999999999998</v>
      </c>
      <c r="O122" s="16">
        <f>'[1]TCE - ANEXO III - Preencher'!P131</f>
        <v>0</v>
      </c>
      <c r="P122" s="17">
        <f t="shared" si="8"/>
        <v>2.0499999999999998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356.04449385567369</v>
      </c>
    </row>
    <row r="123" spans="1:28" s="4" customFormat="1" x14ac:dyDescent="0.25">
      <c r="A123" s="9">
        <f>IFERROR(VLOOKUP(B123,'[1]DADOS (OCULTAR)'!$P$3:$R$59,3,0),"")</f>
        <v>10869782001206</v>
      </c>
      <c r="B123" s="10" t="str">
        <f>'[1]TCE - ANEXO III - Preencher'!C132</f>
        <v>UPA TORRÕES</v>
      </c>
      <c r="C123" s="11"/>
      <c r="D123" s="12" t="str">
        <f>'[1]TCE - ANEXO III - Preencher'!E132</f>
        <v>SILVIO DIONISIO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44317</v>
      </c>
      <c r="H123" s="15">
        <f>'[1]TCE - ANEXO III - Preencher'!I132</f>
        <v>0</v>
      </c>
      <c r="I123" s="15">
        <f>'[1]TCE - ANEXO III - Preencher'!J132</f>
        <v>209.04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2.0499999999999998</v>
      </c>
      <c r="O123" s="16">
        <f>'[1]TCE - ANEXO III - Preencher'!P132</f>
        <v>0</v>
      </c>
      <c r="P123" s="17">
        <f t="shared" si="8"/>
        <v>2.0499999999999998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211.09</v>
      </c>
    </row>
    <row r="124" spans="1:28" s="4" customFormat="1" x14ac:dyDescent="0.25">
      <c r="A124" s="9">
        <f>IFERROR(VLOOKUP(B124,'[1]DADOS (OCULTAR)'!$P$3:$R$59,3,0),"")</f>
        <v>10869782001206</v>
      </c>
      <c r="B124" s="10" t="str">
        <f>'[1]TCE - ANEXO III - Preencher'!C133</f>
        <v>UPA TORRÕES</v>
      </c>
      <c r="C124" s="11"/>
      <c r="D124" s="12" t="str">
        <f>'[1]TCE - ANEXO III - Preencher'!E133</f>
        <v>EDNARDO JOSE ALBUQUERQUE PITT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2252-70</v>
      </c>
      <c r="G124" s="14">
        <f>IF('[1]TCE - ANEXO III - Preencher'!H133="","",'[1]TCE - ANEXO III - Preencher'!H133)</f>
        <v>44317</v>
      </c>
      <c r="H124" s="15">
        <f>'[1]TCE - ANEXO III - Preencher'!I133</f>
        <v>0</v>
      </c>
      <c r="I124" s="15">
        <f>'[1]TCE - ANEXO III - Preencher'!J133</f>
        <v>430.72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4</v>
      </c>
      <c r="O124" s="16">
        <f>'[1]TCE - ANEXO III - Preencher'!P133</f>
        <v>0</v>
      </c>
      <c r="P124" s="17">
        <f t="shared" si="8"/>
        <v>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434.72</v>
      </c>
    </row>
    <row r="125" spans="1:28" s="4" customFormat="1" x14ac:dyDescent="0.25">
      <c r="A125" s="9">
        <f>IFERROR(VLOOKUP(B125,'[1]DADOS (OCULTAR)'!$P$3:$R$59,3,0),"")</f>
        <v>10869782001206</v>
      </c>
      <c r="B125" s="10" t="str">
        <f>'[1]TCE - ANEXO III - Preencher'!C134</f>
        <v>UPA TORRÕES</v>
      </c>
      <c r="C125" s="11"/>
      <c r="D125" s="12" t="str">
        <f>'[1]TCE - ANEXO III - Preencher'!E134</f>
        <v xml:space="preserve">RIVANILDO DO NASCIMENTO ROCHA 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5143-20</v>
      </c>
      <c r="G125" s="14">
        <f>IF('[1]TCE - ANEXO III - Preencher'!H134="","",'[1]TCE - ANEXO III - Preencher'!H134)</f>
        <v>44317</v>
      </c>
      <c r="H125" s="15">
        <f>'[1]TCE - ANEXO III - Preencher'!I134</f>
        <v>0</v>
      </c>
      <c r="I125" s="15">
        <f>'[1]TCE - ANEXO III - Preencher'!J134</f>
        <v>135.18</v>
      </c>
      <c r="J125" s="15">
        <f>'[1]TCE - ANEXO III - Preencher'!K134</f>
        <v>0</v>
      </c>
      <c r="K125" s="16">
        <f>'[1]TCE - ANEXO III - Preencher'!L134</f>
        <v>195.55462349660104</v>
      </c>
      <c r="L125" s="16">
        <f>'[1]TCE - ANEXO III - Preencher'!M134</f>
        <v>11</v>
      </c>
      <c r="M125" s="16">
        <f t="shared" si="7"/>
        <v>184.55462349660104</v>
      </c>
      <c r="N125" s="16">
        <f>'[1]TCE - ANEXO III - Preencher'!O134</f>
        <v>2.0499999999999998</v>
      </c>
      <c r="O125" s="16">
        <f>'[1]TCE - ANEXO III - Preencher'!P134</f>
        <v>0</v>
      </c>
      <c r="P125" s="17">
        <f t="shared" si="8"/>
        <v>2.0499999999999998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321.78462349660106</v>
      </c>
    </row>
    <row r="126" spans="1:28" s="4" customFormat="1" x14ac:dyDescent="0.25">
      <c r="A126" s="9">
        <f>IFERROR(VLOOKUP(B126,'[1]DADOS (OCULTAR)'!$P$3:$R$59,3,0),"")</f>
        <v>10869782001206</v>
      </c>
      <c r="B126" s="10" t="str">
        <f>'[1]TCE - ANEXO III - Preencher'!C135</f>
        <v>UPA TORRÕES</v>
      </c>
      <c r="C126" s="11"/>
      <c r="D126" s="12" t="str">
        <f>'[1]TCE - ANEXO III - Preencher'!E135</f>
        <v>MIRELLA SANTOS DA SILVA OLIVEI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1231-05</v>
      </c>
      <c r="G126" s="14">
        <f>IF('[1]TCE - ANEXO III - Preencher'!H135="","",'[1]TCE - ANEXO III - Preencher'!H135)</f>
        <v>44317</v>
      </c>
      <c r="H126" s="15">
        <f>'[1]TCE - ANEXO III - Preencher'!I135</f>
        <v>0</v>
      </c>
      <c r="I126" s="15">
        <f>'[1]TCE - ANEXO III - Preencher'!J135</f>
        <v>169.34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2.0499999999999998</v>
      </c>
      <c r="O126" s="16">
        <f>'[1]TCE - ANEXO III - Preencher'!P135</f>
        <v>0</v>
      </c>
      <c r="P126" s="17">
        <f t="shared" si="8"/>
        <v>2.0499999999999998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171.39000000000001</v>
      </c>
    </row>
    <row r="127" spans="1:28" s="4" customFormat="1" x14ac:dyDescent="0.25">
      <c r="A127" s="9">
        <f>IFERROR(VLOOKUP(B127,'[1]DADOS (OCULTAR)'!$P$3:$R$59,3,0),"")</f>
        <v>10869782001206</v>
      </c>
      <c r="B127" s="10" t="str">
        <f>'[1]TCE - ANEXO III - Preencher'!C136</f>
        <v>UPA TORRÕES</v>
      </c>
      <c r="C127" s="11"/>
      <c r="D127" s="12" t="str">
        <f>'[1]TCE - ANEXO III - Preencher'!E136</f>
        <v>JESSIKA MELO AVELINO DA COSTA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44317</v>
      </c>
      <c r="H127" s="15">
        <f>'[1]TCE - ANEXO III - Preencher'!I136</f>
        <v>0</v>
      </c>
      <c r="I127" s="15">
        <f>'[1]TCE - ANEXO III - Preencher'!J136</f>
        <v>141.56</v>
      </c>
      <c r="J127" s="15">
        <f>'[1]TCE - ANEXO III - Preencher'!K136</f>
        <v>0</v>
      </c>
      <c r="K127" s="16">
        <f>'[1]TCE - ANEXO III - Preencher'!L136</f>
        <v>222.7544938556737</v>
      </c>
      <c r="L127" s="16">
        <f>'[1]TCE - ANEXO III - Preencher'!M136</f>
        <v>12.53</v>
      </c>
      <c r="M127" s="16">
        <f t="shared" si="7"/>
        <v>210.2244938556737</v>
      </c>
      <c r="N127" s="16">
        <f>'[1]TCE - ANEXO III - Preencher'!O136</f>
        <v>2.0499999999999998</v>
      </c>
      <c r="O127" s="16">
        <f>'[1]TCE - ANEXO III - Preencher'!P136</f>
        <v>0</v>
      </c>
      <c r="P127" s="17">
        <f t="shared" si="8"/>
        <v>2.0499999999999998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353.83449385567371</v>
      </c>
    </row>
    <row r="128" spans="1:28" s="4" customFormat="1" x14ac:dyDescent="0.25">
      <c r="A128" s="9">
        <f>IFERROR(VLOOKUP(B128,'[1]DADOS (OCULTAR)'!$P$3:$R$59,3,0),"")</f>
        <v>10869782001206</v>
      </c>
      <c r="B128" s="10" t="str">
        <f>'[1]TCE - ANEXO III - Preencher'!C137</f>
        <v>UPA TORRÕES</v>
      </c>
      <c r="C128" s="11"/>
      <c r="D128" s="12" t="str">
        <f>'[1]TCE - ANEXO III - Preencher'!E137</f>
        <v>DANILO DE ANDRADE TAVARES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4110-10</v>
      </c>
      <c r="G128" s="14">
        <f>IF('[1]TCE - ANEXO III - Preencher'!H137="","",'[1]TCE - ANEXO III - Preencher'!H137)</f>
        <v>44317</v>
      </c>
      <c r="H128" s="15">
        <f>'[1]TCE - ANEXO III - Preencher'!I137</f>
        <v>0</v>
      </c>
      <c r="I128" s="15">
        <f>'[1]TCE - ANEXO III - Preencher'!J137</f>
        <v>98.83</v>
      </c>
      <c r="J128" s="15">
        <f>'[1]TCE - ANEXO III - Preencher'!K137</f>
        <v>0</v>
      </c>
      <c r="K128" s="16">
        <f>'[1]TCE - ANEXO III - Preencher'!L137</f>
        <v>195.55462349660104</v>
      </c>
      <c r="L128" s="16">
        <f>'[1]TCE - ANEXO III - Preencher'!M137</f>
        <v>11</v>
      </c>
      <c r="M128" s="16">
        <f t="shared" si="7"/>
        <v>184.55462349660104</v>
      </c>
      <c r="N128" s="16">
        <f>'[1]TCE - ANEXO III - Preencher'!O137</f>
        <v>2.0499999999999998</v>
      </c>
      <c r="O128" s="16">
        <f>'[1]TCE - ANEXO III - Preencher'!P137</f>
        <v>0</v>
      </c>
      <c r="P128" s="17">
        <f t="shared" si="8"/>
        <v>2.0499999999999998</v>
      </c>
      <c r="Q128" s="16">
        <f>'[1]TCE - ANEXO III - Preencher'!R137</f>
        <v>166.27439755590896</v>
      </c>
      <c r="R128" s="16">
        <f>'[1]TCE - ANEXO III - Preencher'!S137</f>
        <v>66</v>
      </c>
      <c r="S128" s="17">
        <f t="shared" si="9"/>
        <v>100.27439755590896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385.70902105251002</v>
      </c>
    </row>
    <row r="129" spans="1:28" s="4" customFormat="1" x14ac:dyDescent="0.25">
      <c r="A129" s="9">
        <f>IFERROR(VLOOKUP(B129,'[1]DADOS (OCULTAR)'!$P$3:$R$59,3,0),"")</f>
        <v>10869782001206</v>
      </c>
      <c r="B129" s="10" t="str">
        <f>'[1]TCE - ANEXO III - Preencher'!C138</f>
        <v>UPA TORRÕES</v>
      </c>
      <c r="C129" s="11"/>
      <c r="D129" s="12" t="str">
        <f>'[1]TCE - ANEXO III - Preencher'!E138</f>
        <v xml:space="preserve">RAFAEL DE ALBUQUERQUE PEREIRA 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2251-25</v>
      </c>
      <c r="G129" s="14">
        <f>IF('[1]TCE - ANEXO III - Preencher'!H138="","",'[1]TCE - ANEXO III - Preencher'!H138)</f>
        <v>44317</v>
      </c>
      <c r="H129" s="15">
        <f>'[1]TCE - ANEXO III - Preencher'!I138</f>
        <v>0</v>
      </c>
      <c r="I129" s="15">
        <f>'[1]TCE - ANEXO III - Preencher'!J138</f>
        <v>386.67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4</v>
      </c>
      <c r="O129" s="16">
        <f>'[1]TCE - ANEXO III - Preencher'!P138</f>
        <v>0</v>
      </c>
      <c r="P129" s="17">
        <f t="shared" si="8"/>
        <v>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390.67</v>
      </c>
    </row>
    <row r="130" spans="1:28" s="4" customFormat="1" x14ac:dyDescent="0.25">
      <c r="A130" s="9">
        <f>IFERROR(VLOOKUP(B130,'[1]DADOS (OCULTAR)'!$P$3:$R$59,3,0),"")</f>
        <v>10869782001206</v>
      </c>
      <c r="B130" s="10" t="str">
        <f>'[1]TCE - ANEXO III - Preencher'!C139</f>
        <v>UPA TORRÕES</v>
      </c>
      <c r="C130" s="11"/>
      <c r="D130" s="12" t="str">
        <f>'[1]TCE - ANEXO III - Preencher'!E139</f>
        <v>WASHINGTON ERNANE DE SOUZA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>
        <f>IF('[1]TCE - ANEXO III - Preencher'!H139="","",'[1]TCE - ANEXO III - Preencher'!H139)</f>
        <v>44317</v>
      </c>
      <c r="H130" s="15">
        <f>'[1]TCE - ANEXO III - Preencher'!I139</f>
        <v>0</v>
      </c>
      <c r="I130" s="15">
        <f>'[1]TCE - ANEXO III - Preencher'!J139</f>
        <v>61.82</v>
      </c>
      <c r="J130" s="15">
        <f>'[1]TCE - ANEXO III - Preencher'!K139</f>
        <v>0</v>
      </c>
      <c r="K130" s="16">
        <f>'[1]TCE - ANEXO III - Preencher'!L139</f>
        <v>103.99950431410144</v>
      </c>
      <c r="L130" s="16">
        <f>'[1]TCE - ANEXO III - Preencher'!M139</f>
        <v>5.85</v>
      </c>
      <c r="M130" s="16">
        <f t="shared" si="7"/>
        <v>98.149504314101449</v>
      </c>
      <c r="N130" s="16">
        <f>'[1]TCE - ANEXO III - Preencher'!O139</f>
        <v>2.0499999999999998</v>
      </c>
      <c r="O130" s="16">
        <f>'[1]TCE - ANEXO III - Preencher'!P139</f>
        <v>0</v>
      </c>
      <c r="P130" s="17">
        <f t="shared" si="8"/>
        <v>2.0499999999999998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162.01950431410145</v>
      </c>
    </row>
    <row r="131" spans="1:28" s="4" customFormat="1" x14ac:dyDescent="0.25">
      <c r="A131" s="9">
        <f>IFERROR(VLOOKUP(B131,'[1]DADOS (OCULTAR)'!$P$3:$R$59,3,0),"")</f>
        <v>10869782001206</v>
      </c>
      <c r="B131" s="10" t="str">
        <f>'[1]TCE - ANEXO III - Preencher'!C140</f>
        <v>UPA TORRÕES</v>
      </c>
      <c r="C131" s="11"/>
      <c r="D131" s="12" t="str">
        <f>'[1]TCE - ANEXO III - Preencher'!E140</f>
        <v>ALEXANDRE PEREIRA DA SILVA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7711-05</v>
      </c>
      <c r="G131" s="14">
        <f>IF('[1]TCE - ANEXO III - Preencher'!H140="","",'[1]TCE - ANEXO III - Preencher'!H140)</f>
        <v>44317</v>
      </c>
      <c r="H131" s="15">
        <f>'[1]TCE - ANEXO III - Preencher'!I140</f>
        <v>0</v>
      </c>
      <c r="I131" s="15">
        <f>'[1]TCE - ANEXO III - Preencher'!J140</f>
        <v>130.97999999999999</v>
      </c>
      <c r="J131" s="15">
        <f>'[1]TCE - ANEXO III - Preencher'!K140</f>
        <v>0</v>
      </c>
      <c r="K131" s="16">
        <f>'[1]TCE - ANEXO III - Preencher'!L140</f>
        <v>273.24314210388701</v>
      </c>
      <c r="L131" s="16">
        <f>'[1]TCE - ANEXO III - Preencher'!M140</f>
        <v>15.37</v>
      </c>
      <c r="M131" s="16">
        <f t="shared" si="7"/>
        <v>257.87314210388701</v>
      </c>
      <c r="N131" s="16">
        <f>'[1]TCE - ANEXO III - Preencher'!O140</f>
        <v>2.0499999999999998</v>
      </c>
      <c r="O131" s="16">
        <f>'[1]TCE - ANEXO III - Preencher'!P140</f>
        <v>0</v>
      </c>
      <c r="P131" s="17">
        <f t="shared" si="8"/>
        <v>2.0499999999999998</v>
      </c>
      <c r="Q131" s="16">
        <f>'[1]TCE - ANEXO III - Preencher'!R140</f>
        <v>169.76155585729521</v>
      </c>
      <c r="R131" s="16">
        <f>'[1]TCE - ANEXO III - Preencher'!S140</f>
        <v>92.23</v>
      </c>
      <c r="S131" s="17">
        <f t="shared" si="9"/>
        <v>77.531555857295203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468.43469796118217</v>
      </c>
    </row>
    <row r="132" spans="1:28" s="4" customFormat="1" x14ac:dyDescent="0.25">
      <c r="A132" s="9">
        <f>IFERROR(VLOOKUP(B132,'[1]DADOS (OCULTAR)'!$P$3:$R$59,3,0),"")</f>
        <v>10869782001206</v>
      </c>
      <c r="B132" s="10" t="str">
        <f>'[1]TCE - ANEXO III - Preencher'!C141</f>
        <v>UPA TORRÕES</v>
      </c>
      <c r="C132" s="11"/>
      <c r="D132" s="12" t="str">
        <f>'[1]TCE - ANEXO III - Preencher'!E141</f>
        <v>EDILSON GOMES DA SILVA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5151-10</v>
      </c>
      <c r="G132" s="14">
        <f>IF('[1]TCE - ANEXO III - Preencher'!H141="","",'[1]TCE - ANEXO III - Preencher'!H141)</f>
        <v>44317</v>
      </c>
      <c r="H132" s="15">
        <f>'[1]TCE - ANEXO III - Preencher'!I141</f>
        <v>0</v>
      </c>
      <c r="I132" s="15">
        <f>'[1]TCE - ANEXO III - Preencher'!J141</f>
        <v>142.59</v>
      </c>
      <c r="J132" s="15">
        <f>'[1]TCE - ANEXO III - Preencher'!K141</f>
        <v>0</v>
      </c>
      <c r="K132" s="16">
        <f>'[1]TCE - ANEXO III - Preencher'!L141</f>
        <v>212.44343188948929</v>
      </c>
      <c r="L132" s="16">
        <f>'[1]TCE - ANEXO III - Preencher'!M141</f>
        <v>11.95</v>
      </c>
      <c r="M132" s="16">
        <f t="shared" ref="M132:M195" si="13">K132-L132</f>
        <v>200.4934318894893</v>
      </c>
      <c r="N132" s="16">
        <f>'[1]TCE - ANEXO III - Preencher'!O141</f>
        <v>2.0499999999999998</v>
      </c>
      <c r="O132" s="16">
        <f>'[1]TCE - ANEXO III - Preencher'!P141</f>
        <v>0</v>
      </c>
      <c r="P132" s="17">
        <f t="shared" ref="P132:P195" si="14">N132-O132</f>
        <v>2.0499999999999998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345.13343188948932</v>
      </c>
    </row>
    <row r="133" spans="1:28" s="4" customFormat="1" x14ac:dyDescent="0.25">
      <c r="A133" s="9">
        <f>IFERROR(VLOOKUP(B133,'[1]DADOS (OCULTAR)'!$P$3:$R$59,3,0),"")</f>
        <v>10869782001206</v>
      </c>
      <c r="B133" s="10" t="str">
        <f>'[1]TCE - ANEXO III - Preencher'!C142</f>
        <v>UPA TORRÕES</v>
      </c>
      <c r="C133" s="11"/>
      <c r="D133" s="12" t="str">
        <f>'[1]TCE - ANEXO III - Preencher'!E142</f>
        <v>JONAS MENEZES DE LIMA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2251-24</v>
      </c>
      <c r="G133" s="14">
        <f>IF('[1]TCE - ANEXO III - Preencher'!H142="","",'[1]TCE - ANEXO III - Preencher'!H142)</f>
        <v>44317</v>
      </c>
      <c r="H133" s="15">
        <f>'[1]TCE - ANEXO III - Preencher'!I142</f>
        <v>0</v>
      </c>
      <c r="I133" s="15">
        <f>'[1]TCE - ANEXO III - Preencher'!J142</f>
        <v>386.67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4</v>
      </c>
      <c r="O133" s="16">
        <f>'[1]TCE - ANEXO III - Preencher'!P142</f>
        <v>0</v>
      </c>
      <c r="P133" s="17">
        <f t="shared" si="14"/>
        <v>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390.67</v>
      </c>
    </row>
    <row r="134" spans="1:28" s="4" customFormat="1" x14ac:dyDescent="0.25">
      <c r="A134" s="9">
        <f>IFERROR(VLOOKUP(B134,'[1]DADOS (OCULTAR)'!$P$3:$R$59,3,0),"")</f>
        <v>10869782001206</v>
      </c>
      <c r="B134" s="10" t="str">
        <f>'[1]TCE - ANEXO III - Preencher'!C143</f>
        <v>UPA TORRÕES</v>
      </c>
      <c r="C134" s="11"/>
      <c r="D134" s="12" t="str">
        <f>'[1]TCE - ANEXO III - Preencher'!E143</f>
        <v>THIAGO AUGUSTO CAVALCANTE DE C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2251-25</v>
      </c>
      <c r="G134" s="14">
        <f>IF('[1]TCE - ANEXO III - Preencher'!H143="","",'[1]TCE - ANEXO III - Preencher'!H143)</f>
        <v>44317</v>
      </c>
      <c r="H134" s="15">
        <f>'[1]TCE - ANEXO III - Preencher'!I143</f>
        <v>0</v>
      </c>
      <c r="I134" s="15">
        <f>'[1]TCE - ANEXO III - Preencher'!J143</f>
        <v>454.8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4</v>
      </c>
      <c r="O134" s="16">
        <f>'[1]TCE - ANEXO III - Preencher'!P143</f>
        <v>0</v>
      </c>
      <c r="P134" s="17">
        <f t="shared" si="14"/>
        <v>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458.8</v>
      </c>
    </row>
    <row r="135" spans="1:28" s="4" customFormat="1" x14ac:dyDescent="0.25">
      <c r="A135" s="9">
        <f>IFERROR(VLOOKUP(B135,'[1]DADOS (OCULTAR)'!$P$3:$R$59,3,0),"")</f>
        <v>10869782001206</v>
      </c>
      <c r="B135" s="10" t="str">
        <f>'[1]TCE - ANEXO III - Preencher'!C144</f>
        <v>UPA TORRÕES</v>
      </c>
      <c r="C135" s="11"/>
      <c r="D135" s="12" t="str">
        <f>'[1]TCE - ANEXO III - Preencher'!E144</f>
        <v>IVANILDO SANTOS NASCIMENTO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5151-10</v>
      </c>
      <c r="G135" s="14">
        <f>IF('[1]TCE - ANEXO III - Preencher'!H144="","",'[1]TCE - ANEXO III - Preencher'!H144)</f>
        <v>44317</v>
      </c>
      <c r="H135" s="15">
        <f>'[1]TCE - ANEXO III - Preencher'!I144</f>
        <v>0</v>
      </c>
      <c r="I135" s="15">
        <f>'[1]TCE - ANEXO III - Preencher'!J144</f>
        <v>230.78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2.0499999999999998</v>
      </c>
      <c r="O135" s="16">
        <f>'[1]TCE - ANEXO III - Preencher'!P144</f>
        <v>0</v>
      </c>
      <c r="P135" s="17">
        <f t="shared" si="14"/>
        <v>2.0499999999999998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232.83</v>
      </c>
    </row>
    <row r="136" spans="1:28" s="4" customFormat="1" x14ac:dyDescent="0.25">
      <c r="A136" s="9">
        <f>IFERROR(VLOOKUP(B136,'[1]DADOS (OCULTAR)'!$P$3:$R$59,3,0),"")</f>
        <v>10869782001206</v>
      </c>
      <c r="B136" s="10" t="str">
        <f>'[1]TCE - ANEXO III - Preencher'!C145</f>
        <v>UPA TORRÕES</v>
      </c>
      <c r="C136" s="11"/>
      <c r="D136" s="12" t="str">
        <f>'[1]TCE - ANEXO III - Preencher'!E145</f>
        <v>RESIA BARROS CARDOSO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44317</v>
      </c>
      <c r="H136" s="15">
        <f>'[1]TCE - ANEXO III - Preencher'!I145</f>
        <v>0</v>
      </c>
      <c r="I136" s="15">
        <f>'[1]TCE - ANEXO III - Preencher'!J145</f>
        <v>148.6</v>
      </c>
      <c r="J136" s="15">
        <f>'[1]TCE - ANEXO III - Preencher'!K145</f>
        <v>0</v>
      </c>
      <c r="K136" s="16">
        <f>'[1]TCE - ANEXO III - Preencher'!L145</f>
        <v>222.7544938556737</v>
      </c>
      <c r="L136" s="16">
        <f>'[1]TCE - ANEXO III - Preencher'!M145</f>
        <v>12.53</v>
      </c>
      <c r="M136" s="16">
        <f t="shared" si="13"/>
        <v>210.2244938556737</v>
      </c>
      <c r="N136" s="16">
        <f>'[1]TCE - ANEXO III - Preencher'!O145</f>
        <v>2.0499999999999998</v>
      </c>
      <c r="O136" s="16">
        <f>'[1]TCE - ANEXO III - Preencher'!P145</f>
        <v>0</v>
      </c>
      <c r="P136" s="17">
        <f t="shared" si="14"/>
        <v>2.0499999999999998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360.87449385567373</v>
      </c>
    </row>
    <row r="137" spans="1:28" s="4" customFormat="1" x14ac:dyDescent="0.25">
      <c r="A137" s="9">
        <f>IFERROR(VLOOKUP(B137,'[1]DADOS (OCULTAR)'!$P$3:$R$59,3,0),"")</f>
        <v>10869782001206</v>
      </c>
      <c r="B137" s="10" t="str">
        <f>'[1]TCE - ANEXO III - Preencher'!C146</f>
        <v>UPA TORRÕES</v>
      </c>
      <c r="C137" s="11"/>
      <c r="D137" s="12" t="str">
        <f>'[1]TCE - ANEXO III - Preencher'!E146</f>
        <v>ALEXSANDRO DA SILVA IZOLINO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5173-10</v>
      </c>
      <c r="G137" s="14">
        <f>IF('[1]TCE - ANEXO III - Preencher'!H146="","",'[1]TCE - ANEXO III - Preencher'!H146)</f>
        <v>44317</v>
      </c>
      <c r="H137" s="15">
        <f>'[1]TCE - ANEXO III - Preencher'!I146</f>
        <v>0</v>
      </c>
      <c r="I137" s="15">
        <f>'[1]TCE - ANEXO III - Preencher'!J146</f>
        <v>134.56</v>
      </c>
      <c r="J137" s="15">
        <f>'[1]TCE - ANEXO III - Preencher'!K146</f>
        <v>0</v>
      </c>
      <c r="K137" s="16">
        <f>'[1]TCE - ANEXO III - Preencher'!L146</f>
        <v>248.17659491023187</v>
      </c>
      <c r="L137" s="16">
        <f>'[1]TCE - ANEXO III - Preencher'!M146</f>
        <v>13.96</v>
      </c>
      <c r="M137" s="16">
        <f t="shared" si="13"/>
        <v>234.21659491023186</v>
      </c>
      <c r="N137" s="16">
        <f>'[1]TCE - ANEXO III - Preencher'!O146</f>
        <v>2.0499999999999998</v>
      </c>
      <c r="O137" s="16">
        <f>'[1]TCE - ANEXO III - Preencher'!P146</f>
        <v>0</v>
      </c>
      <c r="P137" s="17">
        <f t="shared" si="14"/>
        <v>2.0499999999999998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370.8265949102319</v>
      </c>
    </row>
    <row r="138" spans="1:28" s="4" customFormat="1" x14ac:dyDescent="0.25">
      <c r="A138" s="9">
        <f>IFERROR(VLOOKUP(B138,'[1]DADOS (OCULTAR)'!$P$3:$R$59,3,0),"")</f>
        <v>10869782001206</v>
      </c>
      <c r="B138" s="10" t="str">
        <f>'[1]TCE - ANEXO III - Preencher'!C147</f>
        <v>UPA TORRÕES</v>
      </c>
      <c r="C138" s="11"/>
      <c r="D138" s="12" t="str">
        <f>'[1]TCE - ANEXO III - Preencher'!E147</f>
        <v>MARCOS RODRIGUES DA SILVA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5151-10</v>
      </c>
      <c r="G138" s="14">
        <f>IF('[1]TCE - ANEXO III - Preencher'!H147="","",'[1]TCE - ANEXO III - Preencher'!H147)</f>
        <v>44317</v>
      </c>
      <c r="H138" s="15">
        <f>'[1]TCE - ANEXO III - Preencher'!I147</f>
        <v>0</v>
      </c>
      <c r="I138" s="15">
        <f>'[1]TCE - ANEXO III - Preencher'!J147</f>
        <v>129.28</v>
      </c>
      <c r="J138" s="15">
        <f>'[1]TCE - ANEXO III - Preencher'!K147</f>
        <v>0</v>
      </c>
      <c r="K138" s="16">
        <f>'[1]TCE - ANEXO III - Preencher'!L147</f>
        <v>212.44343188948929</v>
      </c>
      <c r="L138" s="16">
        <f>'[1]TCE - ANEXO III - Preencher'!M147</f>
        <v>11.95</v>
      </c>
      <c r="M138" s="16">
        <f t="shared" si="13"/>
        <v>200.4934318894893</v>
      </c>
      <c r="N138" s="16">
        <f>'[1]TCE - ANEXO III - Preencher'!O147</f>
        <v>2.0499999999999998</v>
      </c>
      <c r="O138" s="16">
        <f>'[1]TCE - ANEXO III - Preencher'!P147</f>
        <v>0</v>
      </c>
      <c r="P138" s="17">
        <f t="shared" si="14"/>
        <v>2.0499999999999998</v>
      </c>
      <c r="Q138" s="16">
        <f>'[1]TCE - ANEXO III - Preencher'!R147</f>
        <v>249.53351588991259</v>
      </c>
      <c r="R138" s="16">
        <f>'[1]TCE - ANEXO III - Preencher'!S147</f>
        <v>71.709999999999994</v>
      </c>
      <c r="S138" s="17">
        <f t="shared" si="15"/>
        <v>177.82351588991258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509.6469477794019</v>
      </c>
    </row>
    <row r="139" spans="1:28" s="4" customFormat="1" x14ac:dyDescent="0.25">
      <c r="A139" s="9">
        <f>IFERROR(VLOOKUP(B139,'[1]DADOS (OCULTAR)'!$P$3:$R$59,3,0),"")</f>
        <v>10869782001206</v>
      </c>
      <c r="B139" s="10" t="str">
        <f>'[1]TCE - ANEXO III - Preencher'!C148</f>
        <v>UPA TORRÕES</v>
      </c>
      <c r="C139" s="11"/>
      <c r="D139" s="12" t="str">
        <f>'[1]TCE - ANEXO III - Preencher'!E148</f>
        <v>CARLOS ALBERTO DA SILVA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5143-10</v>
      </c>
      <c r="G139" s="14">
        <f>IF('[1]TCE - ANEXO III - Preencher'!H148="","",'[1]TCE - ANEXO III - Preencher'!H148)</f>
        <v>44317</v>
      </c>
      <c r="H139" s="15">
        <f>'[1]TCE - ANEXO III - Preencher'!I148</f>
        <v>0</v>
      </c>
      <c r="I139" s="15">
        <f>'[1]TCE - ANEXO III - Preencher'!J148</f>
        <v>103.58</v>
      </c>
      <c r="J139" s="15">
        <f>'[1]TCE - ANEXO III - Preencher'!K148</f>
        <v>0</v>
      </c>
      <c r="K139" s="16">
        <f>'[1]TCE - ANEXO III - Preencher'!L148</f>
        <v>195.55462349660104</v>
      </c>
      <c r="L139" s="16">
        <f>'[1]TCE - ANEXO III - Preencher'!M148</f>
        <v>11</v>
      </c>
      <c r="M139" s="16">
        <f t="shared" si="13"/>
        <v>184.55462349660104</v>
      </c>
      <c r="N139" s="16">
        <f>'[1]TCE - ANEXO III - Preencher'!O148</f>
        <v>2.0499999999999998</v>
      </c>
      <c r="O139" s="16">
        <f>'[1]TCE - ANEXO III - Preencher'!P148</f>
        <v>0</v>
      </c>
      <c r="P139" s="17">
        <f t="shared" si="14"/>
        <v>2.0499999999999998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290.18462349660103</v>
      </c>
    </row>
    <row r="140" spans="1:28" s="4" customFormat="1" x14ac:dyDescent="0.25">
      <c r="A140" s="9">
        <f>IFERROR(VLOOKUP(B140,'[1]DADOS (OCULTAR)'!$P$3:$R$59,3,0),"")</f>
        <v>10869782001206</v>
      </c>
      <c r="B140" s="10" t="str">
        <f>'[1]TCE - ANEXO III - Preencher'!C149</f>
        <v>UPA TORRÕES</v>
      </c>
      <c r="C140" s="11"/>
      <c r="D140" s="12" t="str">
        <f>'[1]TCE - ANEXO III - Preencher'!E149</f>
        <v>SEVERINO DINO DA SILVA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7711-05</v>
      </c>
      <c r="G140" s="14">
        <f>IF('[1]TCE - ANEXO III - Preencher'!H149="","",'[1]TCE - ANEXO III - Preencher'!H149)</f>
        <v>44317</v>
      </c>
      <c r="H140" s="15">
        <f>'[1]TCE - ANEXO III - Preencher'!I149</f>
        <v>0</v>
      </c>
      <c r="I140" s="15">
        <f>'[1]TCE - ANEXO III - Preencher'!J149</f>
        <v>135.76</v>
      </c>
      <c r="J140" s="15">
        <f>'[1]TCE - ANEXO III - Preencher'!K149</f>
        <v>0</v>
      </c>
      <c r="K140" s="16">
        <f>'[1]TCE - ANEXO III - Preencher'!L149</f>
        <v>273.24314210388701</v>
      </c>
      <c r="L140" s="16">
        <f>'[1]TCE - ANEXO III - Preencher'!M149</f>
        <v>15.37</v>
      </c>
      <c r="M140" s="16">
        <f t="shared" si="13"/>
        <v>257.87314210388701</v>
      </c>
      <c r="N140" s="16">
        <f>'[1]TCE - ANEXO III - Preencher'!O149</f>
        <v>2.0499999999999998</v>
      </c>
      <c r="O140" s="16">
        <f>'[1]TCE - ANEXO III - Preencher'!P149</f>
        <v>0</v>
      </c>
      <c r="P140" s="17">
        <f t="shared" si="14"/>
        <v>2.0499999999999998</v>
      </c>
      <c r="Q140" s="16">
        <f>'[1]TCE - ANEXO III - Preencher'!R149</f>
        <v>169.76155585729521</v>
      </c>
      <c r="R140" s="16">
        <f>'[1]TCE - ANEXO III - Preencher'!S149</f>
        <v>92.23</v>
      </c>
      <c r="S140" s="17">
        <f t="shared" si="15"/>
        <v>77.531555857295203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473.2146979611822</v>
      </c>
    </row>
    <row r="141" spans="1:28" s="4" customFormat="1" x14ac:dyDescent="0.25">
      <c r="A141" s="9">
        <f>IFERROR(VLOOKUP(B141,'[1]DADOS (OCULTAR)'!$P$3:$R$59,3,0),"")</f>
        <v>10869782001206</v>
      </c>
      <c r="B141" s="10" t="str">
        <f>'[1]TCE - ANEXO III - Preencher'!C150</f>
        <v>UPA TORRÕES</v>
      </c>
      <c r="C141" s="11"/>
      <c r="D141" s="12" t="str">
        <f>'[1]TCE - ANEXO III - Preencher'!E150</f>
        <v>ITALO HENRIQUE NOGUEIRA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3132-20</v>
      </c>
      <c r="G141" s="14">
        <f>IF('[1]TCE - ANEXO III - Preencher'!H150="","",'[1]TCE - ANEXO III - Preencher'!H150)</f>
        <v>44317</v>
      </c>
      <c r="H141" s="15">
        <f>'[1]TCE - ANEXO III - Preencher'!I150</f>
        <v>0</v>
      </c>
      <c r="I141" s="15">
        <f>'[1]TCE - ANEXO III - Preencher'!J150</f>
        <v>165.9</v>
      </c>
      <c r="J141" s="15">
        <f>'[1]TCE - ANEXO III - Preencher'!K150</f>
        <v>0</v>
      </c>
      <c r="K141" s="16">
        <f>'[1]TCE - ANEXO III - Preencher'!L150</f>
        <v>269.33204963395508</v>
      </c>
      <c r="L141" s="16">
        <f>'[1]TCE - ANEXO III - Preencher'!M150</f>
        <v>15.15</v>
      </c>
      <c r="M141" s="16">
        <f t="shared" si="13"/>
        <v>254.18204963395507</v>
      </c>
      <c r="N141" s="16">
        <f>'[1]TCE - ANEXO III - Preencher'!O150</f>
        <v>2.0499999999999998</v>
      </c>
      <c r="O141" s="16">
        <f>'[1]TCE - ANEXO III - Preencher'!P150</f>
        <v>0</v>
      </c>
      <c r="P141" s="17">
        <f t="shared" si="14"/>
        <v>2.0499999999999998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422.13204963395509</v>
      </c>
    </row>
    <row r="142" spans="1:28" s="4" customFormat="1" x14ac:dyDescent="0.25">
      <c r="A142" s="9">
        <f>IFERROR(VLOOKUP(B142,'[1]DADOS (OCULTAR)'!$P$3:$R$59,3,0),"")</f>
        <v>10869782001206</v>
      </c>
      <c r="B142" s="10" t="str">
        <f>'[1]TCE - ANEXO III - Preencher'!C151</f>
        <v>UPA TORRÕES</v>
      </c>
      <c r="C142" s="11"/>
      <c r="D142" s="12" t="str">
        <f>'[1]TCE - ANEXO III - Preencher'!E151</f>
        <v>ALEX FERREIRA DA SILVA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4141-05</v>
      </c>
      <c r="G142" s="14">
        <f>IF('[1]TCE - ANEXO III - Preencher'!H151="","",'[1]TCE - ANEXO III - Preencher'!H151)</f>
        <v>44317</v>
      </c>
      <c r="H142" s="15">
        <f>'[1]TCE - ANEXO III - Preencher'!I151</f>
        <v>0</v>
      </c>
      <c r="I142" s="15">
        <f>'[1]TCE - ANEXO III - Preencher'!J151</f>
        <v>107.75</v>
      </c>
      <c r="J142" s="15">
        <f>'[1]TCE - ANEXO III - Preencher'!K151</f>
        <v>0</v>
      </c>
      <c r="K142" s="16">
        <f>'[1]TCE - ANEXO III - Preencher'!L151</f>
        <v>212.44343188948929</v>
      </c>
      <c r="L142" s="16">
        <f>'[1]TCE - ANEXO III - Preencher'!M151</f>
        <v>11.95</v>
      </c>
      <c r="M142" s="16">
        <f t="shared" si="13"/>
        <v>200.4934318894893</v>
      </c>
      <c r="N142" s="16">
        <f>'[1]TCE - ANEXO III - Preencher'!O151</f>
        <v>2.0499999999999998</v>
      </c>
      <c r="O142" s="16">
        <f>'[1]TCE - ANEXO III - Preencher'!P151</f>
        <v>0</v>
      </c>
      <c r="P142" s="17">
        <f t="shared" si="14"/>
        <v>2.0499999999999998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310.29343188948934</v>
      </c>
    </row>
    <row r="143" spans="1:28" s="4" customFormat="1" x14ac:dyDescent="0.25">
      <c r="A143" s="9">
        <f>IFERROR(VLOOKUP(B143,'[1]DADOS (OCULTAR)'!$P$3:$R$59,3,0),"")</f>
        <v>10869782001206</v>
      </c>
      <c r="B143" s="10" t="str">
        <f>'[1]TCE - ANEXO III - Preencher'!C152</f>
        <v>UPA TORRÕES</v>
      </c>
      <c r="C143" s="11"/>
      <c r="D143" s="12" t="str">
        <f>'[1]TCE - ANEXO III - Preencher'!E152</f>
        <v>ADRIANA TIBURCIO DE SOUZA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>
        <f>IF('[1]TCE - ANEXO III - Preencher'!H152="","",'[1]TCE - ANEXO III - Preencher'!H152)</f>
        <v>44317</v>
      </c>
      <c r="H143" s="15">
        <f>'[1]TCE - ANEXO III - Preencher'!I152</f>
        <v>0</v>
      </c>
      <c r="I143" s="15">
        <f>'[1]TCE - ANEXO III - Preencher'!J152</f>
        <v>130.19</v>
      </c>
      <c r="J143" s="15">
        <f>'[1]TCE - ANEXO III - Preencher'!K152</f>
        <v>0</v>
      </c>
      <c r="K143" s="16">
        <f>'[1]TCE - ANEXO III - Preencher'!L152</f>
        <v>222.7544938556737</v>
      </c>
      <c r="L143" s="16">
        <f>'[1]TCE - ANEXO III - Preencher'!M152</f>
        <v>12.53</v>
      </c>
      <c r="M143" s="16">
        <f t="shared" si="13"/>
        <v>210.2244938556737</v>
      </c>
      <c r="N143" s="16">
        <f>'[1]TCE - ANEXO III - Preencher'!O152</f>
        <v>2.0499999999999998</v>
      </c>
      <c r="O143" s="16">
        <f>'[1]TCE - ANEXO III - Preencher'!P152</f>
        <v>0</v>
      </c>
      <c r="P143" s="17">
        <f t="shared" si="14"/>
        <v>2.0499999999999998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342.46449385567371</v>
      </c>
    </row>
    <row r="144" spans="1:28" s="4" customFormat="1" x14ac:dyDescent="0.25">
      <c r="A144" s="9">
        <f>IFERROR(VLOOKUP(B144,'[1]DADOS (OCULTAR)'!$P$3:$R$59,3,0),"")</f>
        <v>10869782001206</v>
      </c>
      <c r="B144" s="10" t="str">
        <f>'[1]TCE - ANEXO III - Preencher'!C153</f>
        <v>UPA TORRÕES</v>
      </c>
      <c r="C144" s="11"/>
      <c r="D144" s="12" t="str">
        <f>'[1]TCE - ANEXO III - Preencher'!E153</f>
        <v>ANA CLAUDIA DA SILVA TAVARES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>
        <f>IF('[1]TCE - ANEXO III - Preencher'!H153="","",'[1]TCE - ANEXO III - Preencher'!H153)</f>
        <v>44317</v>
      </c>
      <c r="H144" s="15">
        <f>'[1]TCE - ANEXO III - Preencher'!I153</f>
        <v>0</v>
      </c>
      <c r="I144" s="15">
        <f>'[1]TCE - ANEXO III - Preencher'!J153</f>
        <v>129.12</v>
      </c>
      <c r="J144" s="15">
        <f>'[1]TCE - ANEXO III - Preencher'!K153</f>
        <v>0</v>
      </c>
      <c r="K144" s="16">
        <f>'[1]TCE - ANEXO III - Preencher'!L153</f>
        <v>222.7544938556737</v>
      </c>
      <c r="L144" s="16">
        <f>'[1]TCE - ANEXO III - Preencher'!M153</f>
        <v>12.53</v>
      </c>
      <c r="M144" s="16">
        <f t="shared" si="13"/>
        <v>210.2244938556737</v>
      </c>
      <c r="N144" s="16">
        <f>'[1]TCE - ANEXO III - Preencher'!O153</f>
        <v>2.0499999999999998</v>
      </c>
      <c r="O144" s="16">
        <f>'[1]TCE - ANEXO III - Preencher'!P153</f>
        <v>0</v>
      </c>
      <c r="P144" s="17">
        <f t="shared" si="14"/>
        <v>2.0499999999999998</v>
      </c>
      <c r="Q144" s="16">
        <f>'[1]TCE - ANEXO III - Preencher'!R153</f>
        <v>234.99084812615996</v>
      </c>
      <c r="R144" s="16">
        <f>'[1]TCE - ANEXO III - Preencher'!S153</f>
        <v>75.150000000000006</v>
      </c>
      <c r="S144" s="17">
        <f t="shared" si="15"/>
        <v>159.84084812615995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501.2353419818337</v>
      </c>
    </row>
    <row r="145" spans="1:28" s="4" customFormat="1" x14ac:dyDescent="0.25">
      <c r="A145" s="9">
        <f>IFERROR(VLOOKUP(B145,'[1]DADOS (OCULTAR)'!$P$3:$R$59,3,0),"")</f>
        <v>10869782001206</v>
      </c>
      <c r="B145" s="10" t="str">
        <f>'[1]TCE - ANEXO III - Preencher'!C154</f>
        <v>UPA TORRÕES</v>
      </c>
      <c r="C145" s="11"/>
      <c r="D145" s="12" t="str">
        <f>'[1]TCE - ANEXO III - Preencher'!E154</f>
        <v>REBECCA BARBOSA DE FRANCA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2410-40</v>
      </c>
      <c r="G145" s="14">
        <f>IF('[1]TCE - ANEXO III - Preencher'!H154="","",'[1]TCE - ANEXO III - Preencher'!H154)</f>
        <v>44317</v>
      </c>
      <c r="H145" s="15">
        <f>'[1]TCE - ANEXO III - Preencher'!I154</f>
        <v>0</v>
      </c>
      <c r="I145" s="15">
        <f>'[1]TCE - ANEXO III - Preencher'!J154</f>
        <v>369.78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2.0499999999999998</v>
      </c>
      <c r="O145" s="16">
        <f>'[1]TCE - ANEXO III - Preencher'!P154</f>
        <v>0</v>
      </c>
      <c r="P145" s="17">
        <f t="shared" si="14"/>
        <v>2.0499999999999998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371.83</v>
      </c>
    </row>
    <row r="146" spans="1:28" s="4" customFormat="1" x14ac:dyDescent="0.25">
      <c r="A146" s="9">
        <f>IFERROR(VLOOKUP(B146,'[1]DADOS (OCULTAR)'!$P$3:$R$59,3,0),"")</f>
        <v>10869782001206</v>
      </c>
      <c r="B146" s="10" t="str">
        <f>'[1]TCE - ANEXO III - Preencher'!C155</f>
        <v>UPA TORRÕES</v>
      </c>
      <c r="C146" s="11"/>
      <c r="D146" s="12" t="str">
        <f>'[1]TCE - ANEXO III - Preencher'!E155</f>
        <v>LEANDRO PESSOA DOS SANTOS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4131-10</v>
      </c>
      <c r="G146" s="14">
        <f>IF('[1]TCE - ANEXO III - Preencher'!H155="","",'[1]TCE - ANEXO III - Preencher'!H155)</f>
        <v>44317</v>
      </c>
      <c r="H146" s="15">
        <f>'[1]TCE - ANEXO III - Preencher'!I155</f>
        <v>0</v>
      </c>
      <c r="I146" s="15">
        <f>'[1]TCE - ANEXO III - Preencher'!J155</f>
        <v>324.81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2.0499999999999998</v>
      </c>
      <c r="O146" s="16">
        <f>'[1]TCE - ANEXO III - Preencher'!P155</f>
        <v>0</v>
      </c>
      <c r="P146" s="17">
        <f t="shared" si="14"/>
        <v>2.0499999999999998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326.86</v>
      </c>
    </row>
    <row r="147" spans="1:28" s="4" customFormat="1" x14ac:dyDescent="0.25">
      <c r="A147" s="9">
        <f>IFERROR(VLOOKUP(B147,'[1]DADOS (OCULTAR)'!$P$3:$R$59,3,0),"")</f>
        <v>10869782001206</v>
      </c>
      <c r="B147" s="10" t="str">
        <f>'[1]TCE - ANEXO III - Preencher'!C156</f>
        <v>UPA TORRÕES</v>
      </c>
      <c r="C147" s="11"/>
      <c r="D147" s="12" t="str">
        <f>'[1]TCE - ANEXO III - Preencher'!E156</f>
        <v>THAIS ARAUJO NOBREGA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2251-25</v>
      </c>
      <c r="G147" s="14">
        <f>IF('[1]TCE - ANEXO III - Preencher'!H156="","",'[1]TCE - ANEXO III - Preencher'!H156)</f>
        <v>44317</v>
      </c>
      <c r="H147" s="15">
        <f>'[1]TCE - ANEXO III - Preencher'!I156</f>
        <v>0</v>
      </c>
      <c r="I147" s="15">
        <f>'[1]TCE - ANEXO III - Preencher'!J156</f>
        <v>358.13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4</v>
      </c>
      <c r="O147" s="16">
        <f>'[1]TCE - ANEXO III - Preencher'!P156</f>
        <v>0</v>
      </c>
      <c r="P147" s="17">
        <f t="shared" si="14"/>
        <v>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362.13</v>
      </c>
    </row>
    <row r="148" spans="1:28" s="4" customFormat="1" x14ac:dyDescent="0.25">
      <c r="A148" s="9">
        <f>IFERROR(VLOOKUP(B148,'[1]DADOS (OCULTAR)'!$P$3:$R$59,3,0),"")</f>
        <v>10869782001206</v>
      </c>
      <c r="B148" s="10" t="str">
        <f>'[1]TCE - ANEXO III - Preencher'!C157</f>
        <v>UPA TORRÕES</v>
      </c>
      <c r="C148" s="11"/>
      <c r="D148" s="12" t="str">
        <f>'[1]TCE - ANEXO III - Preencher'!E157</f>
        <v>LEANDRO SOARES DE BRITO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5143-20</v>
      </c>
      <c r="G148" s="14">
        <f>IF('[1]TCE - ANEXO III - Preencher'!H157="","",'[1]TCE - ANEXO III - Preencher'!H157)</f>
        <v>44317</v>
      </c>
      <c r="H148" s="15">
        <f>'[1]TCE - ANEXO III - Preencher'!I157</f>
        <v>0</v>
      </c>
      <c r="I148" s="15">
        <f>'[1]TCE - ANEXO III - Preencher'!J157</f>
        <v>153.53</v>
      </c>
      <c r="J148" s="15">
        <f>'[1]TCE - ANEXO III - Preencher'!K157</f>
        <v>0</v>
      </c>
      <c r="K148" s="16">
        <f>'[1]TCE - ANEXO III - Preencher'!L157</f>
        <v>195.55462349660104</v>
      </c>
      <c r="L148" s="16">
        <f>'[1]TCE - ANEXO III - Preencher'!M157</f>
        <v>11</v>
      </c>
      <c r="M148" s="16">
        <f t="shared" si="13"/>
        <v>184.55462349660104</v>
      </c>
      <c r="N148" s="16">
        <f>'[1]TCE - ANEXO III - Preencher'!O157</f>
        <v>2.0499999999999998</v>
      </c>
      <c r="O148" s="16">
        <f>'[1]TCE - ANEXO III - Preencher'!P157</f>
        <v>0</v>
      </c>
      <c r="P148" s="17">
        <f t="shared" si="14"/>
        <v>2.0499999999999998</v>
      </c>
      <c r="Q148" s="16">
        <f>'[1]TCE - ANEXO III - Preencher'!R157</f>
        <v>233.77439755590896</v>
      </c>
      <c r="R148" s="16">
        <f>'[1]TCE - ANEXO III - Preencher'!S157</f>
        <v>66</v>
      </c>
      <c r="S148" s="17">
        <f t="shared" si="15"/>
        <v>167.77439755590896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507.90902105250996</v>
      </c>
    </row>
    <row r="149" spans="1:28" s="4" customFormat="1" x14ac:dyDescent="0.25">
      <c r="A149" s="9">
        <f>IFERROR(VLOOKUP(B149,'[1]DADOS (OCULTAR)'!$P$3:$R$59,3,0),"")</f>
        <v>10869782001206</v>
      </c>
      <c r="B149" s="10" t="str">
        <f>'[1]TCE - ANEXO III - Preencher'!C158</f>
        <v>UPA TORRÕES</v>
      </c>
      <c r="C149" s="11"/>
      <c r="D149" s="12" t="str">
        <f>'[1]TCE - ANEXO III - Preencher'!E158</f>
        <v>VALTIANE LINS DA SILVA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4221-05</v>
      </c>
      <c r="G149" s="14">
        <f>IF('[1]TCE - ANEXO III - Preencher'!H158="","",'[1]TCE - ANEXO III - Preencher'!H158)</f>
        <v>44317</v>
      </c>
      <c r="H149" s="15">
        <f>'[1]TCE - ANEXO III - Preencher'!I158</f>
        <v>0</v>
      </c>
      <c r="I149" s="15">
        <f>'[1]TCE - ANEXO III - Preencher'!J158</f>
        <v>103.61</v>
      </c>
      <c r="J149" s="15">
        <f>'[1]TCE - ANEXO III - Preencher'!K158</f>
        <v>0</v>
      </c>
      <c r="K149" s="16">
        <f>'[1]TCE - ANEXO III - Preencher'!L158</f>
        <v>212.44343188948929</v>
      </c>
      <c r="L149" s="16">
        <f>'[1]TCE - ANEXO III - Preencher'!M158</f>
        <v>11.95</v>
      </c>
      <c r="M149" s="16">
        <f t="shared" si="13"/>
        <v>200.4934318894893</v>
      </c>
      <c r="N149" s="16">
        <f>'[1]TCE - ANEXO III - Preencher'!O158</f>
        <v>2.0499999999999998</v>
      </c>
      <c r="O149" s="16">
        <f>'[1]TCE - ANEXO III - Preencher'!P158</f>
        <v>0</v>
      </c>
      <c r="P149" s="17">
        <f t="shared" si="14"/>
        <v>2.0499999999999998</v>
      </c>
      <c r="Q149" s="16">
        <f>'[1]TCE - ANEXO III - Preencher'!R158</f>
        <v>249.53351588991259</v>
      </c>
      <c r="R149" s="16">
        <f>'[1]TCE - ANEXO III - Preencher'!S158</f>
        <v>71.709999999999994</v>
      </c>
      <c r="S149" s="17">
        <f t="shared" si="15"/>
        <v>177.82351588991258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483.97694777940188</v>
      </c>
    </row>
    <row r="150" spans="1:28" s="4" customFormat="1" x14ac:dyDescent="0.25">
      <c r="A150" s="9">
        <f>IFERROR(VLOOKUP(B150,'[1]DADOS (OCULTAR)'!$P$3:$R$59,3,0),"")</f>
        <v>10869782001206</v>
      </c>
      <c r="B150" s="10" t="str">
        <f>'[1]TCE - ANEXO III - Preencher'!C159</f>
        <v>UPA TORRÕES</v>
      </c>
      <c r="C150" s="11"/>
      <c r="D150" s="12" t="str">
        <f>'[1]TCE - ANEXO III - Preencher'!E159</f>
        <v>ERIKA REBECA PASSOS SANTOS SIL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1422-05</v>
      </c>
      <c r="G150" s="14">
        <f>IF('[1]TCE - ANEXO III - Preencher'!H159="","",'[1]TCE - ANEXO III - Preencher'!H159)</f>
        <v>44317</v>
      </c>
      <c r="H150" s="15">
        <f>'[1]TCE - ANEXO III - Preencher'!I159</f>
        <v>0</v>
      </c>
      <c r="I150" s="15">
        <f>'[1]TCE - ANEXO III - Preencher'!J159</f>
        <v>446.84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2.0499999999999998</v>
      </c>
      <c r="O150" s="16">
        <f>'[1]TCE - ANEXO III - Preencher'!P159</f>
        <v>0</v>
      </c>
      <c r="P150" s="17">
        <f t="shared" si="14"/>
        <v>2.0499999999999998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66.12</v>
      </c>
      <c r="U150" s="16">
        <f>'[1]TCE - ANEXO III - Preencher'!V159</f>
        <v>0</v>
      </c>
      <c r="V150" s="17">
        <f t="shared" si="16"/>
        <v>66.12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515.01</v>
      </c>
    </row>
    <row r="151" spans="1:28" s="4" customFormat="1" x14ac:dyDescent="0.25">
      <c r="A151" s="9">
        <f>IFERROR(VLOOKUP(B151,'[1]DADOS (OCULTAR)'!$P$3:$R$59,3,0),"")</f>
        <v>10869782001206</v>
      </c>
      <c r="B151" s="10" t="str">
        <f>'[1]TCE - ANEXO III - Preencher'!C160</f>
        <v>UPA TORRÕES</v>
      </c>
      <c r="C151" s="11"/>
      <c r="D151" s="12" t="str">
        <f>'[1]TCE - ANEXO III - Preencher'!E160</f>
        <v>CALINE CARLA DA SILVA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5211-30</v>
      </c>
      <c r="G151" s="14">
        <f>IF('[1]TCE - ANEXO III - Preencher'!H160="","",'[1]TCE - ANEXO III - Preencher'!H160)</f>
        <v>44317</v>
      </c>
      <c r="H151" s="15">
        <f>'[1]TCE - ANEXO III - Preencher'!I160</f>
        <v>0</v>
      </c>
      <c r="I151" s="15">
        <f>'[1]TCE - ANEXO III - Preencher'!J160</f>
        <v>109.5</v>
      </c>
      <c r="J151" s="15">
        <f>'[1]TCE - ANEXO III - Preencher'!K160</f>
        <v>0</v>
      </c>
      <c r="K151" s="16">
        <f>'[1]TCE - ANEXO III - Preencher'!L160</f>
        <v>212.44343188948929</v>
      </c>
      <c r="L151" s="16">
        <f>'[1]TCE - ANEXO III - Preencher'!M160</f>
        <v>11.95</v>
      </c>
      <c r="M151" s="16">
        <f t="shared" si="13"/>
        <v>200.4934318894893</v>
      </c>
      <c r="N151" s="16">
        <f>'[1]TCE - ANEXO III - Preencher'!O160</f>
        <v>2.0499999999999998</v>
      </c>
      <c r="O151" s="16">
        <f>'[1]TCE - ANEXO III - Preencher'!P160</f>
        <v>0</v>
      </c>
      <c r="P151" s="17">
        <f t="shared" si="14"/>
        <v>2.0499999999999998</v>
      </c>
      <c r="Q151" s="16">
        <f>'[1]TCE - ANEXO III - Preencher'!R160</f>
        <v>122.03351588991259</v>
      </c>
      <c r="R151" s="16">
        <f>'[1]TCE - ANEXO III - Preencher'!S160</f>
        <v>71.709999999999994</v>
      </c>
      <c r="S151" s="17">
        <f t="shared" si="15"/>
        <v>50.323515889912599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362.36694777940193</v>
      </c>
    </row>
    <row r="152" spans="1:28" s="4" customFormat="1" x14ac:dyDescent="0.25">
      <c r="A152" s="9">
        <f>IFERROR(VLOOKUP(B152,'[1]DADOS (OCULTAR)'!$P$3:$R$59,3,0),"")</f>
        <v>10869782001206</v>
      </c>
      <c r="B152" s="10" t="str">
        <f>'[1]TCE - ANEXO III - Preencher'!C161</f>
        <v>UPA TORRÕES</v>
      </c>
      <c r="C152" s="11"/>
      <c r="D152" s="12" t="str">
        <f>'[1]TCE - ANEXO III - Preencher'!E161</f>
        <v>FELIPE SILVA FRAGOSO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2252-70</v>
      </c>
      <c r="G152" s="14">
        <f>IF('[1]TCE - ANEXO III - Preencher'!H161="","",'[1]TCE - ANEXO III - Preencher'!H161)</f>
        <v>44317</v>
      </c>
      <c r="H152" s="15">
        <f>'[1]TCE - ANEXO III - Preencher'!I161</f>
        <v>0</v>
      </c>
      <c r="I152" s="15">
        <f>'[1]TCE - ANEXO III - Preencher'!J161</f>
        <v>446.6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4</v>
      </c>
      <c r="O152" s="16">
        <f>'[1]TCE - ANEXO III - Preencher'!P161</f>
        <v>0</v>
      </c>
      <c r="P152" s="17">
        <f t="shared" si="14"/>
        <v>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450.6</v>
      </c>
    </row>
    <row r="153" spans="1:28" s="4" customFormat="1" x14ac:dyDescent="0.25">
      <c r="A153" s="9">
        <f>IFERROR(VLOOKUP(B153,'[1]DADOS (OCULTAR)'!$P$3:$R$59,3,0),"")</f>
        <v>10869782001206</v>
      </c>
      <c r="B153" s="10" t="str">
        <f>'[1]TCE - ANEXO III - Preencher'!C162</f>
        <v>UPA TORRÕES</v>
      </c>
      <c r="C153" s="11"/>
      <c r="D153" s="12" t="str">
        <f>'[1]TCE - ANEXO III - Preencher'!E162</f>
        <v>VICTOR HUGO MARQUES DA LUZ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2251-24</v>
      </c>
      <c r="G153" s="14">
        <f>IF('[1]TCE - ANEXO III - Preencher'!H162="","",'[1]TCE - ANEXO III - Preencher'!H162)</f>
        <v>44317</v>
      </c>
      <c r="H153" s="15">
        <f>'[1]TCE - ANEXO III - Preencher'!I162</f>
        <v>0</v>
      </c>
      <c r="I153" s="15">
        <f>'[1]TCE - ANEXO III - Preencher'!J162</f>
        <v>797.96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4</v>
      </c>
      <c r="O153" s="16">
        <f>'[1]TCE - ANEXO III - Preencher'!P162</f>
        <v>0</v>
      </c>
      <c r="P153" s="17">
        <f t="shared" si="14"/>
        <v>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801.96</v>
      </c>
    </row>
    <row r="154" spans="1:28" s="4" customFormat="1" x14ac:dyDescent="0.25">
      <c r="A154" s="9">
        <f>IFERROR(VLOOKUP(B154,'[1]DADOS (OCULTAR)'!$P$3:$R$59,3,0),"")</f>
        <v>10869782001206</v>
      </c>
      <c r="B154" s="10" t="str">
        <f>'[1]TCE - ANEXO III - Preencher'!C163</f>
        <v>UPA TORRÕES</v>
      </c>
      <c r="C154" s="11"/>
      <c r="D154" s="12" t="str">
        <f>'[1]TCE - ANEXO III - Preencher'!E163</f>
        <v xml:space="preserve">DANIELLE DA SILVA FERREIRA DE 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2522-10</v>
      </c>
      <c r="G154" s="14">
        <f>IF('[1]TCE - ANEXO III - Preencher'!H163="","",'[1]TCE - ANEXO III - Preencher'!H163)</f>
        <v>44317</v>
      </c>
      <c r="H154" s="15">
        <f>'[1]TCE - ANEXO III - Preencher'!I163</f>
        <v>0</v>
      </c>
      <c r="I154" s="15">
        <f>'[1]TCE - ANEXO III - Preencher'!J163</f>
        <v>251.67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2.0499999999999998</v>
      </c>
      <c r="O154" s="16">
        <f>'[1]TCE - ANEXO III - Preencher'!P163</f>
        <v>0</v>
      </c>
      <c r="P154" s="17">
        <f t="shared" si="14"/>
        <v>2.0499999999999998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66.12</v>
      </c>
      <c r="U154" s="16">
        <f>'[1]TCE - ANEXO III - Preencher'!V163</f>
        <v>0</v>
      </c>
      <c r="V154" s="17">
        <f t="shared" si="16"/>
        <v>66.12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319.84000000000003</v>
      </c>
    </row>
    <row r="155" spans="1:28" s="4" customFormat="1" x14ac:dyDescent="0.25">
      <c r="A155" s="9">
        <f>IFERROR(VLOOKUP(B155,'[1]DADOS (OCULTAR)'!$P$3:$R$59,3,0),"")</f>
        <v>10869782001206</v>
      </c>
      <c r="B155" s="10" t="str">
        <f>'[1]TCE - ANEXO III - Preencher'!C164</f>
        <v>UPA TORRÕES</v>
      </c>
      <c r="C155" s="11"/>
      <c r="D155" s="12" t="str">
        <f>'[1]TCE - ANEXO III - Preencher'!E164</f>
        <v>NATHALIA VIEIRA DE ALBUQUERQUE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2251-25</v>
      </c>
      <c r="G155" s="14">
        <f>IF('[1]TCE - ANEXO III - Preencher'!H164="","",'[1]TCE - ANEXO III - Preencher'!H164)</f>
        <v>44317</v>
      </c>
      <c r="H155" s="15">
        <f>'[1]TCE - ANEXO III - Preencher'!I164</f>
        <v>0</v>
      </c>
      <c r="I155" s="15">
        <f>'[1]TCE - ANEXO III - Preencher'!J164</f>
        <v>514.82000000000005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4</v>
      </c>
      <c r="O155" s="16">
        <f>'[1]TCE - ANEXO III - Preencher'!P164</f>
        <v>0</v>
      </c>
      <c r="P155" s="17">
        <f t="shared" si="14"/>
        <v>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518.82000000000005</v>
      </c>
    </row>
    <row r="156" spans="1:28" s="4" customFormat="1" x14ac:dyDescent="0.25">
      <c r="A156" s="9">
        <f>IFERROR(VLOOKUP(B156,'[1]DADOS (OCULTAR)'!$P$3:$R$59,3,0),"")</f>
        <v>10869782001206</v>
      </c>
      <c r="B156" s="10" t="str">
        <f>'[1]TCE - ANEXO III - Preencher'!C165</f>
        <v>UPA TORRÕES</v>
      </c>
      <c r="C156" s="11"/>
      <c r="D156" s="12" t="str">
        <f>'[1]TCE - ANEXO III - Preencher'!E165</f>
        <v>GESSIENNE CLIVIA ALVES E SOUZA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>
        <f>IF('[1]TCE - ANEXO III - Preencher'!H165="","",'[1]TCE - ANEXO III - Preencher'!H165)</f>
        <v>44317</v>
      </c>
      <c r="H156" s="15">
        <f>'[1]TCE - ANEXO III - Preencher'!I165</f>
        <v>0</v>
      </c>
      <c r="I156" s="15">
        <f>'[1]TCE - ANEXO III - Preencher'!J165</f>
        <v>353.51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4</v>
      </c>
      <c r="O156" s="16">
        <f>'[1]TCE - ANEXO III - Preencher'!P165</f>
        <v>0</v>
      </c>
      <c r="P156" s="17">
        <f t="shared" si="14"/>
        <v>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357.51</v>
      </c>
    </row>
    <row r="157" spans="1:28" s="4" customFormat="1" x14ac:dyDescent="0.25">
      <c r="A157" s="9">
        <f>IFERROR(VLOOKUP(B157,'[1]DADOS (OCULTAR)'!$P$3:$R$59,3,0),"")</f>
        <v>10869782001206</v>
      </c>
      <c r="B157" s="10" t="str">
        <f>'[1]TCE - ANEXO III - Preencher'!C166</f>
        <v>UPA TORRÕES</v>
      </c>
      <c r="C157" s="11"/>
      <c r="D157" s="12" t="str">
        <f>'[1]TCE - ANEXO III - Preencher'!E166</f>
        <v>RAFAELA MACIEL CASTRO HUTTL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>
        <f>IF('[1]TCE - ANEXO III - Preencher'!H166="","",'[1]TCE - ANEXO III - Preencher'!H166)</f>
        <v>44317</v>
      </c>
      <c r="H157" s="15">
        <f>'[1]TCE - ANEXO III - Preencher'!I166</f>
        <v>0</v>
      </c>
      <c r="I157" s="15">
        <f>'[1]TCE - ANEXO III - Preencher'!J166</f>
        <v>298.94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4</v>
      </c>
      <c r="O157" s="16">
        <f>'[1]TCE - ANEXO III - Preencher'!P166</f>
        <v>0</v>
      </c>
      <c r="P157" s="17">
        <f t="shared" si="14"/>
        <v>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302.94</v>
      </c>
    </row>
    <row r="158" spans="1:28" s="4" customFormat="1" x14ac:dyDescent="0.25">
      <c r="A158" s="9">
        <f>IFERROR(VLOOKUP(B158,'[1]DADOS (OCULTAR)'!$P$3:$R$59,3,0),"")</f>
        <v>10869782001206</v>
      </c>
      <c r="B158" s="10" t="str">
        <f>'[1]TCE - ANEXO III - Preencher'!C167</f>
        <v>UPA TORRÕES</v>
      </c>
      <c r="C158" s="11"/>
      <c r="D158" s="12" t="str">
        <f>'[1]TCE - ANEXO III - Preencher'!E167</f>
        <v>SIMONE FERREIRA SOARES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3516-05</v>
      </c>
      <c r="G158" s="14">
        <f>IF('[1]TCE - ANEXO III - Preencher'!H167="","",'[1]TCE - ANEXO III - Preencher'!H167)</f>
        <v>44317</v>
      </c>
      <c r="H158" s="15">
        <f>'[1]TCE - ANEXO III - Preencher'!I167</f>
        <v>0</v>
      </c>
      <c r="I158" s="15">
        <f>'[1]TCE - ANEXO III - Preencher'!J167</f>
        <v>136.1</v>
      </c>
      <c r="J158" s="15">
        <f>'[1]TCE - ANEXO III - Preencher'!K167</f>
        <v>0</v>
      </c>
      <c r="K158" s="16">
        <f>'[1]TCE - ANEXO III - Preencher'!L167</f>
        <v>236.26554056998432</v>
      </c>
      <c r="L158" s="16">
        <f>'[1]TCE - ANEXO III - Preencher'!M167</f>
        <v>13.29</v>
      </c>
      <c r="M158" s="16">
        <f t="shared" si="13"/>
        <v>222.97554056998433</v>
      </c>
      <c r="N158" s="16">
        <f>'[1]TCE - ANEXO III - Preencher'!O167</f>
        <v>2.0499999999999998</v>
      </c>
      <c r="O158" s="16">
        <f>'[1]TCE - ANEXO III - Preencher'!P167</f>
        <v>0</v>
      </c>
      <c r="P158" s="17">
        <f t="shared" si="14"/>
        <v>2.0499999999999998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361.12554056998437</v>
      </c>
    </row>
    <row r="159" spans="1:28" s="4" customFormat="1" x14ac:dyDescent="0.25">
      <c r="A159" s="9">
        <f>IFERROR(VLOOKUP(B159,'[1]DADOS (OCULTAR)'!$P$3:$R$59,3,0),"")</f>
        <v>10869782001206</v>
      </c>
      <c r="B159" s="10" t="str">
        <f>'[1]TCE - ANEXO III - Preencher'!C168</f>
        <v>UPA TORRÕES</v>
      </c>
      <c r="C159" s="11"/>
      <c r="D159" s="12" t="str">
        <f>'[1]TCE - ANEXO III - Preencher'!E168</f>
        <v>DIEGO BRANCO TABOSA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2235-05</v>
      </c>
      <c r="G159" s="14">
        <f>IF('[1]TCE - ANEXO III - Preencher'!H168="","",'[1]TCE - ANEXO III - Preencher'!H168)</f>
        <v>44317</v>
      </c>
      <c r="H159" s="15">
        <f>'[1]TCE - ANEXO III - Preencher'!I168</f>
        <v>0</v>
      </c>
      <c r="I159" s="15">
        <f>'[1]TCE - ANEXO III - Preencher'!J168</f>
        <v>157.41999999999999</v>
      </c>
      <c r="J159" s="15">
        <f>'[1]TCE - ANEXO III - Preencher'!K168</f>
        <v>0</v>
      </c>
      <c r="K159" s="16">
        <f>'[1]TCE - ANEXO III - Preencher'!L168</f>
        <v>46.577555778281337</v>
      </c>
      <c r="L159" s="16">
        <f>'[1]TCE - ANEXO III - Preencher'!M168</f>
        <v>2.62</v>
      </c>
      <c r="M159" s="16">
        <f t="shared" si="13"/>
        <v>43.957555778281339</v>
      </c>
      <c r="N159" s="16">
        <f>'[1]TCE - ANEXO III - Preencher'!O168</f>
        <v>1.28</v>
      </c>
      <c r="O159" s="16">
        <f>'[1]TCE - ANEXO III - Preencher'!P168</f>
        <v>0</v>
      </c>
      <c r="P159" s="17">
        <f t="shared" si="14"/>
        <v>1.28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103.28</v>
      </c>
      <c r="U159" s="16">
        <f>'[1]TCE - ANEXO III - Preencher'!V168</f>
        <v>0</v>
      </c>
      <c r="V159" s="17">
        <f t="shared" si="16"/>
        <v>103.28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305.93755577828131</v>
      </c>
    </row>
    <row r="160" spans="1:28" s="4" customFormat="1" x14ac:dyDescent="0.25">
      <c r="A160" s="9">
        <f>IFERROR(VLOOKUP(B160,'[1]DADOS (OCULTAR)'!$P$3:$R$59,3,0),"")</f>
        <v>10869782001206</v>
      </c>
      <c r="B160" s="10" t="str">
        <f>'[1]TCE - ANEXO III - Preencher'!C169</f>
        <v>UPA TORRÕES</v>
      </c>
      <c r="C160" s="11"/>
      <c r="D160" s="12" t="str">
        <f>'[1]TCE - ANEXO III - Preencher'!E169</f>
        <v xml:space="preserve">CONCEICAO MICHELLE DOS SANTOS 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2235-05</v>
      </c>
      <c r="G160" s="14">
        <f>IF('[1]TCE - ANEXO III - Preencher'!H169="","",'[1]TCE - ANEXO III - Preencher'!H169)</f>
        <v>44317</v>
      </c>
      <c r="H160" s="15">
        <f>'[1]TCE - ANEXO III - Preencher'!I169</f>
        <v>0</v>
      </c>
      <c r="I160" s="15">
        <f>'[1]TCE - ANEXO III - Preencher'!J169</f>
        <v>220.8</v>
      </c>
      <c r="J160" s="15">
        <f>'[1]TCE - ANEXO III - Preencher'!K169</f>
        <v>0</v>
      </c>
      <c r="K160" s="16">
        <f>'[1]TCE - ANEXO III - Preencher'!L169</f>
        <v>46.577555778281337</v>
      </c>
      <c r="L160" s="16">
        <f>'[1]TCE - ANEXO III - Preencher'!M169</f>
        <v>2.62</v>
      </c>
      <c r="M160" s="16">
        <f t="shared" si="13"/>
        <v>43.957555778281339</v>
      </c>
      <c r="N160" s="16">
        <f>'[1]TCE - ANEXO III - Preencher'!O169</f>
        <v>1.28</v>
      </c>
      <c r="O160" s="16">
        <f>'[1]TCE - ANEXO III - Preencher'!P169</f>
        <v>0</v>
      </c>
      <c r="P160" s="17">
        <f t="shared" si="14"/>
        <v>1.28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266.03755577828133</v>
      </c>
    </row>
    <row r="161" spans="1:28" s="4" customFormat="1" x14ac:dyDescent="0.25">
      <c r="A161" s="9">
        <f>IFERROR(VLOOKUP(B161,'[1]DADOS (OCULTAR)'!$P$3:$R$59,3,0),"")</f>
        <v>10869782001206</v>
      </c>
      <c r="B161" s="10" t="str">
        <f>'[1]TCE - ANEXO III - Preencher'!C170</f>
        <v>UPA TORRÕES</v>
      </c>
      <c r="C161" s="11"/>
      <c r="D161" s="12" t="str">
        <f>'[1]TCE - ANEXO III - Preencher'!E170</f>
        <v>GABRIELA ALBUQUERQUE FERNANDES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2251-25</v>
      </c>
      <c r="G161" s="14">
        <f>IF('[1]TCE - ANEXO III - Preencher'!H170="","",'[1]TCE - ANEXO III - Preencher'!H170)</f>
        <v>44317</v>
      </c>
      <c r="H161" s="15">
        <f>'[1]TCE - ANEXO III - Preencher'!I170</f>
        <v>0</v>
      </c>
      <c r="I161" s="15">
        <f>'[1]TCE - ANEXO III - Preencher'!J170</f>
        <v>426.67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4</v>
      </c>
      <c r="O161" s="16">
        <f>'[1]TCE - ANEXO III - Preencher'!P170</f>
        <v>0</v>
      </c>
      <c r="P161" s="17">
        <f t="shared" si="14"/>
        <v>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430.67</v>
      </c>
    </row>
    <row r="162" spans="1:28" s="4" customFormat="1" x14ac:dyDescent="0.25">
      <c r="A162" s="9">
        <f>IFERROR(VLOOKUP(B162,'[1]DADOS (OCULTAR)'!$P$3:$R$59,3,0),"")</f>
        <v>10869782001206</v>
      </c>
      <c r="B162" s="10" t="str">
        <f>'[1]TCE - ANEXO III - Preencher'!C171</f>
        <v>UPA TORRÕES</v>
      </c>
      <c r="C162" s="11"/>
      <c r="D162" s="12" t="str">
        <f>'[1]TCE - ANEXO III - Preencher'!E171</f>
        <v xml:space="preserve">ALINE GOMES DO NASCIMENTO 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2251-24</v>
      </c>
      <c r="G162" s="14">
        <f>IF('[1]TCE - ANEXO III - Preencher'!H171="","",'[1]TCE - ANEXO III - Preencher'!H171)</f>
        <v>44317</v>
      </c>
      <c r="H162" s="15">
        <f>'[1]TCE - ANEXO III - Preencher'!I171</f>
        <v>0</v>
      </c>
      <c r="I162" s="15">
        <f>'[1]TCE - ANEXO III - Preencher'!J171</f>
        <v>298.93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4</v>
      </c>
      <c r="O162" s="16">
        <f>'[1]TCE - ANEXO III - Preencher'!P171</f>
        <v>0</v>
      </c>
      <c r="P162" s="17">
        <f t="shared" si="14"/>
        <v>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302.93</v>
      </c>
    </row>
    <row r="163" spans="1:28" s="4" customFormat="1" x14ac:dyDescent="0.25">
      <c r="A163" s="9">
        <f>IFERROR(VLOOKUP(B163,'[1]DADOS (OCULTAR)'!$P$3:$R$59,3,0),"")</f>
        <v>10869782001206</v>
      </c>
      <c r="B163" s="10" t="str">
        <f>'[1]TCE - ANEXO III - Preencher'!C172</f>
        <v>UPA TORRÕES</v>
      </c>
      <c r="C163" s="11"/>
      <c r="D163" s="12" t="str">
        <f>'[1]TCE - ANEXO III - Preencher'!E172</f>
        <v xml:space="preserve">THARLA ANDREZA WANDERLEY GREM 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1312-10</v>
      </c>
      <c r="G163" s="14">
        <f>IF('[1]TCE - ANEXO III - Preencher'!H172="","",'[1]TCE - ANEXO III - Preencher'!H172)</f>
        <v>44317</v>
      </c>
      <c r="H163" s="15">
        <f>'[1]TCE - ANEXO III - Preencher'!I172</f>
        <v>0</v>
      </c>
      <c r="I163" s="15">
        <f>'[1]TCE - ANEXO III - Preencher'!J172</f>
        <v>166.02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2.0499999999999998</v>
      </c>
      <c r="O163" s="16">
        <f>'[1]TCE - ANEXO III - Preencher'!P172</f>
        <v>0</v>
      </c>
      <c r="P163" s="17">
        <f t="shared" si="14"/>
        <v>2.0499999999999998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168.07000000000002</v>
      </c>
    </row>
    <row r="164" spans="1:28" s="4" customFormat="1" x14ac:dyDescent="0.25">
      <c r="A164" s="9">
        <f>IFERROR(VLOOKUP(B164,'[1]DADOS (OCULTAR)'!$P$3:$R$59,3,0),"")</f>
        <v>10869782001206</v>
      </c>
      <c r="B164" s="10" t="str">
        <f>'[1]TCE - ANEXO III - Preencher'!C173</f>
        <v>UPA TORRÕES</v>
      </c>
      <c r="C164" s="11"/>
      <c r="D164" s="12" t="str">
        <f>'[1]TCE - ANEXO III - Preencher'!E173</f>
        <v>ALLYSON DE OLIVEIRA TITO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>
        <f>IF('[1]TCE - ANEXO III - Preencher'!H173="","",'[1]TCE - ANEXO III - Preencher'!H173)</f>
        <v>44317</v>
      </c>
      <c r="H164" s="15">
        <f>'[1]TCE - ANEXO III - Preencher'!I173</f>
        <v>0</v>
      </c>
      <c r="I164" s="15">
        <f>'[1]TCE - ANEXO III - Preencher'!J173</f>
        <v>469.72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4</v>
      </c>
      <c r="O164" s="16">
        <f>'[1]TCE - ANEXO III - Preencher'!P173</f>
        <v>0</v>
      </c>
      <c r="P164" s="17">
        <f t="shared" si="14"/>
        <v>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473.72</v>
      </c>
    </row>
    <row r="165" spans="1:28" s="4" customFormat="1" x14ac:dyDescent="0.25">
      <c r="A165" s="9">
        <f>IFERROR(VLOOKUP(B165,'[1]DADOS (OCULTAR)'!$P$3:$R$59,3,0),"")</f>
        <v>10869782001206</v>
      </c>
      <c r="B165" s="10" t="str">
        <f>'[1]TCE - ANEXO III - Preencher'!C174</f>
        <v>UPA TORRÕES</v>
      </c>
      <c r="C165" s="11"/>
      <c r="D165" s="12" t="str">
        <f>'[1]TCE - ANEXO III - Preencher'!E174</f>
        <v>FERNANDO HENRIQUE PEREIRA FERN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2251-24</v>
      </c>
      <c r="G165" s="14">
        <f>IF('[1]TCE - ANEXO III - Preencher'!H174="","",'[1]TCE - ANEXO III - Preencher'!H174)</f>
        <v>44317</v>
      </c>
      <c r="H165" s="15">
        <f>'[1]TCE - ANEXO III - Preencher'!I174</f>
        <v>0</v>
      </c>
      <c r="I165" s="15">
        <f>'[1]TCE - ANEXO III - Preencher'!J174</f>
        <v>414.8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4</v>
      </c>
      <c r="O165" s="16">
        <f>'[1]TCE - ANEXO III - Preencher'!P174</f>
        <v>0</v>
      </c>
      <c r="P165" s="17">
        <f t="shared" si="14"/>
        <v>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418.8</v>
      </c>
    </row>
    <row r="166" spans="1:28" s="4" customFormat="1" x14ac:dyDescent="0.25">
      <c r="A166" s="9">
        <f>IFERROR(VLOOKUP(B166,'[1]DADOS (OCULTAR)'!$P$3:$R$59,3,0),"")</f>
        <v>10869782001206</v>
      </c>
      <c r="B166" s="10" t="str">
        <f>'[1]TCE - ANEXO III - Preencher'!C175</f>
        <v>UPA TORRÕES</v>
      </c>
      <c r="C166" s="11"/>
      <c r="D166" s="12" t="str">
        <f>'[1]TCE - ANEXO III - Preencher'!E175</f>
        <v>NATALIA CRISTINA DA SILVA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5211-30</v>
      </c>
      <c r="G166" s="14">
        <f>IF('[1]TCE - ANEXO III - Preencher'!H175="","",'[1]TCE - ANEXO III - Preencher'!H175)</f>
        <v>44317</v>
      </c>
      <c r="H166" s="15">
        <f>'[1]TCE - ANEXO III - Preencher'!I175</f>
        <v>0</v>
      </c>
      <c r="I166" s="15">
        <f>'[1]TCE - ANEXO III - Preencher'!J175</f>
        <v>109.06</v>
      </c>
      <c r="J166" s="15">
        <f>'[1]TCE - ANEXO III - Preencher'!K175</f>
        <v>0</v>
      </c>
      <c r="K166" s="16">
        <f>'[1]TCE - ANEXO III - Preencher'!L175</f>
        <v>212.44343188948929</v>
      </c>
      <c r="L166" s="16">
        <f>'[1]TCE - ANEXO III - Preencher'!M175</f>
        <v>11.95</v>
      </c>
      <c r="M166" s="16">
        <f t="shared" si="13"/>
        <v>200.4934318894893</v>
      </c>
      <c r="N166" s="16">
        <f>'[1]TCE - ANEXO III - Preencher'!O175</f>
        <v>2.0499999999999998</v>
      </c>
      <c r="O166" s="16">
        <f>'[1]TCE - ANEXO III - Preencher'!P175</f>
        <v>0</v>
      </c>
      <c r="P166" s="17">
        <f t="shared" si="14"/>
        <v>2.0499999999999998</v>
      </c>
      <c r="Q166" s="16">
        <f>'[1]TCE - ANEXO III - Preencher'!R175</f>
        <v>249.53351588991259</v>
      </c>
      <c r="R166" s="16">
        <f>'[1]TCE - ANEXO III - Preencher'!S175</f>
        <v>71.709999999999994</v>
      </c>
      <c r="S166" s="17">
        <f t="shared" si="15"/>
        <v>177.82351588991258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489.42694777940187</v>
      </c>
    </row>
    <row r="167" spans="1:28" s="4" customFormat="1" x14ac:dyDescent="0.25">
      <c r="A167" s="9">
        <f>IFERROR(VLOOKUP(B167,'[1]DADOS (OCULTAR)'!$P$3:$R$59,3,0),"")</f>
        <v>10869782001206</v>
      </c>
      <c r="B167" s="10" t="str">
        <f>'[1]TCE - ANEXO III - Preencher'!C176</f>
        <v>UPA TORRÕES</v>
      </c>
      <c r="C167" s="11"/>
      <c r="D167" s="12" t="str">
        <f>'[1]TCE - ANEXO III - Preencher'!E176</f>
        <v>NAILZA MARIA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3241-15</v>
      </c>
      <c r="G167" s="14">
        <f>IF('[1]TCE - ANEXO III - Preencher'!H176="","",'[1]TCE - ANEXO III - Preencher'!H176)</f>
        <v>44317</v>
      </c>
      <c r="H167" s="15">
        <f>'[1]TCE - ANEXO III - Preencher'!I176</f>
        <v>0</v>
      </c>
      <c r="I167" s="15">
        <f>'[1]TCE - ANEXO III - Preencher'!J176</f>
        <v>306.38</v>
      </c>
      <c r="J167" s="15">
        <f>'[1]TCE - ANEXO III - Preencher'!K176</f>
        <v>0</v>
      </c>
      <c r="K167" s="16">
        <f>'[1]TCE - ANEXO III - Preencher'!L176</f>
        <v>297.24302771483354</v>
      </c>
      <c r="L167" s="16">
        <f>'[1]TCE - ANEXO III - Preencher'!M176</f>
        <v>16.72</v>
      </c>
      <c r="M167" s="16">
        <f t="shared" si="13"/>
        <v>280.52302771483357</v>
      </c>
      <c r="N167" s="16">
        <f>'[1]TCE - ANEXO III - Preencher'!O176</f>
        <v>9.5</v>
      </c>
      <c r="O167" s="16">
        <f>'[1]TCE - ANEXO III - Preencher'!P176</f>
        <v>4</v>
      </c>
      <c r="P167" s="17">
        <f t="shared" si="14"/>
        <v>5.5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592.40302771483357</v>
      </c>
    </row>
    <row r="168" spans="1:28" s="4" customFormat="1" x14ac:dyDescent="0.25">
      <c r="A168" s="9">
        <f>IFERROR(VLOOKUP(B168,'[1]DADOS (OCULTAR)'!$P$3:$R$59,3,0),"")</f>
        <v>10869782001206</v>
      </c>
      <c r="B168" s="10" t="str">
        <f>'[1]TCE - ANEXO III - Preencher'!C177</f>
        <v>UPA TORRÕES</v>
      </c>
      <c r="C168" s="11"/>
      <c r="D168" s="12" t="str">
        <f>'[1]TCE - ANEXO III - Preencher'!E177</f>
        <v>PAULO ROBERTO ANGEIRAS DA SILV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3241-15</v>
      </c>
      <c r="G168" s="14">
        <f>IF('[1]TCE - ANEXO III - Preencher'!H177="","",'[1]TCE - ANEXO III - Preencher'!H177)</f>
        <v>44317</v>
      </c>
      <c r="H168" s="15">
        <f>'[1]TCE - ANEXO III - Preencher'!I177</f>
        <v>0</v>
      </c>
      <c r="I168" s="15">
        <f>'[1]TCE - ANEXO III - Preencher'!J177</f>
        <v>266.99</v>
      </c>
      <c r="J168" s="15">
        <f>'[1]TCE - ANEXO III - Preencher'!K177</f>
        <v>0</v>
      </c>
      <c r="K168" s="16">
        <f>'[1]TCE - ANEXO III - Preencher'!L177</f>
        <v>148.62151385741677</v>
      </c>
      <c r="L168" s="16">
        <f>'[1]TCE - ANEXO III - Preencher'!M177</f>
        <v>8.36</v>
      </c>
      <c r="M168" s="16">
        <f t="shared" si="13"/>
        <v>140.26151385741679</v>
      </c>
      <c r="N168" s="16">
        <f>'[1]TCE - ANEXO III - Preencher'!O177</f>
        <v>9.5</v>
      </c>
      <c r="O168" s="16">
        <f>'[1]TCE - ANEXO III - Preencher'!P177</f>
        <v>4</v>
      </c>
      <c r="P168" s="17">
        <f t="shared" si="14"/>
        <v>5.5</v>
      </c>
      <c r="Q168" s="16">
        <f>'[1]TCE - ANEXO III - Preencher'!R177</f>
        <v>155.48567767811352</v>
      </c>
      <c r="R168" s="16">
        <f>'[1]TCE - ANEXO III - Preencher'!S177</f>
        <v>62.7</v>
      </c>
      <c r="S168" s="17">
        <f t="shared" si="15"/>
        <v>92.785677678113515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505.53719153553033</v>
      </c>
    </row>
    <row r="169" spans="1:28" s="4" customFormat="1" x14ac:dyDescent="0.25">
      <c r="A169" s="9">
        <f>IFERROR(VLOOKUP(B169,'[1]DADOS (OCULTAR)'!$P$3:$R$59,3,0),"")</f>
        <v>10869782001206</v>
      </c>
      <c r="B169" s="10" t="str">
        <f>'[1]TCE - ANEXO III - Preencher'!C178</f>
        <v>UPA TORRÕES</v>
      </c>
      <c r="C169" s="11"/>
      <c r="D169" s="12" t="str">
        <f>'[1]TCE - ANEXO III - Preencher'!E178</f>
        <v>SANDRA HELENA FERREIRA DE SENA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5143-20</v>
      </c>
      <c r="G169" s="14">
        <f>IF('[1]TCE - ANEXO III - Preencher'!H178="","",'[1]TCE - ANEXO III - Preencher'!H178)</f>
        <v>44317</v>
      </c>
      <c r="H169" s="15">
        <f>'[1]TCE - ANEXO III - Preencher'!I178</f>
        <v>0</v>
      </c>
      <c r="I169" s="15">
        <f>'[1]TCE - ANEXO III - Preencher'!J178</f>
        <v>137.97999999999999</v>
      </c>
      <c r="J169" s="15">
        <f>'[1]TCE - ANEXO III - Preencher'!K178</f>
        <v>0</v>
      </c>
      <c r="K169" s="16">
        <f>'[1]TCE - ANEXO III - Preencher'!L178</f>
        <v>195.55462349660104</v>
      </c>
      <c r="L169" s="16">
        <f>'[1]TCE - ANEXO III - Preencher'!M178</f>
        <v>11</v>
      </c>
      <c r="M169" s="16">
        <f t="shared" si="13"/>
        <v>184.55462349660104</v>
      </c>
      <c r="N169" s="16">
        <f>'[1]TCE - ANEXO III - Preencher'!O178</f>
        <v>2.0499999999999998</v>
      </c>
      <c r="O169" s="16">
        <f>'[1]TCE - ANEXO III - Preencher'!P178</f>
        <v>0</v>
      </c>
      <c r="P169" s="17">
        <f t="shared" si="14"/>
        <v>2.0499999999999998</v>
      </c>
      <c r="Q169" s="16">
        <f>'[1]TCE - ANEXO III - Preencher'!R178</f>
        <v>233.77439755590896</v>
      </c>
      <c r="R169" s="16">
        <f>'[1]TCE - ANEXO III - Preencher'!S178</f>
        <v>66</v>
      </c>
      <c r="S169" s="17">
        <f t="shared" si="15"/>
        <v>167.77439755590896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492.35902105251</v>
      </c>
    </row>
    <row r="170" spans="1:28" s="4" customFormat="1" x14ac:dyDescent="0.25">
      <c r="A170" s="9">
        <f>IFERROR(VLOOKUP(B170,'[1]DADOS (OCULTAR)'!$P$3:$R$59,3,0),"")</f>
        <v>10869782001206</v>
      </c>
      <c r="B170" s="10" t="str">
        <f>'[1]TCE - ANEXO III - Preencher'!C179</f>
        <v>UPA TORRÕES</v>
      </c>
      <c r="C170" s="11"/>
      <c r="D170" s="12" t="str">
        <f>'[1]TCE - ANEXO III - Preencher'!E179</f>
        <v xml:space="preserve">WENDERSON MARINHO SOARES 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5151-10</v>
      </c>
      <c r="G170" s="14">
        <f>IF('[1]TCE - ANEXO III - Preencher'!H179="","",'[1]TCE - ANEXO III - Preencher'!H179)</f>
        <v>44317</v>
      </c>
      <c r="H170" s="15">
        <f>'[1]TCE - ANEXO III - Preencher'!I179</f>
        <v>0</v>
      </c>
      <c r="I170" s="15">
        <f>'[1]TCE - ANEXO III - Preencher'!J179</f>
        <v>157.21</v>
      </c>
      <c r="J170" s="15">
        <f>'[1]TCE - ANEXO III - Preencher'!K179</f>
        <v>0</v>
      </c>
      <c r="K170" s="16">
        <f>'[1]TCE - ANEXO III - Preencher'!L179</f>
        <v>209.24344714136308</v>
      </c>
      <c r="L170" s="16">
        <f>'[1]TCE - ANEXO III - Preencher'!M179</f>
        <v>11.77</v>
      </c>
      <c r="M170" s="16">
        <f t="shared" si="13"/>
        <v>197.47344714136307</v>
      </c>
      <c r="N170" s="16">
        <f>'[1]TCE - ANEXO III - Preencher'!O179</f>
        <v>2.0499999999999998</v>
      </c>
      <c r="O170" s="16">
        <f>'[1]TCE - ANEXO III - Preencher'!P179</f>
        <v>0</v>
      </c>
      <c r="P170" s="17">
        <f t="shared" si="14"/>
        <v>2.0499999999999998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356.73344714136311</v>
      </c>
    </row>
    <row r="171" spans="1:28" s="4" customFormat="1" x14ac:dyDescent="0.25">
      <c r="A171" s="9">
        <f>IFERROR(VLOOKUP(B171,'[1]DADOS (OCULTAR)'!$P$3:$R$59,3,0),"")</f>
        <v>10869782001206</v>
      </c>
      <c r="B171" s="10" t="str">
        <f>'[1]TCE - ANEXO III - Preencher'!C180</f>
        <v>UPA TORRÕES</v>
      </c>
      <c r="C171" s="11"/>
      <c r="D171" s="12" t="str">
        <f>'[1]TCE - ANEXO III - Preencher'!E180</f>
        <v xml:space="preserve">HERMINIA DE SOUZA MACHADO 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2235-05</v>
      </c>
      <c r="G171" s="14">
        <f>IF('[1]TCE - ANEXO III - Preencher'!H180="","",'[1]TCE - ANEXO III - Preencher'!H180)</f>
        <v>44317</v>
      </c>
      <c r="H171" s="15">
        <f>'[1]TCE - ANEXO III - Preencher'!I180</f>
        <v>0</v>
      </c>
      <c r="I171" s="15">
        <f>'[1]TCE - ANEXO III - Preencher'!J180</f>
        <v>165.12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1.28</v>
      </c>
      <c r="O171" s="16">
        <f>'[1]TCE - ANEXO III - Preencher'!P180</f>
        <v>0</v>
      </c>
      <c r="P171" s="17">
        <f t="shared" si="14"/>
        <v>1.28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166.4</v>
      </c>
    </row>
    <row r="172" spans="1:28" s="4" customFormat="1" x14ac:dyDescent="0.25">
      <c r="A172" s="9">
        <f>IFERROR(VLOOKUP(B172,'[1]DADOS (OCULTAR)'!$P$3:$R$59,3,0),"")</f>
        <v>10869782001206</v>
      </c>
      <c r="B172" s="10" t="str">
        <f>'[1]TCE - ANEXO III - Preencher'!C181</f>
        <v>UPA TORRÕES</v>
      </c>
      <c r="C172" s="11"/>
      <c r="D172" s="12" t="str">
        <f>'[1]TCE - ANEXO III - Preencher'!E181</f>
        <v>CICERO FLAVIO DA SILVA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7823-05</v>
      </c>
      <c r="G172" s="14">
        <f>IF('[1]TCE - ANEXO III - Preencher'!H181="","",'[1]TCE - ANEXO III - Preencher'!H181)</f>
        <v>44317</v>
      </c>
      <c r="H172" s="15">
        <f>'[1]TCE - ANEXO III - Preencher'!I181</f>
        <v>0</v>
      </c>
      <c r="I172" s="15">
        <f>'[1]TCE - ANEXO III - Preencher'!J181</f>
        <v>378.33</v>
      </c>
      <c r="J172" s="15">
        <f>'[1]TCE - ANEXO III - Preencher'!K181</f>
        <v>0</v>
      </c>
      <c r="K172" s="16">
        <f>'[1]TCE - ANEXO III - Preencher'!L181</f>
        <v>338.1317217186683</v>
      </c>
      <c r="L172" s="16">
        <f>'[1]TCE - ANEXO III - Preencher'!M181</f>
        <v>19.02</v>
      </c>
      <c r="M172" s="16">
        <f t="shared" si="13"/>
        <v>319.11172171866832</v>
      </c>
      <c r="N172" s="16">
        <f>'[1]TCE - ANEXO III - Preencher'!O181</f>
        <v>2.27</v>
      </c>
      <c r="O172" s="16">
        <f>'[1]TCE - ANEXO III - Preencher'!P181</f>
        <v>0</v>
      </c>
      <c r="P172" s="17">
        <f t="shared" si="14"/>
        <v>2.27</v>
      </c>
      <c r="Q172" s="16">
        <f>'[1]TCE - ANEXO III - Preencher'!R181</f>
        <v>240.16438995502196</v>
      </c>
      <c r="R172" s="16">
        <f>'[1]TCE - ANEXO III - Preencher'!S181</f>
        <v>114.14</v>
      </c>
      <c r="S172" s="17">
        <f t="shared" si="15"/>
        <v>126.02438995502196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825.73611167369029</v>
      </c>
    </row>
    <row r="173" spans="1:28" s="4" customFormat="1" x14ac:dyDescent="0.25">
      <c r="A173" s="9">
        <f>IFERROR(VLOOKUP(B173,'[1]DADOS (OCULTAR)'!$P$3:$R$59,3,0),"")</f>
        <v>10869782001206</v>
      </c>
      <c r="B173" s="10" t="str">
        <f>'[1]TCE - ANEXO III - Preencher'!C182</f>
        <v>UPA TORRÕES</v>
      </c>
      <c r="C173" s="11"/>
      <c r="D173" s="12" t="str">
        <f>'[1]TCE - ANEXO III - Preencher'!E182</f>
        <v>RAFAEL GOUVEIA GOMES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>
        <f>IF('[1]TCE - ANEXO III - Preencher'!H182="","",'[1]TCE - ANEXO III - Preencher'!H182)</f>
        <v>44317</v>
      </c>
      <c r="H173" s="15">
        <f>'[1]TCE - ANEXO III - Preencher'!I182</f>
        <v>0</v>
      </c>
      <c r="I173" s="15">
        <f>'[1]TCE - ANEXO III - Preencher'!J182</f>
        <v>122.21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2.0499999999999998</v>
      </c>
      <c r="O173" s="16">
        <f>'[1]TCE - ANEXO III - Preencher'!P182</f>
        <v>0</v>
      </c>
      <c r="P173" s="17">
        <f t="shared" si="14"/>
        <v>2.0499999999999998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124.25999999999999</v>
      </c>
    </row>
    <row r="174" spans="1:28" s="4" customFormat="1" x14ac:dyDescent="0.25">
      <c r="A174" s="9">
        <f>IFERROR(VLOOKUP(B174,'[1]DADOS (OCULTAR)'!$P$3:$R$59,3,0),"")</f>
        <v>10869782001206</v>
      </c>
      <c r="B174" s="10" t="str">
        <f>'[1]TCE - ANEXO III - Preencher'!C183</f>
        <v>UPA TORRÕES</v>
      </c>
      <c r="C174" s="11"/>
      <c r="D174" s="12" t="str">
        <f>'[1]TCE - ANEXO III - Preencher'!E183</f>
        <v>FABIOLA MARIA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>
        <f>IF('[1]TCE - ANEXO III - Preencher'!H183="","",'[1]TCE - ANEXO III - Preencher'!H183)</f>
        <v>44317</v>
      </c>
      <c r="H174" s="15">
        <f>'[1]TCE - ANEXO III - Preencher'!I183</f>
        <v>0</v>
      </c>
      <c r="I174" s="15">
        <f>'[1]TCE - ANEXO III - Preencher'!J183</f>
        <v>126.54</v>
      </c>
      <c r="J174" s="15">
        <f>'[1]TCE - ANEXO III - Preencher'!K183</f>
        <v>0</v>
      </c>
      <c r="K174" s="16">
        <f>'[1]TCE - ANEXO III - Preencher'!L183</f>
        <v>222.7544938556737</v>
      </c>
      <c r="L174" s="16">
        <f>'[1]TCE - ANEXO III - Preencher'!M183</f>
        <v>12.53</v>
      </c>
      <c r="M174" s="16">
        <f t="shared" si="13"/>
        <v>210.2244938556737</v>
      </c>
      <c r="N174" s="16">
        <f>'[1]TCE - ANEXO III - Preencher'!O183</f>
        <v>2.0499999999999998</v>
      </c>
      <c r="O174" s="16">
        <f>'[1]TCE - ANEXO III - Preencher'!P183</f>
        <v>0</v>
      </c>
      <c r="P174" s="17">
        <f t="shared" si="14"/>
        <v>2.0499999999999998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338.81449385567373</v>
      </c>
    </row>
    <row r="175" spans="1:28" s="4" customFormat="1" x14ac:dyDescent="0.25">
      <c r="A175" s="9">
        <f>IFERROR(VLOOKUP(B175,'[1]DADOS (OCULTAR)'!$P$3:$R$59,3,0),"")</f>
        <v>10869782001206</v>
      </c>
      <c r="B175" s="10" t="str">
        <f>'[1]TCE - ANEXO III - Preencher'!C184</f>
        <v>UPA TORRÕES</v>
      </c>
      <c r="C175" s="11"/>
      <c r="D175" s="12" t="str">
        <f>'[1]TCE - ANEXO III - Preencher'!E184</f>
        <v xml:space="preserve">ANA CECILIA CARVALHO TORRES 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2251-25</v>
      </c>
      <c r="G175" s="14">
        <f>IF('[1]TCE - ANEXO III - Preencher'!H184="","",'[1]TCE - ANEXO III - Preencher'!H184)</f>
        <v>44317</v>
      </c>
      <c r="H175" s="15">
        <f>'[1]TCE - ANEXO III - Preencher'!I184</f>
        <v>0</v>
      </c>
      <c r="I175" s="15">
        <f>'[1]TCE - ANEXO III - Preencher'!J184</f>
        <v>386.67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4</v>
      </c>
      <c r="O175" s="16">
        <f>'[1]TCE - ANEXO III - Preencher'!P184</f>
        <v>0</v>
      </c>
      <c r="P175" s="17">
        <f t="shared" si="14"/>
        <v>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390.67</v>
      </c>
    </row>
    <row r="176" spans="1:28" s="4" customFormat="1" x14ac:dyDescent="0.25">
      <c r="A176" s="9">
        <f>IFERROR(VLOOKUP(B176,'[1]DADOS (OCULTAR)'!$P$3:$R$59,3,0),"")</f>
        <v>10869782001206</v>
      </c>
      <c r="B176" s="10" t="str">
        <f>'[1]TCE - ANEXO III - Preencher'!C185</f>
        <v>UPA TORRÕES</v>
      </c>
      <c r="C176" s="11"/>
      <c r="D176" s="12" t="str">
        <f>'[1]TCE - ANEXO III - Preencher'!E185</f>
        <v xml:space="preserve">JOAO PAULO MANGUEIRA DE LIMA 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>
        <f>IF('[1]TCE - ANEXO III - Preencher'!H185="","",'[1]TCE - ANEXO III - Preencher'!H185)</f>
        <v>44317</v>
      </c>
      <c r="H176" s="15">
        <f>'[1]TCE - ANEXO III - Preencher'!I185</f>
        <v>0</v>
      </c>
      <c r="I176" s="15">
        <f>'[1]TCE - ANEXO III - Preencher'!J185</f>
        <v>327.07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4</v>
      </c>
      <c r="O176" s="16">
        <f>'[1]TCE - ANEXO III - Preencher'!P185</f>
        <v>0</v>
      </c>
      <c r="P176" s="17">
        <f t="shared" si="14"/>
        <v>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331.07</v>
      </c>
    </row>
    <row r="177" spans="1:28" s="4" customFormat="1" x14ac:dyDescent="0.25">
      <c r="A177" s="9">
        <f>IFERROR(VLOOKUP(B177,'[1]DADOS (OCULTAR)'!$P$3:$R$59,3,0),"")</f>
        <v>10869782001206</v>
      </c>
      <c r="B177" s="10" t="str">
        <f>'[1]TCE - ANEXO III - Preencher'!C186</f>
        <v>UPA TORRÕES</v>
      </c>
      <c r="C177" s="11"/>
      <c r="D177" s="12" t="str">
        <f>'[1]TCE - ANEXO III - Preencher'!E186</f>
        <v>PALOMA RAFAELA BARBOSA DE ALBU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>
        <f>IF('[1]TCE - ANEXO III - Preencher'!H186="","",'[1]TCE - ANEXO III - Preencher'!H186)</f>
        <v>44317</v>
      </c>
      <c r="H177" s="15">
        <f>'[1]TCE - ANEXO III - Preencher'!I186</f>
        <v>0</v>
      </c>
      <c r="I177" s="15">
        <f>'[1]TCE - ANEXO III - Preencher'!J186</f>
        <v>117.8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-37.590000000000003</v>
      </c>
      <c r="M177" s="16">
        <f t="shared" si="13"/>
        <v>37.590000000000003</v>
      </c>
      <c r="N177" s="16">
        <f>'[1]TCE - ANEXO III - Preencher'!O186</f>
        <v>2.0499999999999998</v>
      </c>
      <c r="O177" s="16">
        <f>'[1]TCE - ANEXO III - Preencher'!P186</f>
        <v>0</v>
      </c>
      <c r="P177" s="17">
        <f t="shared" si="14"/>
        <v>2.0499999999999998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157.44</v>
      </c>
    </row>
    <row r="178" spans="1:28" s="4" customFormat="1" x14ac:dyDescent="0.25">
      <c r="A178" s="9">
        <f>IFERROR(VLOOKUP(B178,'[1]DADOS (OCULTAR)'!$P$3:$R$59,3,0),"")</f>
        <v>10869782001206</v>
      </c>
      <c r="B178" s="10" t="str">
        <f>'[1]TCE - ANEXO III - Preencher'!C187</f>
        <v>UPA TORRÕES</v>
      </c>
      <c r="C178" s="11"/>
      <c r="D178" s="12" t="str">
        <f>'[1]TCE - ANEXO III - Preencher'!E187</f>
        <v>ANA PAULA PERES DO NASCIMENTO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4101-05</v>
      </c>
      <c r="G178" s="14">
        <f>IF('[1]TCE - ANEXO III - Preencher'!H187="","",'[1]TCE - ANEXO III - Preencher'!H187)</f>
        <v>44317</v>
      </c>
      <c r="H178" s="15">
        <f>'[1]TCE - ANEXO III - Preencher'!I187</f>
        <v>0</v>
      </c>
      <c r="I178" s="15">
        <f>'[1]TCE - ANEXO III - Preencher'!J187</f>
        <v>120</v>
      </c>
      <c r="J178" s="15">
        <f>'[1]TCE - ANEXO III - Preencher'!K187</f>
        <v>0</v>
      </c>
      <c r="K178" s="16">
        <f>'[1]TCE - ANEXO III - Preencher'!L187</f>
        <v>195.55462349660104</v>
      </c>
      <c r="L178" s="16">
        <f>'[1]TCE - ANEXO III - Preencher'!M187</f>
        <v>11</v>
      </c>
      <c r="M178" s="16">
        <f t="shared" si="13"/>
        <v>184.55462349660104</v>
      </c>
      <c r="N178" s="16">
        <f>'[1]TCE - ANEXO III - Preencher'!O187</f>
        <v>2.0499999999999998</v>
      </c>
      <c r="O178" s="16">
        <f>'[1]TCE - ANEXO III - Preencher'!P187</f>
        <v>0</v>
      </c>
      <c r="P178" s="17">
        <f t="shared" si="14"/>
        <v>2.0499999999999998</v>
      </c>
      <c r="Q178" s="16">
        <f>'[1]TCE - ANEXO III - Preencher'!R187</f>
        <v>166.27439755590896</v>
      </c>
      <c r="R178" s="16">
        <f>'[1]TCE - ANEXO III - Preencher'!S187</f>
        <v>66</v>
      </c>
      <c r="S178" s="17">
        <f t="shared" si="15"/>
        <v>100.27439755590896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406.87902105250998</v>
      </c>
    </row>
    <row r="179" spans="1:28" s="4" customFormat="1" x14ac:dyDescent="0.25">
      <c r="A179" s="9">
        <f>IFERROR(VLOOKUP(B179,'[1]DADOS (OCULTAR)'!$P$3:$R$59,3,0),"")</f>
        <v>10869782001206</v>
      </c>
      <c r="B179" s="10" t="str">
        <f>'[1]TCE - ANEXO III - Preencher'!C188</f>
        <v>UPA TORRÕES</v>
      </c>
      <c r="C179" s="11"/>
      <c r="D179" s="12" t="str">
        <f>'[1]TCE - ANEXO III - Preencher'!E188</f>
        <v>LEILA ROBERTA PIMENTEL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5143-20</v>
      </c>
      <c r="G179" s="14">
        <f>IF('[1]TCE - ANEXO III - Preencher'!H188="","",'[1]TCE - ANEXO III - Preencher'!H188)</f>
        <v>44317</v>
      </c>
      <c r="H179" s="15">
        <f>'[1]TCE - ANEXO III - Preencher'!I188</f>
        <v>0</v>
      </c>
      <c r="I179" s="15">
        <f>'[1]TCE - ANEXO III - Preencher'!J188</f>
        <v>157.81</v>
      </c>
      <c r="J179" s="15">
        <f>'[1]TCE - ANEXO III - Preencher'!K188</f>
        <v>0</v>
      </c>
      <c r="K179" s="16">
        <f>'[1]TCE - ANEXO III - Preencher'!L188</f>
        <v>195.55462349660104</v>
      </c>
      <c r="L179" s="16">
        <f>'[1]TCE - ANEXO III - Preencher'!M188</f>
        <v>11</v>
      </c>
      <c r="M179" s="16">
        <f t="shared" si="13"/>
        <v>184.55462349660104</v>
      </c>
      <c r="N179" s="16">
        <f>'[1]TCE - ANEXO III - Preencher'!O188</f>
        <v>2.0499999999999998</v>
      </c>
      <c r="O179" s="16">
        <f>'[1]TCE - ANEXO III - Preencher'!P188</f>
        <v>0</v>
      </c>
      <c r="P179" s="17">
        <f t="shared" si="14"/>
        <v>2.0499999999999998</v>
      </c>
      <c r="Q179" s="16">
        <f>'[1]TCE - ANEXO III - Preencher'!R188</f>
        <v>248.77439755590896</v>
      </c>
      <c r="R179" s="16">
        <f>'[1]TCE - ANEXO III - Preencher'!S188</f>
        <v>66</v>
      </c>
      <c r="S179" s="17">
        <f t="shared" si="15"/>
        <v>182.77439755590896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527.18902105251004</v>
      </c>
    </row>
    <row r="180" spans="1:28" s="4" customFormat="1" x14ac:dyDescent="0.25">
      <c r="A180" s="9">
        <f>IFERROR(VLOOKUP(B180,'[1]DADOS (OCULTAR)'!$P$3:$R$59,3,0),"")</f>
        <v>10869782001206</v>
      </c>
      <c r="B180" s="10" t="str">
        <f>'[1]TCE - ANEXO III - Preencher'!C189</f>
        <v>UPA TORRÕES</v>
      </c>
      <c r="C180" s="11"/>
      <c r="D180" s="12" t="str">
        <f>'[1]TCE - ANEXO III - Preencher'!E189</f>
        <v xml:space="preserve">HELENA MARIA FONSECA DE SOUSA 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2251-24</v>
      </c>
      <c r="G180" s="14">
        <f>IF('[1]TCE - ANEXO III - Preencher'!H189="","",'[1]TCE - ANEXO III - Preencher'!H189)</f>
        <v>44317</v>
      </c>
      <c r="H180" s="15">
        <f>'[1]TCE - ANEXO III - Preencher'!I189</f>
        <v>0</v>
      </c>
      <c r="I180" s="15">
        <f>'[1]TCE - ANEXO III - Preencher'!J189</f>
        <v>193.57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4</v>
      </c>
      <c r="O180" s="16">
        <f>'[1]TCE - ANEXO III - Preencher'!P189</f>
        <v>0</v>
      </c>
      <c r="P180" s="17">
        <f t="shared" si="14"/>
        <v>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197.57</v>
      </c>
    </row>
    <row r="181" spans="1:28" s="4" customFormat="1" x14ac:dyDescent="0.25">
      <c r="A181" s="9">
        <f>IFERROR(VLOOKUP(B181,'[1]DADOS (OCULTAR)'!$P$3:$R$59,3,0),"")</f>
        <v>10869782001206</v>
      </c>
      <c r="B181" s="10" t="str">
        <f>'[1]TCE - ANEXO III - Preencher'!C190</f>
        <v>UPA TORRÕES</v>
      </c>
      <c r="C181" s="11"/>
      <c r="D181" s="12" t="str">
        <f>'[1]TCE - ANEXO III - Preencher'!E190</f>
        <v xml:space="preserve">ANDRE ARCANJO TAVARES 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5211-30</v>
      </c>
      <c r="G181" s="14">
        <f>IF('[1]TCE - ANEXO III - Preencher'!H190="","",'[1]TCE - ANEXO III - Preencher'!H190)</f>
        <v>44317</v>
      </c>
      <c r="H181" s="15">
        <f>'[1]TCE - ANEXO III - Preencher'!I190</f>
        <v>0</v>
      </c>
      <c r="I181" s="15">
        <f>'[1]TCE - ANEXO III - Preencher'!J190</f>
        <v>107.56</v>
      </c>
      <c r="J181" s="15">
        <f>'[1]TCE - ANEXO III - Preencher'!K190</f>
        <v>0</v>
      </c>
      <c r="K181" s="16">
        <f>'[1]TCE - ANEXO III - Preencher'!L190</f>
        <v>212.44343188948929</v>
      </c>
      <c r="L181" s="16">
        <f>'[1]TCE - ANEXO III - Preencher'!M190</f>
        <v>11.95</v>
      </c>
      <c r="M181" s="16">
        <f t="shared" si="13"/>
        <v>200.4934318894893</v>
      </c>
      <c r="N181" s="16">
        <f>'[1]TCE - ANEXO III - Preencher'!O190</f>
        <v>2.0499999999999998</v>
      </c>
      <c r="O181" s="16">
        <f>'[1]TCE - ANEXO III - Preencher'!P190</f>
        <v>0</v>
      </c>
      <c r="P181" s="17">
        <f t="shared" si="14"/>
        <v>2.0499999999999998</v>
      </c>
      <c r="Q181" s="16">
        <f>'[1]TCE - ANEXO III - Preencher'!R190</f>
        <v>324.53351588991256</v>
      </c>
      <c r="R181" s="16">
        <f>'[1]TCE - ANEXO III - Preencher'!S190</f>
        <v>71.709999999999994</v>
      </c>
      <c r="S181" s="17">
        <f t="shared" si="15"/>
        <v>252.82351588991258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562.92694777940187</v>
      </c>
    </row>
    <row r="182" spans="1:28" s="4" customFormat="1" x14ac:dyDescent="0.25">
      <c r="A182" s="9">
        <f>IFERROR(VLOOKUP(B182,'[1]DADOS (OCULTAR)'!$P$3:$R$59,3,0),"")</f>
        <v>10869782001206</v>
      </c>
      <c r="B182" s="10" t="str">
        <f>'[1]TCE - ANEXO III - Preencher'!C191</f>
        <v>UPA TORRÕES</v>
      </c>
      <c r="C182" s="11"/>
      <c r="D182" s="12" t="str">
        <f>'[1]TCE - ANEXO III - Preencher'!E191</f>
        <v>ANESIA JOSE DOS SANTOS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2522-10</v>
      </c>
      <c r="G182" s="14">
        <f>IF('[1]TCE - ANEXO III - Preencher'!H191="","",'[1]TCE - ANEXO III - Preencher'!H191)</f>
        <v>44317</v>
      </c>
      <c r="H182" s="15">
        <f>'[1]TCE - ANEXO III - Preencher'!I191</f>
        <v>0</v>
      </c>
      <c r="I182" s="15">
        <f>'[1]TCE - ANEXO III - Preencher'!J191</f>
        <v>241.15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2.0499999999999998</v>
      </c>
      <c r="O182" s="16">
        <f>'[1]TCE - ANEXO III - Preencher'!P191</f>
        <v>0</v>
      </c>
      <c r="P182" s="17">
        <f t="shared" si="14"/>
        <v>2.0499999999999998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243.20000000000002</v>
      </c>
    </row>
    <row r="183" spans="1:28" s="4" customFormat="1" x14ac:dyDescent="0.25">
      <c r="A183" s="9">
        <f>IFERROR(VLOOKUP(B183,'[1]DADOS (OCULTAR)'!$P$3:$R$59,3,0),"")</f>
        <v>10869782001206</v>
      </c>
      <c r="B183" s="10" t="str">
        <f>'[1]TCE - ANEXO III - Preencher'!C192</f>
        <v>UPA TORRÕES</v>
      </c>
      <c r="C183" s="11"/>
      <c r="D183" s="12" t="str">
        <f>'[1]TCE - ANEXO III - Preencher'!E192</f>
        <v>ISAIAS COUTINHO COSTA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>
        <f>IF('[1]TCE - ANEXO III - Preencher'!H192="","",'[1]TCE - ANEXO III - Preencher'!H192)</f>
        <v>44317</v>
      </c>
      <c r="H183" s="15">
        <f>'[1]TCE - ANEXO III - Preencher'!I192</f>
        <v>0</v>
      </c>
      <c r="I183" s="15">
        <f>'[1]TCE - ANEXO III - Preencher'!J192</f>
        <v>124.39</v>
      </c>
      <c r="J183" s="15">
        <f>'[1]TCE - ANEXO III - Preencher'!K192</f>
        <v>0</v>
      </c>
      <c r="K183" s="16">
        <f>'[1]TCE - ANEXO III - Preencher'!L192</f>
        <v>222.7544938556737</v>
      </c>
      <c r="L183" s="16">
        <f>'[1]TCE - ANEXO III - Preencher'!M192</f>
        <v>12.53</v>
      </c>
      <c r="M183" s="16">
        <f t="shared" si="13"/>
        <v>210.2244938556737</v>
      </c>
      <c r="N183" s="16">
        <f>'[1]TCE - ANEXO III - Preencher'!O192</f>
        <v>2.0499999999999998</v>
      </c>
      <c r="O183" s="16">
        <f>'[1]TCE - ANEXO III - Preencher'!P192</f>
        <v>0</v>
      </c>
      <c r="P183" s="17">
        <f t="shared" si="14"/>
        <v>2.0499999999999998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336.6644938556737</v>
      </c>
    </row>
    <row r="184" spans="1:28" s="4" customFormat="1" x14ac:dyDescent="0.25">
      <c r="A184" s="9">
        <f>IFERROR(VLOOKUP(B184,'[1]DADOS (OCULTAR)'!$P$3:$R$59,3,0),"")</f>
        <v>10869782001206</v>
      </c>
      <c r="B184" s="10" t="str">
        <f>'[1]TCE - ANEXO III - Preencher'!C193</f>
        <v>UPA TORRÕES</v>
      </c>
      <c r="C184" s="11"/>
      <c r="D184" s="12" t="str">
        <f>'[1]TCE - ANEXO III - Preencher'!E193</f>
        <v xml:space="preserve">CARLOS JOSE DOS SANTOS 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5143-20</v>
      </c>
      <c r="G184" s="14">
        <f>IF('[1]TCE - ANEXO III - Preencher'!H193="","",'[1]TCE - ANEXO III - Preencher'!H193)</f>
        <v>44317</v>
      </c>
      <c r="H184" s="15">
        <f>'[1]TCE - ANEXO III - Preencher'!I193</f>
        <v>0</v>
      </c>
      <c r="I184" s="15">
        <f>'[1]TCE - ANEXO III - Preencher'!J193</f>
        <v>135.99</v>
      </c>
      <c r="J184" s="15">
        <f>'[1]TCE - ANEXO III - Preencher'!K193</f>
        <v>0</v>
      </c>
      <c r="K184" s="16">
        <f>'[1]TCE - ANEXO III - Preencher'!L193</f>
        <v>195.55462349660104</v>
      </c>
      <c r="L184" s="16">
        <f>'[1]TCE - ANEXO III - Preencher'!M193</f>
        <v>11</v>
      </c>
      <c r="M184" s="16">
        <f t="shared" si="13"/>
        <v>184.55462349660104</v>
      </c>
      <c r="N184" s="16">
        <f>'[1]TCE - ANEXO III - Preencher'!O193</f>
        <v>2.0499999999999998</v>
      </c>
      <c r="O184" s="16">
        <f>'[1]TCE - ANEXO III - Preencher'!P193</f>
        <v>0</v>
      </c>
      <c r="P184" s="17">
        <f t="shared" si="14"/>
        <v>2.0499999999999998</v>
      </c>
      <c r="Q184" s="16">
        <f>'[1]TCE - ANEXO III - Preencher'!R193</f>
        <v>248.77439755590896</v>
      </c>
      <c r="R184" s="16">
        <f>'[1]TCE - ANEXO III - Preencher'!S193</f>
        <v>66</v>
      </c>
      <c r="S184" s="17">
        <f t="shared" si="15"/>
        <v>182.77439755590896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505.36902105250999</v>
      </c>
    </row>
    <row r="185" spans="1:28" s="4" customFormat="1" x14ac:dyDescent="0.25">
      <c r="A185" s="9">
        <f>IFERROR(VLOOKUP(B185,'[1]DADOS (OCULTAR)'!$P$3:$R$59,3,0),"")</f>
        <v>10869782001206</v>
      </c>
      <c r="B185" s="10" t="str">
        <f>'[1]TCE - ANEXO III - Preencher'!C194</f>
        <v>UPA TORRÕES</v>
      </c>
      <c r="C185" s="11"/>
      <c r="D185" s="12" t="str">
        <f>'[1]TCE - ANEXO III - Preencher'!E194</f>
        <v>JACQUELINE MARIA DA SILVA SOUZ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>
        <f>IF('[1]TCE - ANEXO III - Preencher'!H194="","",'[1]TCE - ANEXO III - Preencher'!H194)</f>
        <v>44317</v>
      </c>
      <c r="H185" s="15">
        <f>'[1]TCE - ANEXO III - Preencher'!I194</f>
        <v>0</v>
      </c>
      <c r="I185" s="15">
        <f>'[1]TCE - ANEXO III - Preencher'!J194</f>
        <v>123.59</v>
      </c>
      <c r="J185" s="15">
        <f>'[1]TCE - ANEXO III - Preencher'!K194</f>
        <v>0</v>
      </c>
      <c r="K185" s="16">
        <f>'[1]TCE - ANEXO III - Preencher'!L194</f>
        <v>222.7544938556737</v>
      </c>
      <c r="L185" s="16">
        <f>'[1]TCE - ANEXO III - Preencher'!M194</f>
        <v>12.53</v>
      </c>
      <c r="M185" s="16">
        <f t="shared" si="13"/>
        <v>210.2244938556737</v>
      </c>
      <c r="N185" s="16">
        <f>'[1]TCE - ANEXO III - Preencher'!O194</f>
        <v>2.0499999999999998</v>
      </c>
      <c r="O185" s="16">
        <f>'[1]TCE - ANEXO III - Preencher'!P194</f>
        <v>0</v>
      </c>
      <c r="P185" s="17">
        <f t="shared" si="14"/>
        <v>2.0499999999999998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335.86449385567374</v>
      </c>
    </row>
    <row r="186" spans="1:28" s="4" customFormat="1" x14ac:dyDescent="0.25">
      <c r="A186" s="9">
        <f>IFERROR(VLOOKUP(B186,'[1]DADOS (OCULTAR)'!$P$3:$R$59,3,0),"")</f>
        <v>10869782001206</v>
      </c>
      <c r="B186" s="10" t="str">
        <f>'[1]TCE - ANEXO III - Preencher'!C195</f>
        <v>UPA TORRÕES</v>
      </c>
      <c r="C186" s="11"/>
      <c r="D186" s="12" t="str">
        <f>'[1]TCE - ANEXO III - Preencher'!E195</f>
        <v>HELYSANIA SHADYLLA SANTOS DE F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2251-24</v>
      </c>
      <c r="G186" s="14">
        <f>IF('[1]TCE - ANEXO III - Preencher'!H195="","",'[1]TCE - ANEXO III - Preencher'!H195)</f>
        <v>44317</v>
      </c>
      <c r="H186" s="15">
        <f>'[1]TCE - ANEXO III - Preencher'!I195</f>
        <v>0</v>
      </c>
      <c r="I186" s="15">
        <f>'[1]TCE - ANEXO III - Preencher'!J195</f>
        <v>583.34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4</v>
      </c>
      <c r="O186" s="16">
        <f>'[1]TCE - ANEXO III - Preencher'!P195</f>
        <v>0</v>
      </c>
      <c r="P186" s="17">
        <f t="shared" si="14"/>
        <v>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587.34</v>
      </c>
    </row>
    <row r="187" spans="1:28" s="4" customFormat="1" x14ac:dyDescent="0.25">
      <c r="A187" s="9">
        <f>IFERROR(VLOOKUP(B187,'[1]DADOS (OCULTAR)'!$P$3:$R$59,3,0),"")</f>
        <v>10869782001206</v>
      </c>
      <c r="B187" s="10" t="str">
        <f>'[1]TCE - ANEXO III - Preencher'!C196</f>
        <v>UPA TORRÕES</v>
      </c>
      <c r="C187" s="11"/>
      <c r="D187" s="12" t="str">
        <f>'[1]TCE - ANEXO III - Preencher'!E196</f>
        <v xml:space="preserve">ANA ROGERIA GOMES COELHO 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2522-10</v>
      </c>
      <c r="G187" s="14">
        <f>IF('[1]TCE - ANEXO III - Preencher'!H196="","",'[1]TCE - ANEXO III - Preencher'!H196)</f>
        <v>44317</v>
      </c>
      <c r="H187" s="15">
        <f>'[1]TCE - ANEXO III - Preencher'!I196</f>
        <v>0</v>
      </c>
      <c r="I187" s="15">
        <f>'[1]TCE - ANEXO III - Preencher'!J196</f>
        <v>232.54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2.0499999999999998</v>
      </c>
      <c r="O187" s="16">
        <f>'[1]TCE - ANEXO III - Preencher'!P196</f>
        <v>0</v>
      </c>
      <c r="P187" s="17">
        <f t="shared" si="14"/>
        <v>2.0499999999999998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234.59</v>
      </c>
    </row>
    <row r="188" spans="1:28" s="4" customFormat="1" x14ac:dyDescent="0.25">
      <c r="A188" s="9">
        <f>IFERROR(VLOOKUP(B188,'[1]DADOS (OCULTAR)'!$P$3:$R$59,3,0),"")</f>
        <v>10869782001206</v>
      </c>
      <c r="B188" s="10" t="str">
        <f>'[1]TCE - ANEXO III - Preencher'!C197</f>
        <v>UPA TORRÕES</v>
      </c>
      <c r="C188" s="11"/>
      <c r="D188" s="12" t="str">
        <f>'[1]TCE - ANEXO III - Preencher'!E197</f>
        <v>DAYANE SILVA QUEIROZ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2234-05</v>
      </c>
      <c r="G188" s="14">
        <f>IF('[1]TCE - ANEXO III - Preencher'!H197="","",'[1]TCE - ANEXO III - Preencher'!H197)</f>
        <v>44317</v>
      </c>
      <c r="H188" s="15">
        <f>'[1]TCE - ANEXO III - Preencher'!I197</f>
        <v>0</v>
      </c>
      <c r="I188" s="15">
        <f>'[1]TCE - ANEXO III - Preencher'!J197</f>
        <v>215.78</v>
      </c>
      <c r="J188" s="15">
        <f>'[1]TCE - ANEXO III - Preencher'!K197</f>
        <v>0</v>
      </c>
      <c r="K188" s="16">
        <f>'[1]TCE - ANEXO III - Preencher'!L197</f>
        <v>239.82107917901342</v>
      </c>
      <c r="L188" s="16">
        <f>'[1]TCE - ANEXO III - Preencher'!M197</f>
        <v>13.49</v>
      </c>
      <c r="M188" s="16">
        <f t="shared" si="13"/>
        <v>226.33107917901341</v>
      </c>
      <c r="N188" s="16">
        <f>'[1]TCE - ANEXO III - Preencher'!O197</f>
        <v>2.0499999999999998</v>
      </c>
      <c r="O188" s="16">
        <f>'[1]TCE - ANEXO III - Preencher'!P197</f>
        <v>0</v>
      </c>
      <c r="P188" s="17">
        <f t="shared" si="14"/>
        <v>2.0499999999999998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444.16107917901343</v>
      </c>
    </row>
    <row r="189" spans="1:28" s="4" customFormat="1" x14ac:dyDescent="0.25">
      <c r="A189" s="9">
        <f>IFERROR(VLOOKUP(B189,'[1]DADOS (OCULTAR)'!$P$3:$R$59,3,0),"")</f>
        <v>10869782001206</v>
      </c>
      <c r="B189" s="10" t="str">
        <f>'[1]TCE - ANEXO III - Preencher'!C198</f>
        <v>UPA TORRÕES</v>
      </c>
      <c r="C189" s="11"/>
      <c r="D189" s="12" t="str">
        <f>'[1]TCE - ANEXO III - Preencher'!E198</f>
        <v>GERSON MENDES DA SILVA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5151-10</v>
      </c>
      <c r="G189" s="14">
        <f>IF('[1]TCE - ANEXO III - Preencher'!H198="","",'[1]TCE - ANEXO III - Preencher'!H198)</f>
        <v>44317</v>
      </c>
      <c r="H189" s="15">
        <f>'[1]TCE - ANEXO III - Preencher'!I198</f>
        <v>0</v>
      </c>
      <c r="I189" s="15">
        <f>'[1]TCE - ANEXO III - Preencher'!J198</f>
        <v>127.1</v>
      </c>
      <c r="J189" s="15">
        <f>'[1]TCE - ANEXO III - Preencher'!K198</f>
        <v>0</v>
      </c>
      <c r="K189" s="16">
        <f>'[1]TCE - ANEXO III - Preencher'!L198</f>
        <v>212.44343188948929</v>
      </c>
      <c r="L189" s="16">
        <f>'[1]TCE - ANEXO III - Preencher'!M198</f>
        <v>11.95</v>
      </c>
      <c r="M189" s="16">
        <f t="shared" si="13"/>
        <v>200.4934318894893</v>
      </c>
      <c r="N189" s="16">
        <f>'[1]TCE - ANEXO III - Preencher'!O198</f>
        <v>2.0499999999999998</v>
      </c>
      <c r="O189" s="16">
        <f>'[1]TCE - ANEXO III - Preencher'!P198</f>
        <v>0</v>
      </c>
      <c r="P189" s="17">
        <f t="shared" si="14"/>
        <v>2.0499999999999998</v>
      </c>
      <c r="Q189" s="16">
        <f>'[1]TCE - ANEXO III - Preencher'!R198</f>
        <v>204.53351588991259</v>
      </c>
      <c r="R189" s="16">
        <f>'[1]TCE - ANEXO III - Preencher'!S198</f>
        <v>71.709999999999994</v>
      </c>
      <c r="S189" s="17">
        <f t="shared" si="15"/>
        <v>132.82351588991258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462.46694777940189</v>
      </c>
    </row>
    <row r="190" spans="1:28" s="4" customFormat="1" x14ac:dyDescent="0.25">
      <c r="A190" s="9">
        <f>IFERROR(VLOOKUP(B190,'[1]DADOS (OCULTAR)'!$P$3:$R$59,3,0),"")</f>
        <v>10869782001206</v>
      </c>
      <c r="B190" s="10" t="str">
        <f>'[1]TCE - ANEXO III - Preencher'!C199</f>
        <v>UPA TORRÕES</v>
      </c>
      <c r="C190" s="11"/>
      <c r="D190" s="12" t="str">
        <f>'[1]TCE - ANEXO III - Preencher'!E199</f>
        <v>SIMONE MARIA DE ARAUJO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1421-05</v>
      </c>
      <c r="G190" s="14">
        <f>IF('[1]TCE - ANEXO III - Preencher'!H199="","",'[1]TCE - ANEXO III - Preencher'!H199)</f>
        <v>44317</v>
      </c>
      <c r="H190" s="15">
        <f>'[1]TCE - ANEXO III - Preencher'!I199</f>
        <v>0</v>
      </c>
      <c r="I190" s="15">
        <f>'[1]TCE - ANEXO III - Preencher'!J199</f>
        <v>669.19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2.0499999999999998</v>
      </c>
      <c r="O190" s="16">
        <f>'[1]TCE - ANEXO III - Preencher'!P199</f>
        <v>0</v>
      </c>
      <c r="P190" s="17">
        <f t="shared" si="14"/>
        <v>2.0499999999999998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671.24</v>
      </c>
    </row>
    <row r="191" spans="1:28" s="4" customFormat="1" x14ac:dyDescent="0.25">
      <c r="A191" s="9">
        <f>IFERROR(VLOOKUP(B191,'[1]DADOS (OCULTAR)'!$P$3:$R$59,3,0),"")</f>
        <v>10869782001206</v>
      </c>
      <c r="B191" s="10" t="str">
        <f>'[1]TCE - ANEXO III - Preencher'!C200</f>
        <v>UPA TORRÕES</v>
      </c>
      <c r="C191" s="11"/>
      <c r="D191" s="12" t="str">
        <f>'[1]TCE - ANEXO III - Preencher'!E200</f>
        <v>JEAN VITOR FERREIRA DA SILVA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4110-10</v>
      </c>
      <c r="G191" s="14">
        <f>IF('[1]TCE - ANEXO III - Preencher'!H200="","",'[1]TCE - ANEXO III - Preencher'!H200)</f>
        <v>44317</v>
      </c>
      <c r="H191" s="15">
        <f>'[1]TCE - ANEXO III - Preencher'!I200</f>
        <v>0</v>
      </c>
      <c r="I191" s="15">
        <f>'[1]TCE - ANEXO III - Preencher'!J200</f>
        <v>10.34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2.0499999999999998</v>
      </c>
      <c r="O191" s="16">
        <f>'[1]TCE - ANEXO III - Preencher'!P200</f>
        <v>0</v>
      </c>
      <c r="P191" s="17">
        <f t="shared" si="14"/>
        <v>2.0499999999999998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12.39</v>
      </c>
    </row>
    <row r="192" spans="1:28" s="4" customFormat="1" x14ac:dyDescent="0.25">
      <c r="A192" s="9">
        <f>IFERROR(VLOOKUP(B192,'[1]DADOS (OCULTAR)'!$P$3:$R$59,3,0),"")</f>
        <v>10869782001206</v>
      </c>
      <c r="B192" s="10" t="str">
        <f>'[1]TCE - ANEXO III - Preencher'!C201</f>
        <v>UPA TORRÕES</v>
      </c>
      <c r="C192" s="11"/>
      <c r="D192" s="12" t="str">
        <f>'[1]TCE - ANEXO III - Preencher'!E201</f>
        <v xml:space="preserve">LAURA MARIA DA HORA ALVES 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4110-10</v>
      </c>
      <c r="G192" s="14">
        <f>IF('[1]TCE - ANEXO III - Preencher'!H201="","",'[1]TCE - ANEXO III - Preencher'!H201)</f>
        <v>44317</v>
      </c>
      <c r="H192" s="15">
        <f>'[1]TCE - ANEXO III - Preencher'!I201</f>
        <v>0</v>
      </c>
      <c r="I192" s="15">
        <f>'[1]TCE - ANEXO III - Preencher'!J201</f>
        <v>10.33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2.0499999999999998</v>
      </c>
      <c r="O192" s="16">
        <f>'[1]TCE - ANEXO III - Preencher'!P201</f>
        <v>0</v>
      </c>
      <c r="P192" s="17">
        <f t="shared" si="14"/>
        <v>2.0499999999999998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12.379999999999999</v>
      </c>
    </row>
    <row r="193" spans="1:28" s="4" customFormat="1" x14ac:dyDescent="0.25">
      <c r="A193" s="9">
        <f>IFERROR(VLOOKUP(B193,'[1]DADOS (OCULTAR)'!$P$3:$R$59,3,0),"")</f>
        <v>10869782001206</v>
      </c>
      <c r="B193" s="10" t="str">
        <f>'[1]TCE - ANEXO III - Preencher'!C202</f>
        <v>UPA TORRÕES</v>
      </c>
      <c r="C193" s="11"/>
      <c r="D193" s="12" t="str">
        <f>'[1]TCE - ANEXO III - Preencher'!E202</f>
        <v>ADRIELLE MARIA OLIVEIRA FIRMIN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4110-10</v>
      </c>
      <c r="G193" s="14">
        <f>IF('[1]TCE - ANEXO III - Preencher'!H202="","",'[1]TCE - ANEXO III - Preencher'!H202)</f>
        <v>44317</v>
      </c>
      <c r="H193" s="15">
        <f>'[1]TCE - ANEXO III - Preencher'!I202</f>
        <v>0</v>
      </c>
      <c r="I193" s="15">
        <f>'[1]TCE - ANEXO III - Preencher'!J202</f>
        <v>10.33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2.0499999999999998</v>
      </c>
      <c r="O193" s="16">
        <f>'[1]TCE - ANEXO III - Preencher'!P202</f>
        <v>0</v>
      </c>
      <c r="P193" s="17">
        <f t="shared" si="14"/>
        <v>2.0499999999999998</v>
      </c>
      <c r="Q193" s="16">
        <f>'[1]TCE - ANEXO III - Preencher'!R202</f>
        <v>259.12130794292693</v>
      </c>
      <c r="R193" s="16">
        <f>'[1]TCE - ANEXO III - Preencher'!S202</f>
        <v>31</v>
      </c>
      <c r="S193" s="17">
        <f t="shared" si="15"/>
        <v>228.12130794292693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240.50130794292693</v>
      </c>
    </row>
    <row r="194" spans="1:28" s="4" customFormat="1" x14ac:dyDescent="0.25">
      <c r="A194" s="9">
        <f>IFERROR(VLOOKUP(B194,'[1]DADOS (OCULTAR)'!$P$3:$R$59,3,0),"")</f>
        <v>10869782001206</v>
      </c>
      <c r="B194" s="10" t="str">
        <f>'[1]TCE - ANEXO III - Preencher'!C203</f>
        <v>UPA TORRÕES</v>
      </c>
      <c r="C194" s="11"/>
      <c r="D194" s="12" t="str">
        <f>'[1]TCE - ANEXO III - Preencher'!E203</f>
        <v>THAIS DIAS XAVIER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4110-10</v>
      </c>
      <c r="G194" s="14">
        <f>IF('[1]TCE - ANEXO III - Preencher'!H203="","",'[1]TCE - ANEXO III - Preencher'!H203)</f>
        <v>44317</v>
      </c>
      <c r="H194" s="15">
        <f>'[1]TCE - ANEXO III - Preencher'!I203</f>
        <v>0</v>
      </c>
      <c r="I194" s="15">
        <f>'[1]TCE - ANEXO III - Preencher'!J203</f>
        <v>10.33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2.0499999999999998</v>
      </c>
      <c r="O194" s="16">
        <f>'[1]TCE - ANEXO III - Preencher'!P203</f>
        <v>0</v>
      </c>
      <c r="P194" s="17">
        <f t="shared" si="14"/>
        <v>2.0499999999999998</v>
      </c>
      <c r="Q194" s="16">
        <f>'[1]TCE - ANEXO III - Preencher'!R203</f>
        <v>259.12130794292693</v>
      </c>
      <c r="R194" s="16">
        <f>'[1]TCE - ANEXO III - Preencher'!S203</f>
        <v>31</v>
      </c>
      <c r="S194" s="17">
        <f t="shared" si="15"/>
        <v>228.12130794292693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240.50130794292693</v>
      </c>
    </row>
    <row r="195" spans="1:28" s="4" customFormat="1" x14ac:dyDescent="0.25">
      <c r="A195" s="9">
        <f>IFERROR(VLOOKUP(B195,'[1]DADOS (OCULTAR)'!$P$3:$R$59,3,0),"")</f>
        <v>10869782001206</v>
      </c>
      <c r="B195" s="10" t="str">
        <f>'[1]TCE - ANEXO III - Preencher'!C204</f>
        <v>UPA TORRÕES</v>
      </c>
      <c r="C195" s="11"/>
      <c r="D195" s="12" t="str">
        <f>'[1]TCE - ANEXO III - Preencher'!E204</f>
        <v xml:space="preserve">AMANDA DIAS DA SILVA 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5143-20</v>
      </c>
      <c r="G195" s="14">
        <f>IF('[1]TCE - ANEXO III - Preencher'!H204="","",'[1]TCE - ANEXO III - Preencher'!H204)</f>
        <v>44317</v>
      </c>
      <c r="H195" s="15">
        <f>'[1]TCE - ANEXO III - Preencher'!I204</f>
        <v>0</v>
      </c>
      <c r="I195" s="15">
        <f>'[1]TCE - ANEXO III - Preencher'!J204</f>
        <v>223.32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2.0499999999999998</v>
      </c>
      <c r="O195" s="16">
        <f>'[1]TCE - ANEXO III - Preencher'!P204</f>
        <v>0</v>
      </c>
      <c r="P195" s="17">
        <f t="shared" si="14"/>
        <v>2.0499999999999998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225.37</v>
      </c>
    </row>
    <row r="196" spans="1:28" s="4" customFormat="1" x14ac:dyDescent="0.25">
      <c r="A196" s="9">
        <f>IFERROR(VLOOKUP(B196,'[1]DADOS (OCULTAR)'!$P$3:$R$59,3,0),"")</f>
        <v>10869782001206</v>
      </c>
      <c r="B196" s="10" t="str">
        <f>'[1]TCE - ANEXO III - Preencher'!C205</f>
        <v>UPA TORRÕES</v>
      </c>
      <c r="C196" s="11"/>
      <c r="D196" s="12" t="str">
        <f>'[1]TCE - ANEXO III - Preencher'!E205</f>
        <v>HORTENCIA ELIEDJA DAS GRACAS D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4110-10</v>
      </c>
      <c r="G196" s="14">
        <f>IF('[1]TCE - ANEXO III - Preencher'!H205="","",'[1]TCE - ANEXO III - Preencher'!H205)</f>
        <v>44317</v>
      </c>
      <c r="H196" s="15">
        <f>'[1]TCE - ANEXO III - Preencher'!I205</f>
        <v>0</v>
      </c>
      <c r="I196" s="15">
        <f>'[1]TCE - ANEXO III - Preencher'!J205</f>
        <v>99.61</v>
      </c>
      <c r="J196" s="15">
        <f>'[1]TCE - ANEXO III - Preencher'!K205</f>
        <v>0</v>
      </c>
      <c r="K196" s="16">
        <f>'[1]TCE - ANEXO III - Preencher'!L205</f>
        <v>195.55462349660104</v>
      </c>
      <c r="L196" s="16">
        <f>'[1]TCE - ANEXO III - Preencher'!M205</f>
        <v>11</v>
      </c>
      <c r="M196" s="16">
        <f t="shared" ref="M196:M259" si="19">K196-L196</f>
        <v>184.55462349660104</v>
      </c>
      <c r="N196" s="16">
        <f>'[1]TCE - ANEXO III - Preencher'!O205</f>
        <v>2.0499999999999998</v>
      </c>
      <c r="O196" s="16">
        <f>'[1]TCE - ANEXO III - Preencher'!P205</f>
        <v>0</v>
      </c>
      <c r="P196" s="17">
        <f t="shared" ref="P196:P259" si="20">N196-O196</f>
        <v>2.0499999999999998</v>
      </c>
      <c r="Q196" s="16">
        <f>'[1]TCE - ANEXO III - Preencher'!R205</f>
        <v>323.77439755590893</v>
      </c>
      <c r="R196" s="16">
        <f>'[1]TCE - ANEXO III - Preencher'!S205</f>
        <v>66</v>
      </c>
      <c r="S196" s="17">
        <f t="shared" ref="S196:S259" si="21">Q196-R196</f>
        <v>257.77439755590893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543.98902105251</v>
      </c>
    </row>
    <row r="197" spans="1:28" s="4" customFormat="1" x14ac:dyDescent="0.25">
      <c r="A197" s="9">
        <f>IFERROR(VLOOKUP(B197,'[1]DADOS (OCULTAR)'!$P$3:$R$59,3,0),"")</f>
        <v>10869782001206</v>
      </c>
      <c r="B197" s="10" t="str">
        <f>'[1]TCE - ANEXO III - Preencher'!C206</f>
        <v>UPA TORRÕES</v>
      </c>
      <c r="C197" s="11"/>
      <c r="D197" s="12" t="str">
        <f>'[1]TCE - ANEXO III - Preencher'!E206</f>
        <v>WASHINGTON FARIAS DA SILVEIRA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4101-05</v>
      </c>
      <c r="G197" s="14">
        <f>IF('[1]TCE - ANEXO III - Preencher'!H206="","",'[1]TCE - ANEXO III - Preencher'!H206)</f>
        <v>44317</v>
      </c>
      <c r="H197" s="15">
        <f>'[1]TCE - ANEXO III - Preencher'!I206</f>
        <v>0</v>
      </c>
      <c r="I197" s="15">
        <f>'[1]TCE - ANEXO III - Preencher'!J206</f>
        <v>133.22999999999999</v>
      </c>
      <c r="J197" s="15">
        <f>'[1]TCE - ANEXO III - Preencher'!K206</f>
        <v>0</v>
      </c>
      <c r="K197" s="16">
        <f>'[1]TCE - ANEXO III - Preencher'!L206</f>
        <v>195.55462349660104</v>
      </c>
      <c r="L197" s="16">
        <f>'[1]TCE - ANEXO III - Preencher'!M206</f>
        <v>11</v>
      </c>
      <c r="M197" s="16">
        <f t="shared" si="19"/>
        <v>184.55462349660104</v>
      </c>
      <c r="N197" s="16">
        <f>'[1]TCE - ANEXO III - Preencher'!O206</f>
        <v>2.0499999999999998</v>
      </c>
      <c r="O197" s="16">
        <f>'[1]TCE - ANEXO III - Preencher'!P206</f>
        <v>0</v>
      </c>
      <c r="P197" s="17">
        <f t="shared" si="20"/>
        <v>2.0499999999999998</v>
      </c>
      <c r="Q197" s="16">
        <f>'[1]TCE - ANEXO III - Preencher'!R206</f>
        <v>323.77439755590893</v>
      </c>
      <c r="R197" s="16">
        <f>'[1]TCE - ANEXO III - Preencher'!S206</f>
        <v>66</v>
      </c>
      <c r="S197" s="17">
        <f t="shared" si="21"/>
        <v>257.77439755590893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577.60902105251</v>
      </c>
    </row>
    <row r="198" spans="1:28" s="4" customFormat="1" x14ac:dyDescent="0.25">
      <c r="A198" s="9">
        <f>IFERROR(VLOOKUP(B198,'[1]DADOS (OCULTAR)'!$P$3:$R$59,3,0),"")</f>
        <v>10869782001206</v>
      </c>
      <c r="B198" s="10" t="str">
        <f>'[1]TCE - ANEXO III - Preencher'!C207</f>
        <v>UPA TORRÕES</v>
      </c>
      <c r="C198" s="11"/>
      <c r="D198" s="12" t="str">
        <f>'[1]TCE - ANEXO III - Preencher'!E207</f>
        <v>ANTONIO CARLOS DA SILVA SANTOS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44317</v>
      </c>
      <c r="H198" s="15">
        <f>'[1]TCE - ANEXO III - Preencher'!I207</f>
        <v>0</v>
      </c>
      <c r="I198" s="15">
        <f>'[1]TCE - ANEXO III - Preencher'!J207</f>
        <v>157.80000000000001</v>
      </c>
      <c r="J198" s="15">
        <f>'[1]TCE - ANEXO III - Preencher'!K207</f>
        <v>0</v>
      </c>
      <c r="K198" s="16">
        <f>'[1]TCE - ANEXO III - Preencher'!L207</f>
        <v>222.7544938556737</v>
      </c>
      <c r="L198" s="16">
        <f>'[1]TCE - ANEXO III - Preencher'!M207</f>
        <v>12.53</v>
      </c>
      <c r="M198" s="16">
        <f t="shared" si="19"/>
        <v>210.2244938556737</v>
      </c>
      <c r="N198" s="16">
        <f>'[1]TCE - ANEXO III - Preencher'!O207</f>
        <v>2.0499999999999998</v>
      </c>
      <c r="O198" s="16">
        <f>'[1]TCE - ANEXO III - Preencher'!P207</f>
        <v>0</v>
      </c>
      <c r="P198" s="17">
        <f t="shared" si="20"/>
        <v>2.0499999999999998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370.07449385567372</v>
      </c>
    </row>
    <row r="199" spans="1:28" s="4" customFormat="1" x14ac:dyDescent="0.25">
      <c r="A199" s="9">
        <f>IFERROR(VLOOKUP(B199,'[1]DADOS (OCULTAR)'!$P$3:$R$59,3,0),"")</f>
        <v>10869782001206</v>
      </c>
      <c r="B199" s="10" t="str">
        <f>'[1]TCE - ANEXO III - Preencher'!C208</f>
        <v>UPA TORRÕES</v>
      </c>
      <c r="C199" s="11"/>
      <c r="D199" s="12" t="str">
        <f>'[1]TCE - ANEXO III - Preencher'!E208</f>
        <v>LUNARA OLIVEIRA DE FARIAS SANT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2235-05</v>
      </c>
      <c r="G199" s="14">
        <f>IF('[1]TCE - ANEXO III - Preencher'!H208="","",'[1]TCE - ANEXO III - Preencher'!H208)</f>
        <v>44317</v>
      </c>
      <c r="H199" s="15">
        <f>'[1]TCE - ANEXO III - Preencher'!I208</f>
        <v>0</v>
      </c>
      <c r="I199" s="15">
        <f>'[1]TCE - ANEXO III - Preencher'!J208</f>
        <v>190.51</v>
      </c>
      <c r="J199" s="15">
        <f>'[1]TCE - ANEXO III - Preencher'!K208</f>
        <v>0</v>
      </c>
      <c r="K199" s="16">
        <f>'[1]TCE - ANEXO III - Preencher'!L208</f>
        <v>42.488686377897857</v>
      </c>
      <c r="L199" s="16">
        <f>'[1]TCE - ANEXO III - Preencher'!M208</f>
        <v>2.39</v>
      </c>
      <c r="M199" s="16">
        <f t="shared" si="19"/>
        <v>40.098686377897856</v>
      </c>
      <c r="N199" s="16">
        <f>'[1]TCE - ANEXO III - Preencher'!O208</f>
        <v>1.28</v>
      </c>
      <c r="O199" s="16">
        <f>'[1]TCE - ANEXO III - Preencher'!P208</f>
        <v>0</v>
      </c>
      <c r="P199" s="17">
        <f t="shared" si="20"/>
        <v>1.28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231.88868637789784</v>
      </c>
    </row>
    <row r="200" spans="1:28" s="4" customFormat="1" x14ac:dyDescent="0.25">
      <c r="A200" s="9">
        <f>IFERROR(VLOOKUP(B200,'[1]DADOS (OCULTAR)'!$P$3:$R$59,3,0),"")</f>
        <v>10869782001206</v>
      </c>
      <c r="B200" s="10" t="str">
        <f>'[1]TCE - ANEXO III - Preencher'!C209</f>
        <v>UPA TORRÕES</v>
      </c>
      <c r="C200" s="11"/>
      <c r="D200" s="12" t="str">
        <f>'[1]TCE - ANEXO III - Preencher'!E209</f>
        <v>XENIO GOMES DO PRADO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>
        <f>IF('[1]TCE - ANEXO III - Preencher'!H209="","",'[1]TCE - ANEXO III - Preencher'!H209)</f>
        <v>44317</v>
      </c>
      <c r="H200" s="15">
        <f>'[1]TCE - ANEXO III - Preencher'!I209</f>
        <v>0</v>
      </c>
      <c r="I200" s="15">
        <f>'[1]TCE - ANEXO III - Preencher'!J209</f>
        <v>415.36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2.0499999999999998</v>
      </c>
      <c r="O200" s="16">
        <f>'[1]TCE - ANEXO III - Preencher'!P209</f>
        <v>0</v>
      </c>
      <c r="P200" s="17">
        <f t="shared" si="20"/>
        <v>2.0499999999999998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417.41</v>
      </c>
    </row>
    <row r="201" spans="1:28" s="4" customFormat="1" x14ac:dyDescent="0.25">
      <c r="A201" s="9">
        <f>IFERROR(VLOOKUP(B201,'[1]DADOS (OCULTAR)'!$P$3:$R$59,3,0),"")</f>
        <v>10869782001206</v>
      </c>
      <c r="B201" s="10" t="str">
        <f>'[1]TCE - ANEXO III - Preencher'!C210</f>
        <v>UPA TORRÕES</v>
      </c>
      <c r="C201" s="11"/>
      <c r="D201" s="12" t="str">
        <f>'[1]TCE - ANEXO III - Preencher'!E210</f>
        <v xml:space="preserve">MAXWELL ALEX DE LIMA MOURA 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2251-24</v>
      </c>
      <c r="G201" s="14">
        <f>IF('[1]TCE - ANEXO III - Preencher'!H210="","",'[1]TCE - ANEXO III - Preencher'!H210)</f>
        <v>44317</v>
      </c>
      <c r="H201" s="15">
        <f>'[1]TCE - ANEXO III - Preencher'!I210</f>
        <v>0</v>
      </c>
      <c r="I201" s="15">
        <f>'[1]TCE - ANEXO III - Preencher'!J210</f>
        <v>581.16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4</v>
      </c>
      <c r="O201" s="16">
        <f>'[1]TCE - ANEXO III - Preencher'!P210</f>
        <v>0</v>
      </c>
      <c r="P201" s="17">
        <f t="shared" si="20"/>
        <v>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585.16</v>
      </c>
    </row>
    <row r="202" spans="1:28" s="4" customFormat="1" x14ac:dyDescent="0.25">
      <c r="A202" s="9">
        <f>IFERROR(VLOOKUP(B202,'[1]DADOS (OCULTAR)'!$P$3:$R$59,3,0),"")</f>
        <v>10869782001206</v>
      </c>
      <c r="B202" s="10" t="str">
        <f>'[1]TCE - ANEXO III - Preencher'!C211</f>
        <v>UPA TORRÕES</v>
      </c>
      <c r="C202" s="11"/>
      <c r="D202" s="12" t="str">
        <f>'[1]TCE - ANEXO III - Preencher'!E211</f>
        <v>DOUGLAS MAGNO OLIVEIRA DO NASC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44317</v>
      </c>
      <c r="H202" s="15">
        <f>'[1]TCE - ANEXO III - Preencher'!I211</f>
        <v>0</v>
      </c>
      <c r="I202" s="15">
        <f>'[1]TCE - ANEXO III - Preencher'!J211</f>
        <v>125.28</v>
      </c>
      <c r="J202" s="15">
        <f>'[1]TCE - ANEXO III - Preencher'!K211</f>
        <v>0</v>
      </c>
      <c r="K202" s="16">
        <f>'[1]TCE - ANEXO III - Preencher'!L211</f>
        <v>222.7544938556737</v>
      </c>
      <c r="L202" s="16">
        <f>'[1]TCE - ANEXO III - Preencher'!M211</f>
        <v>12.53</v>
      </c>
      <c r="M202" s="16">
        <f t="shared" si="19"/>
        <v>210.2244938556737</v>
      </c>
      <c r="N202" s="16">
        <f>'[1]TCE - ANEXO III - Preencher'!O211</f>
        <v>2.0499999999999998</v>
      </c>
      <c r="O202" s="16">
        <f>'[1]TCE - ANEXO III - Preencher'!P211</f>
        <v>0</v>
      </c>
      <c r="P202" s="17">
        <f t="shared" si="20"/>
        <v>2.0499999999999998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337.55449385567368</v>
      </c>
    </row>
    <row r="203" spans="1:28" s="4" customFormat="1" x14ac:dyDescent="0.25">
      <c r="A203" s="9">
        <f>IFERROR(VLOOKUP(B203,'[1]DADOS (OCULTAR)'!$P$3:$R$59,3,0),"")</f>
        <v>10869782001206</v>
      </c>
      <c r="B203" s="10" t="str">
        <f>'[1]TCE - ANEXO III - Preencher'!C212</f>
        <v>UPA TORRÕES</v>
      </c>
      <c r="C203" s="11"/>
      <c r="D203" s="12" t="str">
        <f>'[1]TCE - ANEXO III - Preencher'!E212</f>
        <v xml:space="preserve">JEANNE CORREIA DA SILVA SOUZA 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>
        <f>IF('[1]TCE - ANEXO III - Preencher'!H212="","",'[1]TCE - ANEXO III - Preencher'!H212)</f>
        <v>44317</v>
      </c>
      <c r="H203" s="15">
        <f>'[1]TCE - ANEXO III - Preencher'!I212</f>
        <v>0</v>
      </c>
      <c r="I203" s="15">
        <f>'[1]TCE - ANEXO III - Preencher'!J212</f>
        <v>181.4</v>
      </c>
      <c r="J203" s="15">
        <f>'[1]TCE - ANEXO III - Preencher'!K212</f>
        <v>0</v>
      </c>
      <c r="K203" s="16">
        <f>'[1]TCE - ANEXO III - Preencher'!L212</f>
        <v>222.7544938556737</v>
      </c>
      <c r="L203" s="16">
        <f>'[1]TCE - ANEXO III - Preencher'!M212</f>
        <v>12.53</v>
      </c>
      <c r="M203" s="16">
        <f t="shared" si="19"/>
        <v>210.2244938556737</v>
      </c>
      <c r="N203" s="16">
        <f>'[1]TCE - ANEXO III - Preencher'!O212</f>
        <v>2.0499999999999998</v>
      </c>
      <c r="O203" s="16">
        <f>'[1]TCE - ANEXO III - Preencher'!P212</f>
        <v>0</v>
      </c>
      <c r="P203" s="17">
        <f t="shared" si="20"/>
        <v>2.0499999999999998</v>
      </c>
      <c r="Q203" s="16">
        <f>'[1]TCE - ANEXO III - Preencher'!R212</f>
        <v>271.59084812615998</v>
      </c>
      <c r="R203" s="16">
        <f>'[1]TCE - ANEXO III - Preencher'!S212</f>
        <v>75.150000000000006</v>
      </c>
      <c r="S203" s="17">
        <f t="shared" si="21"/>
        <v>196.44084812615998</v>
      </c>
      <c r="T203" s="16">
        <f>'[1]TCE - ANEXO III - Preencher'!U212</f>
        <v>66.12</v>
      </c>
      <c r="U203" s="16">
        <f>'[1]TCE - ANEXO III - Preencher'!V212</f>
        <v>0</v>
      </c>
      <c r="V203" s="17">
        <f t="shared" si="22"/>
        <v>66.12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656.2353419818337</v>
      </c>
    </row>
    <row r="204" spans="1:28" s="4" customFormat="1" x14ac:dyDescent="0.25">
      <c r="A204" s="9">
        <f>IFERROR(VLOOKUP(B204,'[1]DADOS (OCULTAR)'!$P$3:$R$59,3,0),"")</f>
        <v>10869782001206</v>
      </c>
      <c r="B204" s="10" t="str">
        <f>'[1]TCE - ANEXO III - Preencher'!C213</f>
        <v>UPA TORRÕES</v>
      </c>
      <c r="C204" s="11"/>
      <c r="D204" s="12" t="str">
        <f>'[1]TCE - ANEXO III - Preencher'!E213</f>
        <v>JENNIFER LARISSA ARAUJO DE LIM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44317</v>
      </c>
      <c r="H204" s="15">
        <f>'[1]TCE - ANEXO III - Preencher'!I213</f>
        <v>0</v>
      </c>
      <c r="I204" s="15">
        <f>'[1]TCE - ANEXO III - Preencher'!J213</f>
        <v>197.77</v>
      </c>
      <c r="J204" s="15">
        <f>'[1]TCE - ANEXO III - Preencher'!K213</f>
        <v>0</v>
      </c>
      <c r="K204" s="16">
        <f>'[1]TCE - ANEXO III - Preencher'!L213</f>
        <v>222.7544938556737</v>
      </c>
      <c r="L204" s="16">
        <f>'[1]TCE - ANEXO III - Preencher'!M213</f>
        <v>12.53</v>
      </c>
      <c r="M204" s="16">
        <f t="shared" si="19"/>
        <v>210.2244938556737</v>
      </c>
      <c r="N204" s="16">
        <f>'[1]TCE - ANEXO III - Preencher'!O213</f>
        <v>2.0499999999999998</v>
      </c>
      <c r="O204" s="16">
        <f>'[1]TCE - ANEXO III - Preencher'!P213</f>
        <v>0</v>
      </c>
      <c r="P204" s="17">
        <f t="shared" si="20"/>
        <v>2.0499999999999998</v>
      </c>
      <c r="Q204" s="16">
        <f>'[1]TCE - ANEXO III - Preencher'!R213</f>
        <v>249.99084812615996</v>
      </c>
      <c r="R204" s="16">
        <f>'[1]TCE - ANEXO III - Preencher'!S213</f>
        <v>75.150000000000006</v>
      </c>
      <c r="S204" s="17">
        <f t="shared" si="21"/>
        <v>174.84084812615995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584.88534198183368</v>
      </c>
    </row>
    <row r="205" spans="1:28" s="4" customFormat="1" x14ac:dyDescent="0.25">
      <c r="A205" s="9">
        <f>IFERROR(VLOOKUP(B205,'[1]DADOS (OCULTAR)'!$P$3:$R$59,3,0),"")</f>
        <v>10869782001206</v>
      </c>
      <c r="B205" s="10" t="str">
        <f>'[1]TCE - ANEXO III - Preencher'!C214</f>
        <v>UPA TORRÕES</v>
      </c>
      <c r="C205" s="11"/>
      <c r="D205" s="12" t="str">
        <f>'[1]TCE - ANEXO III - Preencher'!E214</f>
        <v xml:space="preserve">MARILIA ROCHA COSTA 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2251-24</v>
      </c>
      <c r="G205" s="14">
        <f>IF('[1]TCE - ANEXO III - Preencher'!H214="","",'[1]TCE - ANEXO III - Preencher'!H214)</f>
        <v>44317</v>
      </c>
      <c r="H205" s="15">
        <f>'[1]TCE - ANEXO III - Preencher'!I214</f>
        <v>0</v>
      </c>
      <c r="I205" s="15">
        <f>'[1]TCE - ANEXO III - Preencher'!J214</f>
        <v>797.96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4</v>
      </c>
      <c r="O205" s="16">
        <f>'[1]TCE - ANEXO III - Preencher'!P214</f>
        <v>0</v>
      </c>
      <c r="P205" s="17">
        <f t="shared" si="20"/>
        <v>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801.96</v>
      </c>
    </row>
    <row r="206" spans="1:28" s="4" customFormat="1" x14ac:dyDescent="0.25">
      <c r="A206" s="9">
        <f>IFERROR(VLOOKUP(B206,'[1]DADOS (OCULTAR)'!$P$3:$R$59,3,0),"")</f>
        <v>10869782001206</v>
      </c>
      <c r="B206" s="10" t="str">
        <f>'[1]TCE - ANEXO III - Preencher'!C215</f>
        <v>UPA TORRÕES</v>
      </c>
      <c r="C206" s="11"/>
      <c r="D206" s="12" t="str">
        <f>'[1]TCE - ANEXO III - Preencher'!E215</f>
        <v xml:space="preserve">LUCAS VERISSIMO DE OLIVEIRA 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2251-25</v>
      </c>
      <c r="G206" s="14">
        <f>IF('[1]TCE - ANEXO III - Preencher'!H215="","",'[1]TCE - ANEXO III - Preencher'!H215)</f>
        <v>44317</v>
      </c>
      <c r="H206" s="15">
        <f>'[1]TCE - ANEXO III - Preencher'!I215</f>
        <v>0</v>
      </c>
      <c r="I206" s="15">
        <f>'[1]TCE - ANEXO III - Preencher'!J215</f>
        <v>436.74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4</v>
      </c>
      <c r="O206" s="16">
        <f>'[1]TCE - ANEXO III - Preencher'!P215</f>
        <v>0</v>
      </c>
      <c r="P206" s="17">
        <f t="shared" si="20"/>
        <v>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440.74</v>
      </c>
    </row>
    <row r="207" spans="1:28" s="4" customFormat="1" x14ac:dyDescent="0.25">
      <c r="A207" s="9">
        <f>IFERROR(VLOOKUP(B207,'[1]DADOS (OCULTAR)'!$P$3:$R$59,3,0),"")</f>
        <v>10869782001206</v>
      </c>
      <c r="B207" s="10" t="str">
        <f>'[1]TCE - ANEXO III - Preencher'!C216</f>
        <v>UPA TORRÕES</v>
      </c>
      <c r="C207" s="11"/>
      <c r="D207" s="12" t="str">
        <f>'[1]TCE - ANEXO III - Preencher'!E216</f>
        <v xml:space="preserve">ELAINE FERREIRA DO MONTE 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3222-05</v>
      </c>
      <c r="G207" s="14">
        <f>IF('[1]TCE - ANEXO III - Preencher'!H216="","",'[1]TCE - ANEXO III - Preencher'!H216)</f>
        <v>44317</v>
      </c>
      <c r="H207" s="15">
        <f>'[1]TCE - ANEXO III - Preencher'!I216</f>
        <v>0</v>
      </c>
      <c r="I207" s="15">
        <f>'[1]TCE - ANEXO III - Preencher'!J216</f>
        <v>125.24</v>
      </c>
      <c r="J207" s="15">
        <f>'[1]TCE - ANEXO III - Preencher'!K216</f>
        <v>0</v>
      </c>
      <c r="K207" s="16">
        <f>'[1]TCE - ANEXO III - Preencher'!L216</f>
        <v>222.7544938556737</v>
      </c>
      <c r="L207" s="16">
        <f>'[1]TCE - ANEXO III - Preencher'!M216</f>
        <v>12.53</v>
      </c>
      <c r="M207" s="16">
        <f t="shared" si="19"/>
        <v>210.2244938556737</v>
      </c>
      <c r="N207" s="16">
        <f>'[1]TCE - ANEXO III - Preencher'!O216</f>
        <v>2.0499999999999998</v>
      </c>
      <c r="O207" s="16">
        <f>'[1]TCE - ANEXO III - Preencher'!P216</f>
        <v>0</v>
      </c>
      <c r="P207" s="17">
        <f t="shared" si="20"/>
        <v>2.0499999999999998</v>
      </c>
      <c r="Q207" s="16">
        <f>'[1]TCE - ANEXO III - Preencher'!R216</f>
        <v>122.49084812615996</v>
      </c>
      <c r="R207" s="16">
        <f>'[1]TCE - ANEXO III - Preencher'!S216</f>
        <v>75.150000000000006</v>
      </c>
      <c r="S207" s="17">
        <f t="shared" si="21"/>
        <v>47.340848126159955</v>
      </c>
      <c r="T207" s="16">
        <f>'[1]TCE - ANEXO III - Preencher'!U216</f>
        <v>66.12</v>
      </c>
      <c r="U207" s="16">
        <f>'[1]TCE - ANEXO III - Preencher'!V216</f>
        <v>0</v>
      </c>
      <c r="V207" s="17">
        <f t="shared" si="22"/>
        <v>66.12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450.97534198183371</v>
      </c>
    </row>
    <row r="208" spans="1:28" s="4" customFormat="1" x14ac:dyDescent="0.25">
      <c r="A208" s="9">
        <f>IFERROR(VLOOKUP(B208,'[1]DADOS (OCULTAR)'!$P$3:$R$59,3,0),"")</f>
        <v>10869782001206</v>
      </c>
      <c r="B208" s="10" t="str">
        <f>'[1]TCE - ANEXO III - Preencher'!C217</f>
        <v>UPA TORRÕES</v>
      </c>
      <c r="C208" s="11"/>
      <c r="D208" s="12" t="str">
        <f>'[1]TCE - ANEXO III - Preencher'!E217</f>
        <v xml:space="preserve">PAULO RODRIGO DA SILVA 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>
        <f>IF('[1]TCE - ANEXO III - Preencher'!H217="","",'[1]TCE - ANEXO III - Preencher'!H217)</f>
        <v>44317</v>
      </c>
      <c r="H208" s="15">
        <f>'[1]TCE - ANEXO III - Preencher'!I217</f>
        <v>0</v>
      </c>
      <c r="I208" s="15">
        <f>'[1]TCE - ANEXO III - Preencher'!J217</f>
        <v>141.12</v>
      </c>
      <c r="J208" s="15">
        <f>'[1]TCE - ANEXO III - Preencher'!K217</f>
        <v>0</v>
      </c>
      <c r="K208" s="16">
        <f>'[1]TCE - ANEXO III - Preencher'!L217</f>
        <v>222.7544938556737</v>
      </c>
      <c r="L208" s="16">
        <f>'[1]TCE - ANEXO III - Preencher'!M217</f>
        <v>12.53</v>
      </c>
      <c r="M208" s="16">
        <f t="shared" si="19"/>
        <v>210.2244938556737</v>
      </c>
      <c r="N208" s="16">
        <f>'[1]TCE - ANEXO III - Preencher'!O217</f>
        <v>2.0499999999999998</v>
      </c>
      <c r="O208" s="16">
        <f>'[1]TCE - ANEXO III - Preencher'!P217</f>
        <v>0</v>
      </c>
      <c r="P208" s="17">
        <f t="shared" si="20"/>
        <v>2.0499999999999998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353.39449385567372</v>
      </c>
    </row>
    <row r="209" spans="1:28" s="4" customFormat="1" x14ac:dyDescent="0.25">
      <c r="A209" s="9">
        <f>IFERROR(VLOOKUP(B209,'[1]DADOS (OCULTAR)'!$P$3:$R$59,3,0),"")</f>
        <v>10869782001206</v>
      </c>
      <c r="B209" s="10" t="str">
        <f>'[1]TCE - ANEXO III - Preencher'!C218</f>
        <v>UPA TORRÕES</v>
      </c>
      <c r="C209" s="11"/>
      <c r="D209" s="12" t="str">
        <f>'[1]TCE - ANEXO III - Preencher'!E218</f>
        <v xml:space="preserve">MARCELO JOSE BRITO DA SILVA 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2235-05</v>
      </c>
      <c r="G209" s="14">
        <f>IF('[1]TCE - ANEXO III - Preencher'!H218="","",'[1]TCE - ANEXO III - Preencher'!H218)</f>
        <v>44317</v>
      </c>
      <c r="H209" s="15">
        <f>'[1]TCE - ANEXO III - Preencher'!I218</f>
        <v>0</v>
      </c>
      <c r="I209" s="15">
        <f>'[1]TCE - ANEXO III - Preencher'!J218</f>
        <v>189.81</v>
      </c>
      <c r="J209" s="15">
        <f>'[1]TCE - ANEXO III - Preencher'!K218</f>
        <v>0</v>
      </c>
      <c r="K209" s="16">
        <f>'[1]TCE - ANEXO III - Preencher'!L218</f>
        <v>42.488686377897857</v>
      </c>
      <c r="L209" s="16">
        <f>'[1]TCE - ANEXO III - Preencher'!M218</f>
        <v>2.39</v>
      </c>
      <c r="M209" s="16">
        <f t="shared" si="19"/>
        <v>40.098686377897856</v>
      </c>
      <c r="N209" s="16">
        <f>'[1]TCE - ANEXO III - Preencher'!O218</f>
        <v>1.28</v>
      </c>
      <c r="O209" s="16">
        <f>'[1]TCE - ANEXO III - Preencher'!P218</f>
        <v>0</v>
      </c>
      <c r="P209" s="17">
        <f t="shared" si="20"/>
        <v>1.28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231.18868637789785</v>
      </c>
    </row>
    <row r="210" spans="1:28" s="4" customFormat="1" x14ac:dyDescent="0.25">
      <c r="A210" s="9">
        <f>IFERROR(VLOOKUP(B210,'[1]DADOS (OCULTAR)'!$P$3:$R$59,3,0),"")</f>
        <v>10869782001206</v>
      </c>
      <c r="B210" s="10" t="str">
        <f>'[1]TCE - ANEXO III - Preencher'!C219</f>
        <v>UPA TORRÕES</v>
      </c>
      <c r="C210" s="11"/>
      <c r="D210" s="12" t="str">
        <f>'[1]TCE - ANEXO III - Preencher'!E219</f>
        <v xml:space="preserve">CLAUDIO LUIS DE MOURA 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7664-20</v>
      </c>
      <c r="G210" s="14">
        <f>IF('[1]TCE - ANEXO III - Preencher'!H219="","",'[1]TCE - ANEXO III - Preencher'!H219)</f>
        <v>44317</v>
      </c>
      <c r="H210" s="15">
        <f>'[1]TCE - ANEXO III - Preencher'!I219</f>
        <v>0</v>
      </c>
      <c r="I210" s="15">
        <f>'[1]TCE - ANEXO III - Preencher'!J219</f>
        <v>141.53</v>
      </c>
      <c r="J210" s="15">
        <f>'[1]TCE - ANEXO III - Preencher'!K219</f>
        <v>0</v>
      </c>
      <c r="K210" s="16">
        <f>'[1]TCE - ANEXO III - Preencher'!L219</f>
        <v>156.44369879728083</v>
      </c>
      <c r="L210" s="16">
        <f>'[1]TCE - ANEXO III - Preencher'!M219</f>
        <v>8.8000000000000007</v>
      </c>
      <c r="M210" s="16">
        <f t="shared" si="19"/>
        <v>147.64369879728082</v>
      </c>
      <c r="N210" s="16">
        <f>'[1]TCE - ANEXO III - Preencher'!O219</f>
        <v>9.5</v>
      </c>
      <c r="O210" s="16">
        <f>'[1]TCE - ANEXO III - Preencher'!P219</f>
        <v>4</v>
      </c>
      <c r="P210" s="17">
        <f t="shared" si="20"/>
        <v>5.5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294.67369879728085</v>
      </c>
    </row>
    <row r="211" spans="1:28" s="4" customFormat="1" x14ac:dyDescent="0.25">
      <c r="A211" s="9">
        <f>IFERROR(VLOOKUP(B211,'[1]DADOS (OCULTAR)'!$P$3:$R$59,3,0),"")</f>
        <v>10869782001206</v>
      </c>
      <c r="B211" s="10" t="str">
        <f>'[1]TCE - ANEXO III - Preencher'!C220</f>
        <v>UPA TORRÕES</v>
      </c>
      <c r="C211" s="11"/>
      <c r="D211" s="12" t="str">
        <f>'[1]TCE - ANEXO III - Preencher'!E220</f>
        <v xml:space="preserve">JOAO TEOBALDO DIAS DA COSTA 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2251-25</v>
      </c>
      <c r="G211" s="14">
        <f>IF('[1]TCE - ANEXO III - Preencher'!H220="","",'[1]TCE - ANEXO III - Preencher'!H220)</f>
        <v>44317</v>
      </c>
      <c r="H211" s="15">
        <f>'[1]TCE - ANEXO III - Preencher'!I220</f>
        <v>0</v>
      </c>
      <c r="I211" s="15">
        <f>'[1]TCE - ANEXO III - Preencher'!J220</f>
        <v>426.67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4</v>
      </c>
      <c r="O211" s="16">
        <f>'[1]TCE - ANEXO III - Preencher'!P220</f>
        <v>0</v>
      </c>
      <c r="P211" s="17">
        <f t="shared" si="20"/>
        <v>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430.67</v>
      </c>
    </row>
    <row r="212" spans="1:28" s="4" customFormat="1" x14ac:dyDescent="0.25">
      <c r="A212" s="9">
        <f>IFERROR(VLOOKUP(B212,'[1]DADOS (OCULTAR)'!$P$3:$R$59,3,0),"")</f>
        <v>10869782001206</v>
      </c>
      <c r="B212" s="10" t="str">
        <f>'[1]TCE - ANEXO III - Preencher'!C221</f>
        <v>UPA TORRÕES</v>
      </c>
      <c r="C212" s="11"/>
      <c r="D212" s="12" t="str">
        <f>'[1]TCE - ANEXO III - Preencher'!E221</f>
        <v xml:space="preserve">MARIA DA CONCEICAO BATISTA DA 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2235-05</v>
      </c>
      <c r="G212" s="14">
        <f>IF('[1]TCE - ANEXO III - Preencher'!H221="","",'[1]TCE - ANEXO III - Preencher'!H221)</f>
        <v>44317</v>
      </c>
      <c r="H212" s="15">
        <f>'[1]TCE - ANEXO III - Preencher'!I221</f>
        <v>0</v>
      </c>
      <c r="I212" s="15">
        <f>'[1]TCE - ANEXO III - Preencher'!J221</f>
        <v>172.73</v>
      </c>
      <c r="J212" s="15">
        <f>'[1]TCE - ANEXO III - Preencher'!K221</f>
        <v>0</v>
      </c>
      <c r="K212" s="16">
        <f>'[1]TCE - ANEXO III - Preencher'!L221</f>
        <v>42.488686377897857</v>
      </c>
      <c r="L212" s="16">
        <f>'[1]TCE - ANEXO III - Preencher'!M221</f>
        <v>2.39</v>
      </c>
      <c r="M212" s="16">
        <f t="shared" si="19"/>
        <v>40.098686377897856</v>
      </c>
      <c r="N212" s="16">
        <f>'[1]TCE - ANEXO III - Preencher'!O221</f>
        <v>1.28</v>
      </c>
      <c r="O212" s="16">
        <f>'[1]TCE - ANEXO III - Preencher'!P221</f>
        <v>0</v>
      </c>
      <c r="P212" s="17">
        <f t="shared" si="20"/>
        <v>1.28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214.10868637789784</v>
      </c>
    </row>
    <row r="213" spans="1:28" s="4" customFormat="1" x14ac:dyDescent="0.25">
      <c r="A213" s="9">
        <f>IFERROR(VLOOKUP(B213,'[1]DADOS (OCULTAR)'!$P$3:$R$59,3,0),"")</f>
        <v>10869782001206</v>
      </c>
      <c r="B213" s="10" t="str">
        <f>'[1]TCE - ANEXO III - Preencher'!C222</f>
        <v>UPA TORRÕES</v>
      </c>
      <c r="C213" s="11"/>
      <c r="D213" s="12" t="str">
        <f>'[1]TCE - ANEXO III - Preencher'!E222</f>
        <v>JOSE ROBERTO DIAS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7664-20</v>
      </c>
      <c r="G213" s="14">
        <f>IF('[1]TCE - ANEXO III - Preencher'!H222="","",'[1]TCE - ANEXO III - Preencher'!H222)</f>
        <v>44317</v>
      </c>
      <c r="H213" s="15">
        <f>'[1]TCE - ANEXO III - Preencher'!I222</f>
        <v>0</v>
      </c>
      <c r="I213" s="15">
        <f>'[1]TCE - ANEXO III - Preencher'!J222</f>
        <v>129.13999999999999</v>
      </c>
      <c r="J213" s="15">
        <f>'[1]TCE - ANEXO III - Preencher'!K222</f>
        <v>0</v>
      </c>
      <c r="K213" s="16">
        <f>'[1]TCE - ANEXO III - Preencher'!L222</f>
        <v>156.44369879728083</v>
      </c>
      <c r="L213" s="16">
        <f>'[1]TCE - ANEXO III - Preencher'!M222</f>
        <v>8.8000000000000007</v>
      </c>
      <c r="M213" s="16">
        <f t="shared" si="19"/>
        <v>147.64369879728082</v>
      </c>
      <c r="N213" s="16">
        <f>'[1]TCE - ANEXO III - Preencher'!O222</f>
        <v>9.5</v>
      </c>
      <c r="O213" s="16">
        <f>'[1]TCE - ANEXO III - Preencher'!P222</f>
        <v>4</v>
      </c>
      <c r="P213" s="17">
        <f t="shared" si="20"/>
        <v>5.5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282.28369879728081</v>
      </c>
    </row>
    <row r="214" spans="1:28" s="4" customFormat="1" x14ac:dyDescent="0.25">
      <c r="A214" s="9">
        <f>IFERROR(VLOOKUP(B214,'[1]DADOS (OCULTAR)'!$P$3:$R$59,3,0),"")</f>
        <v>10869782001206</v>
      </c>
      <c r="B214" s="10" t="str">
        <f>'[1]TCE - ANEXO III - Preencher'!C223</f>
        <v>UPA TORRÕES</v>
      </c>
      <c r="C214" s="11"/>
      <c r="D214" s="12" t="str">
        <f>'[1]TCE - ANEXO III - Preencher'!E223</f>
        <v xml:space="preserve">GESSE ROMAO DE LIRA 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 t="str">
        <f>'[1]TCE - ANEXO III - Preencher'!G223</f>
        <v>5143-20</v>
      </c>
      <c r="G214" s="14">
        <f>IF('[1]TCE - ANEXO III - Preencher'!H223="","",'[1]TCE - ANEXO III - Preencher'!H223)</f>
        <v>44317</v>
      </c>
      <c r="H214" s="15">
        <f>'[1]TCE - ANEXO III - Preencher'!I223</f>
        <v>0</v>
      </c>
      <c r="I214" s="15">
        <f>'[1]TCE - ANEXO III - Preencher'!J223</f>
        <v>148.63999999999999</v>
      </c>
      <c r="J214" s="15">
        <f>'[1]TCE - ANEXO III - Preencher'!K223</f>
        <v>0</v>
      </c>
      <c r="K214" s="16">
        <f>'[1]TCE - ANEXO III - Preencher'!L223</f>
        <v>195.55462349660104</v>
      </c>
      <c r="L214" s="16">
        <f>'[1]TCE - ANEXO III - Preencher'!M223</f>
        <v>11</v>
      </c>
      <c r="M214" s="16">
        <f t="shared" si="19"/>
        <v>184.55462349660104</v>
      </c>
      <c r="N214" s="16">
        <f>'[1]TCE - ANEXO III - Preencher'!O223</f>
        <v>2.0499999999999998</v>
      </c>
      <c r="O214" s="16">
        <f>'[1]TCE - ANEXO III - Preencher'!P223</f>
        <v>0</v>
      </c>
      <c r="P214" s="17">
        <f t="shared" si="20"/>
        <v>2.0499999999999998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335.24462349660104</v>
      </c>
    </row>
    <row r="215" spans="1:28" s="4" customFormat="1" x14ac:dyDescent="0.25">
      <c r="A215" s="9">
        <f>IFERROR(VLOOKUP(B215,'[1]DADOS (OCULTAR)'!$P$3:$R$59,3,0),"")</f>
        <v>10869782001206</v>
      </c>
      <c r="B215" s="10" t="str">
        <f>'[1]TCE - ANEXO III - Preencher'!C224</f>
        <v>UPA TORRÕES</v>
      </c>
      <c r="C215" s="11"/>
      <c r="D215" s="12" t="str">
        <f>'[1]TCE - ANEXO III - Preencher'!E224</f>
        <v>AMARO FERNANDES DA SILVA JUNIO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1425-20</v>
      </c>
      <c r="G215" s="14">
        <f>IF('[1]TCE - ANEXO III - Preencher'!H224="","",'[1]TCE - ANEXO III - Preencher'!H224)</f>
        <v>44317</v>
      </c>
      <c r="H215" s="15">
        <f>'[1]TCE - ANEXO III - Preencher'!I224</f>
        <v>0</v>
      </c>
      <c r="I215" s="15">
        <f>'[1]TCE - ANEXO III - Preencher'!J224</f>
        <v>327.66000000000003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2.0499999999999998</v>
      </c>
      <c r="O215" s="16">
        <f>'[1]TCE - ANEXO III - Preencher'!P224</f>
        <v>0</v>
      </c>
      <c r="P215" s="17">
        <f t="shared" si="20"/>
        <v>2.0499999999999998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329.71000000000004</v>
      </c>
    </row>
    <row r="216" spans="1:28" s="4" customFormat="1" x14ac:dyDescent="0.25">
      <c r="A216" s="9">
        <f>IFERROR(VLOOKUP(B216,'[1]DADOS (OCULTAR)'!$P$3:$R$59,3,0),"")</f>
        <v>10869782001206</v>
      </c>
      <c r="B216" s="10" t="str">
        <f>'[1]TCE - ANEXO III - Preencher'!C225</f>
        <v>UPA TORRÕES</v>
      </c>
      <c r="C216" s="11"/>
      <c r="D216" s="12" t="str">
        <f>'[1]TCE - ANEXO III - Preencher'!E225</f>
        <v xml:space="preserve">KARINA CAMILA DE BARROS SILVA 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2149-15</v>
      </c>
      <c r="G216" s="14">
        <f>IF('[1]TCE - ANEXO III - Preencher'!H225="","",'[1]TCE - ANEXO III - Preencher'!H225)</f>
        <v>44317</v>
      </c>
      <c r="H216" s="15">
        <f>'[1]TCE - ANEXO III - Preencher'!I225</f>
        <v>0</v>
      </c>
      <c r="I216" s="15">
        <f>'[1]TCE - ANEXO III - Preencher'!J225</f>
        <v>280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2.0499999999999998</v>
      </c>
      <c r="O216" s="16">
        <f>'[1]TCE - ANEXO III - Preencher'!P225</f>
        <v>0</v>
      </c>
      <c r="P216" s="17">
        <f t="shared" si="20"/>
        <v>2.0499999999999998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282.05</v>
      </c>
    </row>
    <row r="217" spans="1:28" s="4" customFormat="1" x14ac:dyDescent="0.25">
      <c r="A217" s="9">
        <f>IFERROR(VLOOKUP(B217,'[1]DADOS (OCULTAR)'!$P$3:$R$59,3,0),"")</f>
        <v>10869782001206</v>
      </c>
      <c r="B217" s="10" t="str">
        <f>'[1]TCE - ANEXO III - Preencher'!C226</f>
        <v>UPA TORRÕES</v>
      </c>
      <c r="C217" s="11"/>
      <c r="D217" s="12" t="str">
        <f>'[1]TCE - ANEXO III - Preencher'!E226</f>
        <v xml:space="preserve">AMANDA VIEIRA BARBOSA 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2251-25</v>
      </c>
      <c r="G217" s="14">
        <f>IF('[1]TCE - ANEXO III - Preencher'!H226="","",'[1]TCE - ANEXO III - Preencher'!H226)</f>
        <v>44317</v>
      </c>
      <c r="H217" s="15">
        <f>'[1]TCE - ANEXO III - Preencher'!I226</f>
        <v>0</v>
      </c>
      <c r="I217" s="15">
        <f>'[1]TCE - ANEXO III - Preencher'!J226</f>
        <v>237.95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4</v>
      </c>
      <c r="O217" s="16">
        <f>'[1]TCE - ANEXO III - Preencher'!P226</f>
        <v>0</v>
      </c>
      <c r="P217" s="17">
        <f t="shared" si="20"/>
        <v>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241.95</v>
      </c>
    </row>
    <row r="218" spans="1:28" s="4" customFormat="1" x14ac:dyDescent="0.25">
      <c r="A218" s="9">
        <f>IFERROR(VLOOKUP(B218,'[1]DADOS (OCULTAR)'!$P$3:$R$59,3,0),"")</f>
        <v>10869782001206</v>
      </c>
      <c r="B218" s="10" t="str">
        <f>'[1]TCE - ANEXO III - Preencher'!C227</f>
        <v>UPA TORRÕES</v>
      </c>
      <c r="C218" s="11"/>
      <c r="D218" s="12" t="str">
        <f>'[1]TCE - ANEXO III - Preencher'!E227</f>
        <v>JOSE ALVES DO MONTE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 t="str">
        <f>'[1]TCE - ANEXO III - Preencher'!G227</f>
        <v>1231-15</v>
      </c>
      <c r="G218" s="14">
        <f>IF('[1]TCE - ANEXO III - Preencher'!H227="","",'[1]TCE - ANEXO III - Preencher'!H227)</f>
        <v>44317</v>
      </c>
      <c r="H218" s="15">
        <f>'[1]TCE - ANEXO III - Preencher'!I227</f>
        <v>0</v>
      </c>
      <c r="I218" s="15">
        <f>'[1]TCE - ANEXO III - Preencher'!J227</f>
        <v>745.39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2.0499999999999998</v>
      </c>
      <c r="O218" s="16">
        <f>'[1]TCE - ANEXO III - Preencher'!P227</f>
        <v>0</v>
      </c>
      <c r="P218" s="17">
        <f t="shared" si="20"/>
        <v>2.0499999999999998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747.43999999999994</v>
      </c>
    </row>
    <row r="219" spans="1:28" s="4" customFormat="1" x14ac:dyDescent="0.25">
      <c r="A219" s="9">
        <f>IFERROR(VLOOKUP(B219,'[1]DADOS (OCULTAR)'!$P$3:$R$59,3,0),"")</f>
        <v>10869782001206</v>
      </c>
      <c r="B219" s="10" t="str">
        <f>'[1]TCE - ANEXO III - Preencher'!C228</f>
        <v>UPA TORRÕES</v>
      </c>
      <c r="C219" s="11"/>
      <c r="D219" s="12" t="str">
        <f>'[1]TCE - ANEXO III - Preencher'!E228</f>
        <v xml:space="preserve">ANDREZA ATAIDE SANTOS LEMOS 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2235-05</v>
      </c>
      <c r="G219" s="14">
        <f>IF('[1]TCE - ANEXO III - Preencher'!H228="","",'[1]TCE - ANEXO III - Preencher'!H228)</f>
        <v>44317</v>
      </c>
      <c r="H219" s="15">
        <f>'[1]TCE - ANEXO III - Preencher'!I228</f>
        <v>0</v>
      </c>
      <c r="I219" s="15">
        <f>'[1]TCE - ANEXO III - Preencher'!J228</f>
        <v>158.41999999999999</v>
      </c>
      <c r="J219" s="15">
        <f>'[1]TCE - ANEXO III - Preencher'!K228</f>
        <v>0</v>
      </c>
      <c r="K219" s="16">
        <f>'[1]TCE - ANEXO III - Preencher'!L228</f>
        <v>42.488686377897857</v>
      </c>
      <c r="L219" s="16">
        <f>'[1]TCE - ANEXO III - Preencher'!M228</f>
        <v>2.39</v>
      </c>
      <c r="M219" s="16">
        <f t="shared" si="19"/>
        <v>40.098686377897856</v>
      </c>
      <c r="N219" s="16">
        <f>'[1]TCE - ANEXO III - Preencher'!O228</f>
        <v>1.28</v>
      </c>
      <c r="O219" s="16">
        <f>'[1]TCE - ANEXO III - Preencher'!P228</f>
        <v>0</v>
      </c>
      <c r="P219" s="17">
        <f t="shared" si="20"/>
        <v>1.28</v>
      </c>
      <c r="Q219" s="16">
        <f>'[1]TCE - ANEXO III - Preencher'!R228</f>
        <v>208.93484154364421</v>
      </c>
      <c r="R219" s="16">
        <f>'[1]TCE - ANEXO III - Preencher'!S228</f>
        <v>95.79</v>
      </c>
      <c r="S219" s="17">
        <f t="shared" si="21"/>
        <v>113.1448415436442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312.94352792154206</v>
      </c>
    </row>
    <row r="220" spans="1:28" s="4" customFormat="1" x14ac:dyDescent="0.25">
      <c r="A220" s="9">
        <f>IFERROR(VLOOKUP(B220,'[1]DADOS (OCULTAR)'!$P$3:$R$59,3,0),"")</f>
        <v>10869782001206</v>
      </c>
      <c r="B220" s="10" t="str">
        <f>'[1]TCE - ANEXO III - Preencher'!C229</f>
        <v>UPA TORRÕES</v>
      </c>
      <c r="C220" s="11"/>
      <c r="D220" s="12" t="str">
        <f>'[1]TCE - ANEXO III - Preencher'!E229</f>
        <v>RAFAEL CABRAL DE OLIVEIRA VIAN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2251-25</v>
      </c>
      <c r="G220" s="14">
        <f>IF('[1]TCE - ANEXO III - Preencher'!H229="","",'[1]TCE - ANEXO III - Preencher'!H229)</f>
        <v>44317</v>
      </c>
      <c r="H220" s="15">
        <f>'[1]TCE - ANEXO III - Preencher'!I229</f>
        <v>0</v>
      </c>
      <c r="I220" s="15">
        <f>'[1]TCE - ANEXO III - Preencher'!J229</f>
        <v>366.99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4</v>
      </c>
      <c r="O220" s="16">
        <f>'[1]TCE - ANEXO III - Preencher'!P229</f>
        <v>0</v>
      </c>
      <c r="P220" s="17">
        <f t="shared" si="20"/>
        <v>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370.99</v>
      </c>
    </row>
    <row r="221" spans="1:28" s="4" customFormat="1" x14ac:dyDescent="0.25">
      <c r="A221" s="9">
        <f>IFERROR(VLOOKUP(B221,'[1]DADOS (OCULTAR)'!$P$3:$R$59,3,0),"")</f>
        <v>10869782001206</v>
      </c>
      <c r="B221" s="10" t="str">
        <f>'[1]TCE - ANEXO III - Preencher'!C230</f>
        <v>UPA TORRÕES</v>
      </c>
      <c r="C221" s="11"/>
      <c r="D221" s="12" t="str">
        <f>'[1]TCE - ANEXO III - Preencher'!E230</f>
        <v>RAYSSA GATIS D AMORIM LIMA</v>
      </c>
      <c r="E221" s="10" t="str">
        <f>IF('[1]TCE - ANEXO III - Preencher'!F230="4 - Assistência Odontológica","2 - Outros Profissionais da Saúde",'[1]TCE - ANEXO III - Preencher'!F230)</f>
        <v>1 - Médico</v>
      </c>
      <c r="F221" s="13" t="str">
        <f>'[1]TCE - ANEXO III - Preencher'!G230</f>
        <v>2251-25</v>
      </c>
      <c r="G221" s="14">
        <f>IF('[1]TCE - ANEXO III - Preencher'!H230="","",'[1]TCE - ANEXO III - Preencher'!H230)</f>
        <v>44317</v>
      </c>
      <c r="H221" s="15">
        <f>'[1]TCE - ANEXO III - Preencher'!I230</f>
        <v>0</v>
      </c>
      <c r="I221" s="15">
        <f>'[1]TCE - ANEXO III - Preencher'!J230</f>
        <v>448.6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4</v>
      </c>
      <c r="O221" s="16">
        <f>'[1]TCE - ANEXO III - Preencher'!P230</f>
        <v>0</v>
      </c>
      <c r="P221" s="17">
        <f t="shared" si="20"/>
        <v>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452.6</v>
      </c>
    </row>
    <row r="222" spans="1:28" s="4" customFormat="1" x14ac:dyDescent="0.25">
      <c r="A222" s="9">
        <f>IFERROR(VLOOKUP(B222,'[1]DADOS (OCULTAR)'!$P$3:$R$59,3,0),"")</f>
        <v>10869782001206</v>
      </c>
      <c r="B222" s="10" t="str">
        <f>'[1]TCE - ANEXO III - Preencher'!C231</f>
        <v>UPA TORRÕES</v>
      </c>
      <c r="C222" s="11"/>
      <c r="D222" s="12" t="str">
        <f>'[1]TCE - ANEXO III - Preencher'!E231</f>
        <v>GLAYCE WILLKISSA DOS SANTOS AN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>
        <f>IF('[1]TCE - ANEXO III - Preencher'!H231="","",'[1]TCE - ANEXO III - Preencher'!H231)</f>
        <v>44317</v>
      </c>
      <c r="H222" s="15">
        <f>'[1]TCE - ANEXO III - Preencher'!I231</f>
        <v>0</v>
      </c>
      <c r="I222" s="15">
        <f>'[1]TCE - ANEXO III - Preencher'!J231</f>
        <v>120.16</v>
      </c>
      <c r="J222" s="15">
        <f>'[1]TCE - ANEXO III - Preencher'!K231</f>
        <v>0</v>
      </c>
      <c r="K222" s="16">
        <f>'[1]TCE - ANEXO III - Preencher'!L231</f>
        <v>222.7544938556737</v>
      </c>
      <c r="L222" s="16">
        <f>'[1]TCE - ANEXO III - Preencher'!M231</f>
        <v>12.53</v>
      </c>
      <c r="M222" s="16">
        <f t="shared" si="19"/>
        <v>210.2244938556737</v>
      </c>
      <c r="N222" s="16">
        <f>'[1]TCE - ANEXO III - Preencher'!O231</f>
        <v>2.0499999999999998</v>
      </c>
      <c r="O222" s="16">
        <f>'[1]TCE - ANEXO III - Preencher'!P231</f>
        <v>0</v>
      </c>
      <c r="P222" s="17">
        <f t="shared" si="20"/>
        <v>2.0499999999999998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66.11</v>
      </c>
      <c r="U222" s="16">
        <f>'[1]TCE - ANEXO III - Preencher'!V231</f>
        <v>0</v>
      </c>
      <c r="V222" s="17">
        <f t="shared" si="22"/>
        <v>66.11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398.54449385567369</v>
      </c>
    </row>
    <row r="223" spans="1:28" s="4" customFormat="1" x14ac:dyDescent="0.25">
      <c r="A223" s="9">
        <f>IFERROR(VLOOKUP(B223,'[1]DADOS (OCULTAR)'!$P$3:$R$59,3,0),"")</f>
        <v>10869782001206</v>
      </c>
      <c r="B223" s="10" t="str">
        <f>'[1]TCE - ANEXO III - Preencher'!C232</f>
        <v>UPA TORRÕES</v>
      </c>
      <c r="C223" s="11"/>
      <c r="D223" s="12" t="str">
        <f>'[1]TCE - ANEXO III - Preencher'!E232</f>
        <v xml:space="preserve">EMMANUELA HONORINA BATISTA DE 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2235-05</v>
      </c>
      <c r="G223" s="14">
        <f>IF('[1]TCE - ANEXO III - Preencher'!H232="","",'[1]TCE - ANEXO III - Preencher'!H232)</f>
        <v>44317</v>
      </c>
      <c r="H223" s="15">
        <f>'[1]TCE - ANEXO III - Preencher'!I232</f>
        <v>0</v>
      </c>
      <c r="I223" s="15">
        <f>'[1]TCE - ANEXO III - Preencher'!J232</f>
        <v>171.32</v>
      </c>
      <c r="J223" s="15">
        <f>'[1]TCE - ANEXO III - Preencher'!K232</f>
        <v>0</v>
      </c>
      <c r="K223" s="16">
        <f>'[1]TCE - ANEXO III - Preencher'!L232</f>
        <v>35.555386090291094</v>
      </c>
      <c r="L223" s="16">
        <f>'[1]TCE - ANEXO III - Preencher'!M232</f>
        <v>2</v>
      </c>
      <c r="M223" s="16">
        <f t="shared" si="19"/>
        <v>33.555386090291094</v>
      </c>
      <c r="N223" s="16">
        <f>'[1]TCE - ANEXO III - Preencher'!O232</f>
        <v>1.28</v>
      </c>
      <c r="O223" s="16">
        <f>'[1]TCE - ANEXO III - Preencher'!P232</f>
        <v>0</v>
      </c>
      <c r="P223" s="17">
        <f t="shared" si="20"/>
        <v>1.28</v>
      </c>
      <c r="Q223" s="16">
        <f>'[1]TCE - ANEXO III - Preencher'!R232</f>
        <v>190.61170322594927</v>
      </c>
      <c r="R223" s="16">
        <f>'[1]TCE - ANEXO III - Preencher'!S232</f>
        <v>79.819999999999993</v>
      </c>
      <c r="S223" s="17">
        <f t="shared" si="21"/>
        <v>110.79170322594928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316.94708931624041</v>
      </c>
    </row>
    <row r="224" spans="1:28" s="4" customFormat="1" x14ac:dyDescent="0.25">
      <c r="A224" s="9">
        <f>IFERROR(VLOOKUP(B224,'[1]DADOS (OCULTAR)'!$P$3:$R$59,3,0),"")</f>
        <v>10869782001206</v>
      </c>
      <c r="B224" s="10" t="str">
        <f>'[1]TCE - ANEXO III - Preencher'!C233</f>
        <v>UPA TORRÕES</v>
      </c>
      <c r="C224" s="11"/>
      <c r="D224" s="12" t="str">
        <f>'[1]TCE - ANEXO III - Preencher'!E233</f>
        <v>GABRIEL PEREIRA DA SILVA FERRE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2235-05</v>
      </c>
      <c r="G224" s="14">
        <f>IF('[1]TCE - ANEXO III - Preencher'!H233="","",'[1]TCE - ANEXO III - Preencher'!H233)</f>
        <v>44317</v>
      </c>
      <c r="H224" s="15">
        <f>'[1]TCE - ANEXO III - Preencher'!I233</f>
        <v>0</v>
      </c>
      <c r="I224" s="15">
        <f>'[1]TCE - ANEXO III - Preencher'!J233</f>
        <v>179.36</v>
      </c>
      <c r="J224" s="15">
        <f>'[1]TCE - ANEXO III - Preencher'!K233</f>
        <v>0</v>
      </c>
      <c r="K224" s="16">
        <f>'[1]TCE - ANEXO III - Preencher'!L233</f>
        <v>42.488686377897857</v>
      </c>
      <c r="L224" s="16">
        <f>'[1]TCE - ANEXO III - Preencher'!M233</f>
        <v>2.39</v>
      </c>
      <c r="M224" s="16">
        <f t="shared" si="19"/>
        <v>40.098686377897856</v>
      </c>
      <c r="N224" s="16">
        <f>'[1]TCE - ANEXO III - Preencher'!O233</f>
        <v>1.28</v>
      </c>
      <c r="O224" s="16">
        <f>'[1]TCE - ANEXO III - Preencher'!P233</f>
        <v>0</v>
      </c>
      <c r="P224" s="17">
        <f t="shared" si="20"/>
        <v>1.28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220.73868637789786</v>
      </c>
    </row>
    <row r="225" spans="1:28" s="4" customFormat="1" x14ac:dyDescent="0.25">
      <c r="A225" s="9">
        <f>IFERROR(VLOOKUP(B225,'[1]DADOS (OCULTAR)'!$P$3:$R$59,3,0),"")</f>
        <v>10869782001206</v>
      </c>
      <c r="B225" s="10" t="str">
        <f>'[1]TCE - ANEXO III - Preencher'!C234</f>
        <v>UPA TORRÕES</v>
      </c>
      <c r="C225" s="11"/>
      <c r="D225" s="12" t="str">
        <f>'[1]TCE - ANEXO III - Preencher'!E234</f>
        <v>ETIENE DA SILVA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5143-20</v>
      </c>
      <c r="G225" s="14">
        <f>IF('[1]TCE - ANEXO III - Preencher'!H234="","",'[1]TCE - ANEXO III - Preencher'!H234)</f>
        <v>44317</v>
      </c>
      <c r="H225" s="15">
        <f>'[1]TCE - ANEXO III - Preencher'!I234</f>
        <v>0</v>
      </c>
      <c r="I225" s="15">
        <f>'[1]TCE - ANEXO III - Preencher'!J234</f>
        <v>117.24</v>
      </c>
      <c r="J225" s="15">
        <f>'[1]TCE - ANEXO III - Preencher'!K234</f>
        <v>0</v>
      </c>
      <c r="K225" s="16">
        <f>'[1]TCE - ANEXO III - Preencher'!L234</f>
        <v>195.55462349660104</v>
      </c>
      <c r="L225" s="16">
        <f>'[1]TCE - ANEXO III - Preencher'!M234</f>
        <v>11</v>
      </c>
      <c r="M225" s="16">
        <f t="shared" si="19"/>
        <v>184.55462349660104</v>
      </c>
      <c r="N225" s="16">
        <f>'[1]TCE - ANEXO III - Preencher'!O234</f>
        <v>2.0499999999999998</v>
      </c>
      <c r="O225" s="16">
        <f>'[1]TCE - ANEXO III - Preencher'!P234</f>
        <v>0</v>
      </c>
      <c r="P225" s="17">
        <f t="shared" si="20"/>
        <v>2.0499999999999998</v>
      </c>
      <c r="Q225" s="16">
        <f>'[1]TCE - ANEXO III - Preencher'!R234</f>
        <v>248.77439755590896</v>
      </c>
      <c r="R225" s="16">
        <f>'[1]TCE - ANEXO III - Preencher'!S234</f>
        <v>66</v>
      </c>
      <c r="S225" s="17">
        <f t="shared" si="21"/>
        <v>182.77439755590896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486.61902105250999</v>
      </c>
    </row>
    <row r="226" spans="1:28" s="4" customFormat="1" x14ac:dyDescent="0.25">
      <c r="A226" s="9">
        <f>IFERROR(VLOOKUP(B226,'[1]DADOS (OCULTAR)'!$P$3:$R$59,3,0),"")</f>
        <v>10869782001206</v>
      </c>
      <c r="B226" s="10" t="str">
        <f>'[1]TCE - ANEXO III - Preencher'!C235</f>
        <v>UPA TORRÕES</v>
      </c>
      <c r="C226" s="11"/>
      <c r="D226" s="12" t="str">
        <f>'[1]TCE - ANEXO III - Preencher'!E235</f>
        <v xml:space="preserve">PAULO ROBERTO JOSE DA SILVA 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>
        <f>IF('[1]TCE - ANEXO III - Preencher'!H235="","",'[1]TCE - ANEXO III - Preencher'!H235)</f>
        <v>44317</v>
      </c>
      <c r="H226" s="15">
        <f>'[1]TCE - ANEXO III - Preencher'!I235</f>
        <v>0</v>
      </c>
      <c r="I226" s="15">
        <f>'[1]TCE - ANEXO III - Preencher'!J235</f>
        <v>141.05000000000001</v>
      </c>
      <c r="J226" s="15">
        <f>'[1]TCE - ANEXO III - Preencher'!K235</f>
        <v>0</v>
      </c>
      <c r="K226" s="16">
        <f>'[1]TCE - ANEXO III - Preencher'!L235</f>
        <v>222.7544938556737</v>
      </c>
      <c r="L226" s="16">
        <f>'[1]TCE - ANEXO III - Preencher'!M235</f>
        <v>12.53</v>
      </c>
      <c r="M226" s="16">
        <f t="shared" si="19"/>
        <v>210.2244938556737</v>
      </c>
      <c r="N226" s="16">
        <f>'[1]TCE - ANEXO III - Preencher'!O235</f>
        <v>2.0499999999999998</v>
      </c>
      <c r="O226" s="16">
        <f>'[1]TCE - ANEXO III - Preencher'!P235</f>
        <v>0</v>
      </c>
      <c r="P226" s="17">
        <f t="shared" si="20"/>
        <v>2.0499999999999998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353.32449385567372</v>
      </c>
    </row>
    <row r="227" spans="1:28" s="4" customFormat="1" x14ac:dyDescent="0.25">
      <c r="A227" s="9">
        <f>IFERROR(VLOOKUP(B227,'[1]DADOS (OCULTAR)'!$P$3:$R$59,3,0),"")</f>
        <v>10869782001206</v>
      </c>
      <c r="B227" s="10" t="str">
        <f>'[1]TCE - ANEXO III - Preencher'!C236</f>
        <v>UPA TORRÕES</v>
      </c>
      <c r="C227" s="11"/>
      <c r="D227" s="12" t="str">
        <f>'[1]TCE - ANEXO III - Preencher'!E236</f>
        <v>ESTELA MARYS DUARTE DOS SANTOS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4110-10</v>
      </c>
      <c r="G227" s="14">
        <f>IF('[1]TCE - ANEXO III - Preencher'!H236="","",'[1]TCE - ANEXO III - Preencher'!H236)</f>
        <v>44317</v>
      </c>
      <c r="H227" s="15">
        <f>'[1]TCE - ANEXO III - Preencher'!I236</f>
        <v>0</v>
      </c>
      <c r="I227" s="15">
        <f>'[1]TCE - ANEXO III - Preencher'!J236</f>
        <v>10.33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2.0499999999999998</v>
      </c>
      <c r="O227" s="16">
        <f>'[1]TCE - ANEXO III - Preencher'!P236</f>
        <v>0</v>
      </c>
      <c r="P227" s="17">
        <f t="shared" si="20"/>
        <v>2.0499999999999998</v>
      </c>
      <c r="Q227" s="16">
        <f>'[1]TCE - ANEXO III - Preencher'!R236</f>
        <v>154.57130794292692</v>
      </c>
      <c r="R227" s="16">
        <f>'[1]TCE - ANEXO III - Preencher'!S236</f>
        <v>31</v>
      </c>
      <c r="S227" s="17">
        <f t="shared" si="21"/>
        <v>123.57130794292692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135.95130794292692</v>
      </c>
    </row>
    <row r="228" spans="1:28" s="4" customFormat="1" x14ac:dyDescent="0.25">
      <c r="A228" s="9">
        <f>IFERROR(VLOOKUP(B228,'[1]DADOS (OCULTAR)'!$P$3:$R$59,3,0),"")</f>
        <v>10869782001206</v>
      </c>
      <c r="B228" s="10" t="str">
        <f>'[1]TCE - ANEXO III - Preencher'!C237</f>
        <v>UPA TORRÕES</v>
      </c>
      <c r="C228" s="11"/>
      <c r="D228" s="12" t="str">
        <f>'[1]TCE - ANEXO III - Preencher'!E237</f>
        <v>DOUGLAS PRIMO DA SILVA</v>
      </c>
      <c r="E228" s="10" t="str">
        <f>IF('[1]TCE - ANEXO III - Preencher'!F237="4 - Assistência Odontológica","2 - Outros Profissionais da Saúde",'[1]TCE - ANEXO III - Preencher'!F237)</f>
        <v>1 - Médico</v>
      </c>
      <c r="F228" s="13" t="str">
        <f>'[1]TCE - ANEXO III - Preencher'!G237</f>
        <v>2251-25</v>
      </c>
      <c r="G228" s="14">
        <f>IF('[1]TCE - ANEXO III - Preencher'!H237="","",'[1]TCE - ANEXO III - Preencher'!H237)</f>
        <v>44317</v>
      </c>
      <c r="H228" s="15">
        <f>'[1]TCE - ANEXO III - Preencher'!I237</f>
        <v>0</v>
      </c>
      <c r="I228" s="15">
        <f>'[1]TCE - ANEXO III - Preencher'!J237</f>
        <v>823.09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4</v>
      </c>
      <c r="O228" s="16">
        <f>'[1]TCE - ANEXO III - Preencher'!P237</f>
        <v>0</v>
      </c>
      <c r="P228" s="17">
        <f t="shared" si="20"/>
        <v>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827.09</v>
      </c>
    </row>
    <row r="229" spans="1:28" s="4" customFormat="1" x14ac:dyDescent="0.25">
      <c r="A229" s="9">
        <f>IFERROR(VLOOKUP(B229,'[1]DADOS (OCULTAR)'!$P$3:$R$59,3,0),"")</f>
        <v>10869782001206</v>
      </c>
      <c r="B229" s="10" t="str">
        <f>'[1]TCE - ANEXO III - Preencher'!C238</f>
        <v>UPA TORRÕES</v>
      </c>
      <c r="C229" s="11"/>
      <c r="D229" s="12" t="str">
        <f>'[1]TCE - ANEXO III - Preencher'!E238</f>
        <v>LEGORIANA NUNES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>
        <f>IF('[1]TCE - ANEXO III - Preencher'!H238="","",'[1]TCE - ANEXO III - Preencher'!H238)</f>
        <v>44317</v>
      </c>
      <c r="H229" s="15">
        <f>'[1]TCE - ANEXO III - Preencher'!I238</f>
        <v>0</v>
      </c>
      <c r="I229" s="15">
        <f>'[1]TCE - ANEXO III - Preencher'!J238</f>
        <v>133.53</v>
      </c>
      <c r="J229" s="15">
        <f>'[1]TCE - ANEXO III - Preencher'!K238</f>
        <v>0</v>
      </c>
      <c r="K229" s="16">
        <f>'[1]TCE - ANEXO III - Preencher'!L238</f>
        <v>222.7544938556737</v>
      </c>
      <c r="L229" s="16">
        <f>'[1]TCE - ANEXO III - Preencher'!M238</f>
        <v>12.53</v>
      </c>
      <c r="M229" s="16">
        <f t="shared" si="19"/>
        <v>210.2244938556737</v>
      </c>
      <c r="N229" s="16">
        <f>'[1]TCE - ANEXO III - Preencher'!O238</f>
        <v>2.0499999999999998</v>
      </c>
      <c r="O229" s="16">
        <f>'[1]TCE - ANEXO III - Preencher'!P238</f>
        <v>0</v>
      </c>
      <c r="P229" s="17">
        <f t="shared" si="20"/>
        <v>2.0499999999999998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345.80449385567368</v>
      </c>
    </row>
    <row r="230" spans="1:28" s="4" customFormat="1" x14ac:dyDescent="0.25">
      <c r="A230" s="9">
        <f>IFERROR(VLOOKUP(B230,'[1]DADOS (OCULTAR)'!$P$3:$R$59,3,0),"")</f>
        <v>10869782001206</v>
      </c>
      <c r="B230" s="10" t="str">
        <f>'[1]TCE - ANEXO III - Preencher'!C239</f>
        <v>UPA TORRÕES</v>
      </c>
      <c r="C230" s="11"/>
      <c r="D230" s="12" t="str">
        <f>'[1]TCE - ANEXO III - Preencher'!E239</f>
        <v>ANDRE LUIZ DA SILVA MESQUITA D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7664-20</v>
      </c>
      <c r="G230" s="14">
        <f>IF('[1]TCE - ANEXO III - Preencher'!H239="","",'[1]TCE - ANEXO III - Preencher'!H239)</f>
        <v>44317</v>
      </c>
      <c r="H230" s="15">
        <f>'[1]TCE - ANEXO III - Preencher'!I239</f>
        <v>0</v>
      </c>
      <c r="I230" s="15">
        <f>'[1]TCE - ANEXO III - Preencher'!J239</f>
        <v>134.44</v>
      </c>
      <c r="J230" s="15">
        <f>'[1]TCE - ANEXO III - Preencher'!K239</f>
        <v>0</v>
      </c>
      <c r="K230" s="16">
        <f>'[1]TCE - ANEXO III - Preencher'!L239</f>
        <v>156.44369879728083</v>
      </c>
      <c r="L230" s="16">
        <f>'[1]TCE - ANEXO III - Preencher'!M239</f>
        <v>8.8000000000000007</v>
      </c>
      <c r="M230" s="16">
        <f t="shared" si="19"/>
        <v>147.64369879728082</v>
      </c>
      <c r="N230" s="16">
        <f>'[1]TCE - ANEXO III - Preencher'!O239</f>
        <v>9.5</v>
      </c>
      <c r="O230" s="16">
        <f>'[1]TCE - ANEXO III - Preencher'!P239</f>
        <v>4</v>
      </c>
      <c r="P230" s="17">
        <f t="shared" si="20"/>
        <v>5.5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287.58369879728082</v>
      </c>
    </row>
    <row r="231" spans="1:28" s="4" customFormat="1" x14ac:dyDescent="0.25">
      <c r="A231" s="9">
        <f>IFERROR(VLOOKUP(B231,'[1]DADOS (OCULTAR)'!$P$3:$R$59,3,0),"")</f>
        <v>10869782001206</v>
      </c>
      <c r="B231" s="10" t="str">
        <f>'[1]TCE - ANEXO III - Preencher'!C240</f>
        <v>UPA TORRÕES</v>
      </c>
      <c r="C231" s="11"/>
      <c r="D231" s="12" t="str">
        <f>'[1]TCE - ANEXO III - Preencher'!E240</f>
        <v>RAPHAELA DE CASSIA CAMPOS DA S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 t="str">
        <f>'[1]TCE - ANEXO III - Preencher'!G240</f>
        <v>4221-05</v>
      </c>
      <c r="G231" s="14">
        <f>IF('[1]TCE - ANEXO III - Preencher'!H240="","",'[1]TCE - ANEXO III - Preencher'!H240)</f>
        <v>44317</v>
      </c>
      <c r="H231" s="15">
        <f>'[1]TCE - ANEXO III - Preencher'!I240</f>
        <v>0</v>
      </c>
      <c r="I231" s="15">
        <f>'[1]TCE - ANEXO III - Preencher'!J240</f>
        <v>115.75</v>
      </c>
      <c r="J231" s="15">
        <f>'[1]TCE - ANEXO III - Preencher'!K240</f>
        <v>0</v>
      </c>
      <c r="K231" s="16">
        <f>'[1]TCE - ANEXO III - Preencher'!L240</f>
        <v>212.44343188948929</v>
      </c>
      <c r="L231" s="16">
        <f>'[1]TCE - ANEXO III - Preencher'!M240</f>
        <v>11.95</v>
      </c>
      <c r="M231" s="16">
        <f t="shared" si="19"/>
        <v>200.4934318894893</v>
      </c>
      <c r="N231" s="16">
        <f>'[1]TCE - ANEXO III - Preencher'!O240</f>
        <v>2.0499999999999998</v>
      </c>
      <c r="O231" s="16">
        <f>'[1]TCE - ANEXO III - Preencher'!P240</f>
        <v>0</v>
      </c>
      <c r="P231" s="17">
        <f t="shared" si="20"/>
        <v>2.0499999999999998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318.29343188948934</v>
      </c>
    </row>
    <row r="232" spans="1:28" s="4" customFormat="1" x14ac:dyDescent="0.25">
      <c r="A232" s="9">
        <f>IFERROR(VLOOKUP(B232,'[1]DADOS (OCULTAR)'!$P$3:$R$59,3,0),"")</f>
        <v>10869782001206</v>
      </c>
      <c r="B232" s="10" t="str">
        <f>'[1]TCE - ANEXO III - Preencher'!C241</f>
        <v>UPA TORRÕES</v>
      </c>
      <c r="C232" s="11"/>
      <c r="D232" s="12" t="str">
        <f>'[1]TCE - ANEXO III - Preencher'!E241</f>
        <v xml:space="preserve">ALICE ARRUDA DE ALMEIDA </v>
      </c>
      <c r="E232" s="10" t="str">
        <f>IF('[1]TCE - ANEXO III - Preencher'!F241="4 - Assistência Odontológica","2 - Outros Profissionais da Saúde",'[1]TCE - ANEXO III - Preencher'!F241)</f>
        <v>1 - Médico</v>
      </c>
      <c r="F232" s="13" t="str">
        <f>'[1]TCE - ANEXO III - Preencher'!G241</f>
        <v>2251-25</v>
      </c>
      <c r="G232" s="14">
        <f>IF('[1]TCE - ANEXO III - Preencher'!H241="","",'[1]TCE - ANEXO III - Preencher'!H241)</f>
        <v>44317</v>
      </c>
      <c r="H232" s="15">
        <f>'[1]TCE - ANEXO III - Preencher'!I241</f>
        <v>0</v>
      </c>
      <c r="I232" s="15">
        <f>'[1]TCE - ANEXO III - Preencher'!J241</f>
        <v>753.72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4</v>
      </c>
      <c r="O232" s="16">
        <f>'[1]TCE - ANEXO III - Preencher'!P241</f>
        <v>0</v>
      </c>
      <c r="P232" s="17">
        <f t="shared" si="20"/>
        <v>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757.72</v>
      </c>
    </row>
    <row r="233" spans="1:28" s="4" customFormat="1" x14ac:dyDescent="0.25">
      <c r="A233" s="9">
        <f>IFERROR(VLOOKUP(B233,'[1]DADOS (OCULTAR)'!$P$3:$R$59,3,0),"")</f>
        <v>10869782001206</v>
      </c>
      <c r="B233" s="10" t="str">
        <f>'[1]TCE - ANEXO III - Preencher'!C242</f>
        <v>UPA TORRÕES</v>
      </c>
      <c r="C233" s="11"/>
      <c r="D233" s="12" t="str">
        <f>'[1]TCE - ANEXO III - Preencher'!E242</f>
        <v>MARCELA COELHO DUARTE RIBEIRO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2251-25</v>
      </c>
      <c r="G233" s="14">
        <f>IF('[1]TCE - ANEXO III - Preencher'!H242="","",'[1]TCE - ANEXO III - Preencher'!H242)</f>
        <v>44317</v>
      </c>
      <c r="H233" s="15">
        <f>'[1]TCE - ANEXO III - Preencher'!I242</f>
        <v>0</v>
      </c>
      <c r="I233" s="15">
        <f>'[1]TCE - ANEXO III - Preencher'!J242</f>
        <v>253.53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4</v>
      </c>
      <c r="O233" s="16">
        <f>'[1]TCE - ANEXO III - Preencher'!P242</f>
        <v>0</v>
      </c>
      <c r="P233" s="17">
        <f t="shared" si="20"/>
        <v>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257.52999999999997</v>
      </c>
    </row>
    <row r="234" spans="1:28" s="4" customFormat="1" x14ac:dyDescent="0.25">
      <c r="A234" s="9">
        <f>IFERROR(VLOOKUP(B234,'[1]DADOS (OCULTAR)'!$P$3:$R$59,3,0),"")</f>
        <v>10869782001206</v>
      </c>
      <c r="B234" s="10" t="str">
        <f>'[1]TCE - ANEXO III - Preencher'!C243</f>
        <v>UPA TORRÕES</v>
      </c>
      <c r="C234" s="11"/>
      <c r="D234" s="12" t="str">
        <f>'[1]TCE - ANEXO III - Preencher'!E243</f>
        <v>MIRTES ARRUDA PANTALEAO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2516-05</v>
      </c>
      <c r="G234" s="14">
        <f>IF('[1]TCE - ANEXO III - Preencher'!H243="","",'[1]TCE - ANEXO III - Preencher'!H243)</f>
        <v>44317</v>
      </c>
      <c r="H234" s="15">
        <f>'[1]TCE - ANEXO III - Preencher'!I243</f>
        <v>0</v>
      </c>
      <c r="I234" s="15">
        <f>'[1]TCE - ANEXO III - Preencher'!J243</f>
        <v>254.39</v>
      </c>
      <c r="J234" s="15">
        <f>'[1]TCE - ANEXO III - Preencher'!K243</f>
        <v>0</v>
      </c>
      <c r="K234" s="16">
        <f>'[1]TCE - ANEXO III - Preencher'!L243</f>
        <v>414.39802488234272</v>
      </c>
      <c r="L234" s="16">
        <f>'[1]TCE - ANEXO III - Preencher'!M243</f>
        <v>23.31</v>
      </c>
      <c r="M234" s="16">
        <f t="shared" si="19"/>
        <v>391.08802488234272</v>
      </c>
      <c r="N234" s="16">
        <f>'[1]TCE - ANEXO III - Preencher'!O243</f>
        <v>2.0499999999999998</v>
      </c>
      <c r="O234" s="16">
        <f>'[1]TCE - ANEXO III - Preencher'!P243</f>
        <v>0</v>
      </c>
      <c r="P234" s="17">
        <f t="shared" si="20"/>
        <v>2.0499999999999998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647.52802488234261</v>
      </c>
    </row>
    <row r="235" spans="1:28" s="4" customFormat="1" x14ac:dyDescent="0.25">
      <c r="A235" s="9">
        <f>IFERROR(VLOOKUP(B235,'[1]DADOS (OCULTAR)'!$P$3:$R$59,3,0),"")</f>
        <v>10869782001206</v>
      </c>
      <c r="B235" s="10" t="str">
        <f>'[1]TCE - ANEXO III - Preencher'!C244</f>
        <v>UPA TORRÕES</v>
      </c>
      <c r="C235" s="11"/>
      <c r="D235" s="12" t="str">
        <f>'[1]TCE - ANEXO III - Preencher'!E244</f>
        <v>ELIZELVAN PAULO RODRIGUES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 t="str">
        <f>'[1]TCE - ANEXO III - Preencher'!G244</f>
        <v>7823-05</v>
      </c>
      <c r="G235" s="14">
        <f>IF('[1]TCE - ANEXO III - Preencher'!H244="","",'[1]TCE - ANEXO III - Preencher'!H244)</f>
        <v>44317</v>
      </c>
      <c r="H235" s="15">
        <f>'[1]TCE - ANEXO III - Preencher'!I244</f>
        <v>0</v>
      </c>
      <c r="I235" s="15">
        <f>'[1]TCE - ANEXO III - Preencher'!J244</f>
        <v>194.33</v>
      </c>
      <c r="J235" s="15">
        <f>'[1]TCE - ANEXO III - Preencher'!K244</f>
        <v>0</v>
      </c>
      <c r="K235" s="16">
        <f>'[1]TCE - ANEXO III - Preencher'!L244</f>
        <v>338.1317217186683</v>
      </c>
      <c r="L235" s="16">
        <f>'[1]TCE - ANEXO III - Preencher'!M244</f>
        <v>19.02</v>
      </c>
      <c r="M235" s="16">
        <f t="shared" si="19"/>
        <v>319.11172171866832</v>
      </c>
      <c r="N235" s="16">
        <f>'[1]TCE - ANEXO III - Preencher'!O244</f>
        <v>2.0499999999999998</v>
      </c>
      <c r="O235" s="16">
        <f>'[1]TCE - ANEXO III - Preencher'!P244</f>
        <v>0</v>
      </c>
      <c r="P235" s="17">
        <f t="shared" si="20"/>
        <v>2.0499999999999998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515.49172171866826</v>
      </c>
    </row>
    <row r="236" spans="1:28" s="4" customFormat="1" x14ac:dyDescent="0.25">
      <c r="A236" s="9">
        <f>IFERROR(VLOOKUP(B236,'[1]DADOS (OCULTAR)'!$P$3:$R$59,3,0),"")</f>
        <v>10869782001206</v>
      </c>
      <c r="B236" s="10" t="str">
        <f>'[1]TCE - ANEXO III - Preencher'!C245</f>
        <v>UPA TORRÕES</v>
      </c>
      <c r="C236" s="11"/>
      <c r="D236" s="12" t="str">
        <f>'[1]TCE - ANEXO III - Preencher'!E245</f>
        <v>FLAVIA MARIA SOARES DE ARAUJO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2522-10</v>
      </c>
      <c r="G236" s="14">
        <f>IF('[1]TCE - ANEXO III - Preencher'!H245="","",'[1]TCE - ANEXO III - Preencher'!H245)</f>
        <v>44317</v>
      </c>
      <c r="H236" s="15">
        <f>'[1]TCE - ANEXO III - Preencher'!I245</f>
        <v>0</v>
      </c>
      <c r="I236" s="15">
        <f>'[1]TCE - ANEXO III - Preencher'!J245</f>
        <v>262.55</v>
      </c>
      <c r="J236" s="15">
        <f>'[1]TCE - ANEXO III - Preencher'!K245</f>
        <v>0</v>
      </c>
      <c r="K236" s="16">
        <f>'[1]TCE - ANEXO III - Preencher'!L245</f>
        <v>562.48620794840508</v>
      </c>
      <c r="L236" s="16">
        <f>'[1]TCE - ANEXO III - Preencher'!M245</f>
        <v>31.64</v>
      </c>
      <c r="M236" s="16">
        <f t="shared" si="19"/>
        <v>530.84620794840509</v>
      </c>
      <c r="N236" s="16">
        <f>'[1]TCE - ANEXO III - Preencher'!O245</f>
        <v>2.0499999999999998</v>
      </c>
      <c r="O236" s="16">
        <f>'[1]TCE - ANEXO III - Preencher'!P245</f>
        <v>0</v>
      </c>
      <c r="P236" s="17">
        <f t="shared" si="20"/>
        <v>2.0499999999999998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795.44620794840512</v>
      </c>
    </row>
    <row r="237" spans="1:28" s="4" customFormat="1" x14ac:dyDescent="0.25">
      <c r="A237" s="9">
        <f>IFERROR(VLOOKUP(B237,'[1]DADOS (OCULTAR)'!$P$3:$R$59,3,0),"")</f>
        <v>10869782001206</v>
      </c>
      <c r="B237" s="10" t="str">
        <f>'[1]TCE - ANEXO III - Preencher'!C246</f>
        <v>UPA TORRÕES</v>
      </c>
      <c r="C237" s="11"/>
      <c r="D237" s="12" t="str">
        <f>'[1]TCE - ANEXO III - Preencher'!E246</f>
        <v>DAYANA ALEXANDRE DE SOUSA CHAV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2235-05</v>
      </c>
      <c r="G237" s="14">
        <f>IF('[1]TCE - ANEXO III - Preencher'!H246="","",'[1]TCE - ANEXO III - Preencher'!H246)</f>
        <v>44317</v>
      </c>
      <c r="H237" s="15">
        <f>'[1]TCE - ANEXO III - Preencher'!I246</f>
        <v>0</v>
      </c>
      <c r="I237" s="15">
        <f>'[1]TCE - ANEXO III - Preencher'!J246</f>
        <v>583.41</v>
      </c>
      <c r="J237" s="15">
        <f>'[1]TCE - ANEXO III - Preencher'!K246</f>
        <v>0</v>
      </c>
      <c r="K237" s="16">
        <f>'[1]TCE - ANEXO III - Preencher'!L246</f>
        <v>173.33250719016908</v>
      </c>
      <c r="L237" s="16">
        <f>'[1]TCE - ANEXO III - Preencher'!M246</f>
        <v>9.75</v>
      </c>
      <c r="M237" s="16">
        <f t="shared" si="19"/>
        <v>163.58250719016908</v>
      </c>
      <c r="N237" s="16">
        <f>'[1]TCE - ANEXO III - Preencher'!O246</f>
        <v>1.28</v>
      </c>
      <c r="O237" s="16">
        <f>'[1]TCE - ANEXO III - Preencher'!P246</f>
        <v>0</v>
      </c>
      <c r="P237" s="17">
        <f t="shared" si="20"/>
        <v>1.28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103.28</v>
      </c>
      <c r="U237" s="16">
        <f>'[1]TCE - ANEXO III - Preencher'!V246</f>
        <v>0</v>
      </c>
      <c r="V237" s="17">
        <f t="shared" si="22"/>
        <v>103.28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851.55250719016897</v>
      </c>
    </row>
    <row r="238" spans="1:28" s="4" customFormat="1" x14ac:dyDescent="0.25">
      <c r="A238" s="9">
        <f>IFERROR(VLOOKUP(B238,'[1]DADOS (OCULTAR)'!$P$3:$R$59,3,0),"")</f>
        <v>10869782001206</v>
      </c>
      <c r="B238" s="10" t="str">
        <f>'[1]TCE - ANEXO III - Preencher'!C247</f>
        <v>UPA TORRÕES</v>
      </c>
      <c r="C238" s="11"/>
      <c r="D238" s="12" t="str">
        <f>'[1]TCE - ANEXO III - Preencher'!E247</f>
        <v>SIMONI DE OLIVEIRA SILVA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2235-05</v>
      </c>
      <c r="G238" s="14">
        <f>IF('[1]TCE - ANEXO III - Preencher'!H247="","",'[1]TCE - ANEXO III - Preencher'!H247)</f>
        <v>44317</v>
      </c>
      <c r="H238" s="15">
        <f>'[1]TCE - ANEXO III - Preencher'!I247</f>
        <v>0</v>
      </c>
      <c r="I238" s="15">
        <f>'[1]TCE - ANEXO III - Preencher'!J247</f>
        <v>183.49</v>
      </c>
      <c r="J238" s="15">
        <f>'[1]TCE - ANEXO III - Preencher'!K247</f>
        <v>0</v>
      </c>
      <c r="K238" s="16">
        <f>'[1]TCE - ANEXO III - Preencher'!L247</f>
        <v>42.488686377897857</v>
      </c>
      <c r="L238" s="16">
        <f>'[1]TCE - ANEXO III - Preencher'!M247</f>
        <v>2.39</v>
      </c>
      <c r="M238" s="16">
        <f t="shared" si="19"/>
        <v>40.098686377897856</v>
      </c>
      <c r="N238" s="16">
        <f>'[1]TCE - ANEXO III - Preencher'!O247</f>
        <v>1.28</v>
      </c>
      <c r="O238" s="16">
        <f>'[1]TCE - ANEXO III - Preencher'!P247</f>
        <v>0</v>
      </c>
      <c r="P238" s="17">
        <f t="shared" si="20"/>
        <v>1.28</v>
      </c>
      <c r="Q238" s="16">
        <f>'[1]TCE - ANEXO III - Preencher'!R247</f>
        <v>192.73484154364422</v>
      </c>
      <c r="R238" s="16">
        <f>'[1]TCE - ANEXO III - Preencher'!S247</f>
        <v>95.79</v>
      </c>
      <c r="S238" s="17">
        <f t="shared" si="21"/>
        <v>96.944841543644216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321.81352792154206</v>
      </c>
    </row>
    <row r="239" spans="1:28" s="4" customFormat="1" x14ac:dyDescent="0.25">
      <c r="A239" s="9">
        <f>IFERROR(VLOOKUP(B239,'[1]DADOS (OCULTAR)'!$P$3:$R$59,3,0),"")</f>
        <v>10869782001206</v>
      </c>
      <c r="B239" s="10" t="str">
        <f>'[1]TCE - ANEXO III - Preencher'!C248</f>
        <v>UPA TORRÕES</v>
      </c>
      <c r="C239" s="11"/>
      <c r="D239" s="12" t="str">
        <f>'[1]TCE - ANEXO III - Preencher'!E248</f>
        <v>ALBERICO DE FREITAS CARVALHO</v>
      </c>
      <c r="E239" s="10" t="str">
        <f>IF('[1]TCE - ANEXO III - Preencher'!F248="4 - Assistência Odontológica","2 - Outros Profissionais da Saúde",'[1]TCE - ANEXO III - Preencher'!F248)</f>
        <v>1 - Médico</v>
      </c>
      <c r="F239" s="13" t="str">
        <f>'[1]TCE - ANEXO III - Preencher'!G248</f>
        <v>2251-25</v>
      </c>
      <c r="G239" s="14">
        <f>IF('[1]TCE - ANEXO III - Preencher'!H248="","",'[1]TCE - ANEXO III - Preencher'!H248)</f>
        <v>44317</v>
      </c>
      <c r="H239" s="15">
        <f>'[1]TCE - ANEXO III - Preencher'!I248</f>
        <v>0</v>
      </c>
      <c r="I239" s="15">
        <f>'[1]TCE - ANEXO III - Preencher'!J248</f>
        <v>338.93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4</v>
      </c>
      <c r="O239" s="16">
        <f>'[1]TCE - ANEXO III - Preencher'!P248</f>
        <v>0</v>
      </c>
      <c r="P239" s="17">
        <f t="shared" si="20"/>
        <v>4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342.93</v>
      </c>
    </row>
    <row r="240" spans="1:28" s="4" customFormat="1" x14ac:dyDescent="0.25">
      <c r="A240" s="9">
        <f>IFERROR(VLOOKUP(B240,'[1]DADOS (OCULTAR)'!$P$3:$R$59,3,0),"")</f>
        <v>10869782001206</v>
      </c>
      <c r="B240" s="10" t="str">
        <f>'[1]TCE - ANEXO III - Preencher'!C249</f>
        <v>UPA TORRÕES</v>
      </c>
      <c r="C240" s="11"/>
      <c r="D240" s="12" t="str">
        <f>'[1]TCE - ANEXO III - Preencher'!E249</f>
        <v>RAFAELA PEDROSA DANTAS</v>
      </c>
      <c r="E240" s="10" t="str">
        <f>IF('[1]TCE - ANEXO III - Preencher'!F249="4 - Assistência Odontológica","2 - Outros Profissionais da Saúde",'[1]TCE - ANEXO III - Preencher'!F249)</f>
        <v>1 - Médico</v>
      </c>
      <c r="F240" s="13" t="str">
        <f>'[1]TCE - ANEXO III - Preencher'!G249</f>
        <v>2251-25</v>
      </c>
      <c r="G240" s="14">
        <f>IF('[1]TCE - ANEXO III - Preencher'!H249="","",'[1]TCE - ANEXO III - Preencher'!H249)</f>
        <v>44317</v>
      </c>
      <c r="H240" s="15">
        <f>'[1]TCE - ANEXO III - Preencher'!I249</f>
        <v>0</v>
      </c>
      <c r="I240" s="15">
        <f>'[1]TCE - ANEXO III - Preencher'!J249</f>
        <v>298.93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4</v>
      </c>
      <c r="O240" s="16">
        <f>'[1]TCE - ANEXO III - Preencher'!P249</f>
        <v>0</v>
      </c>
      <c r="P240" s="17">
        <f t="shared" si="20"/>
        <v>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302.93</v>
      </c>
    </row>
    <row r="241" spans="1:28" s="4" customFormat="1" x14ac:dyDescent="0.25">
      <c r="A241" s="9">
        <f>IFERROR(VLOOKUP(B241,'[1]DADOS (OCULTAR)'!$P$3:$R$59,3,0),"")</f>
        <v>10869782001206</v>
      </c>
      <c r="B241" s="10" t="str">
        <f>'[1]TCE - ANEXO III - Preencher'!C250</f>
        <v>UPA TORRÕES</v>
      </c>
      <c r="C241" s="11"/>
      <c r="D241" s="12" t="str">
        <f>'[1]TCE - ANEXO III - Preencher'!E250</f>
        <v>MARIANNE VALENCA ANDRADE BORBA</v>
      </c>
      <c r="E241" s="10" t="str">
        <f>IF('[1]TCE - ANEXO III - Preencher'!F250="4 - Assistência Odontológica","2 - Outros Profissionais da Saúde",'[1]TCE - ANEXO III - Preencher'!F250)</f>
        <v>1 - Médico</v>
      </c>
      <c r="F241" s="13" t="str">
        <f>'[1]TCE - ANEXO III - Preencher'!G250</f>
        <v>2251-25</v>
      </c>
      <c r="G241" s="14">
        <f>IF('[1]TCE - ANEXO III - Preencher'!H250="","",'[1]TCE - ANEXO III - Preencher'!H250)</f>
        <v>44317</v>
      </c>
      <c r="H241" s="15">
        <f>'[1]TCE - ANEXO III - Preencher'!I250</f>
        <v>0</v>
      </c>
      <c r="I241" s="15">
        <f>'[1]TCE - ANEXO III - Preencher'!J250</f>
        <v>319.27999999999997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4</v>
      </c>
      <c r="O241" s="16">
        <f>'[1]TCE - ANEXO III - Preencher'!P250</f>
        <v>0</v>
      </c>
      <c r="P241" s="17">
        <f t="shared" si="20"/>
        <v>4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323.27999999999997</v>
      </c>
    </row>
    <row r="242" spans="1:28" s="4" customFormat="1" x14ac:dyDescent="0.25">
      <c r="A242" s="9">
        <f>IFERROR(VLOOKUP(B242,'[1]DADOS (OCULTAR)'!$P$3:$R$59,3,0),"")</f>
        <v>10869782001206</v>
      </c>
      <c r="B242" s="10" t="str">
        <f>'[1]TCE - ANEXO III - Preencher'!C251</f>
        <v>UPA TORRÕES</v>
      </c>
      <c r="C242" s="11"/>
      <c r="D242" s="12" t="str">
        <f>'[1]TCE - ANEXO III - Preencher'!E251</f>
        <v>CARMEN LUCIA BATISTA EVANGELIS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2235-05</v>
      </c>
      <c r="G242" s="14">
        <f>IF('[1]TCE - ANEXO III - Preencher'!H251="","",'[1]TCE - ANEXO III - Preencher'!H251)</f>
        <v>44317</v>
      </c>
      <c r="H242" s="15">
        <f>'[1]TCE - ANEXO III - Preencher'!I251</f>
        <v>0</v>
      </c>
      <c r="I242" s="15">
        <f>'[1]TCE - ANEXO III - Preencher'!J251</f>
        <v>135.63</v>
      </c>
      <c r="J242" s="15">
        <f>'[1]TCE - ANEXO III - Preencher'!K251</f>
        <v>0</v>
      </c>
      <c r="K242" s="16">
        <f>'[1]TCE - ANEXO III - Preencher'!L251</f>
        <v>39.822032421126025</v>
      </c>
      <c r="L242" s="16">
        <f>'[1]TCE - ANEXO III - Preencher'!M251</f>
        <v>2.2400000000000002</v>
      </c>
      <c r="M242" s="16">
        <f t="shared" si="19"/>
        <v>37.582032421126023</v>
      </c>
      <c r="N242" s="16">
        <f>'[1]TCE - ANEXO III - Preencher'!O251</f>
        <v>1.28</v>
      </c>
      <c r="O242" s="16">
        <f>'[1]TCE - ANEXO III - Preencher'!P251</f>
        <v>0</v>
      </c>
      <c r="P242" s="17">
        <f t="shared" si="20"/>
        <v>1.28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103.28</v>
      </c>
      <c r="U242" s="16">
        <f>'[1]TCE - ANEXO III - Preencher'!V251</f>
        <v>0</v>
      </c>
      <c r="V242" s="17">
        <f t="shared" si="22"/>
        <v>103.28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277.77203242112603</v>
      </c>
    </row>
    <row r="243" spans="1:28" s="4" customFormat="1" x14ac:dyDescent="0.25">
      <c r="A243" s="9">
        <f>IFERROR(VLOOKUP(B243,'[1]DADOS (OCULTAR)'!$P$3:$R$59,3,0),"")</f>
        <v>10869782001206</v>
      </c>
      <c r="B243" s="10" t="str">
        <f>'[1]TCE - ANEXO III - Preencher'!C252</f>
        <v>UPA TORRÕES</v>
      </c>
      <c r="C243" s="11"/>
      <c r="D243" s="12" t="str">
        <f>'[1]TCE - ANEXO III - Preencher'!E252</f>
        <v>ANA IZABEL DE SOUZA LEAO PINTO</v>
      </c>
      <c r="E243" s="10" t="str">
        <f>IF('[1]TCE - ANEXO III - Preencher'!F252="4 - Assistência Odontológica","2 - Outros Profissionais da Saúde",'[1]TCE - ANEXO III - Preencher'!F252)</f>
        <v>1 - Médico</v>
      </c>
      <c r="F243" s="13" t="str">
        <f>'[1]TCE - ANEXO III - Preencher'!G252</f>
        <v>2251-40</v>
      </c>
      <c r="G243" s="14">
        <f>IF('[1]TCE - ANEXO III - Preencher'!H252="","",'[1]TCE - ANEXO III - Preencher'!H252)</f>
        <v>44317</v>
      </c>
      <c r="H243" s="15">
        <f>'[1]TCE - ANEXO III - Preencher'!I252</f>
        <v>0</v>
      </c>
      <c r="I243" s="15">
        <f>'[1]TCE - ANEXO III - Preencher'!J252</f>
        <v>280.01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4</v>
      </c>
      <c r="O243" s="16">
        <f>'[1]TCE - ANEXO III - Preencher'!P252</f>
        <v>0</v>
      </c>
      <c r="P243" s="17">
        <f t="shared" si="20"/>
        <v>4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284.01</v>
      </c>
    </row>
    <row r="244" spans="1:28" s="4" customFormat="1" x14ac:dyDescent="0.25">
      <c r="A244" s="9">
        <f>IFERROR(VLOOKUP(B244,'[1]DADOS (OCULTAR)'!$P$3:$R$59,3,0),"")</f>
        <v>10869782001206</v>
      </c>
      <c r="B244" s="10" t="str">
        <f>'[1]TCE - ANEXO III - Preencher'!C253</f>
        <v>UPA TORRÕES</v>
      </c>
      <c r="C244" s="11"/>
      <c r="D244" s="12" t="str">
        <f>'[1]TCE - ANEXO III - Preencher'!E253</f>
        <v>SAMUEL FERREIRA CARDOSO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3226-05</v>
      </c>
      <c r="G244" s="14">
        <f>IF('[1]TCE - ANEXO III - Preencher'!H253="","",'[1]TCE - ANEXO III - Preencher'!H253)</f>
        <v>44317</v>
      </c>
      <c r="H244" s="15">
        <f>'[1]TCE - ANEXO III - Preencher'!I253</f>
        <v>0</v>
      </c>
      <c r="I244" s="15">
        <f>'[1]TCE - ANEXO III - Preencher'!J253</f>
        <v>82.47</v>
      </c>
      <c r="J244" s="15">
        <f>'[1]TCE - ANEXO III - Preencher'!K253</f>
        <v>0</v>
      </c>
      <c r="K244" s="16">
        <f>'[1]TCE - ANEXO III - Preencher'!L253</f>
        <v>155.91036800592644</v>
      </c>
      <c r="L244" s="16">
        <f>'[1]TCE - ANEXO III - Preencher'!M253</f>
        <v>8.77</v>
      </c>
      <c r="M244" s="16">
        <f t="shared" si="19"/>
        <v>147.14036800592643</v>
      </c>
      <c r="N244" s="16">
        <f>'[1]TCE - ANEXO III - Preencher'!O253</f>
        <v>1.65</v>
      </c>
      <c r="O244" s="16">
        <f>'[1]TCE - ANEXO III - Preencher'!P253</f>
        <v>0</v>
      </c>
      <c r="P244" s="17">
        <f t="shared" si="20"/>
        <v>1.65</v>
      </c>
      <c r="Q244" s="16">
        <f>'[1]TCE - ANEXO III - Preencher'!R253</f>
        <v>171.99425841539954</v>
      </c>
      <c r="R244" s="16">
        <f>'[1]TCE - ANEXO III - Preencher'!S253</f>
        <v>52.61</v>
      </c>
      <c r="S244" s="17">
        <f t="shared" si="21"/>
        <v>119.38425841539954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350.644626421326</v>
      </c>
    </row>
    <row r="245" spans="1:28" s="4" customFormat="1" x14ac:dyDescent="0.25">
      <c r="A245" s="9">
        <f>IFERROR(VLOOKUP(B245,'[1]DADOS (OCULTAR)'!$P$3:$R$59,3,0),"")</f>
        <v>10869782001206</v>
      </c>
      <c r="B245" s="10" t="str">
        <f>'[1]TCE - ANEXO III - Preencher'!C254</f>
        <v>UPA TORRÕES</v>
      </c>
      <c r="C245" s="11"/>
      <c r="D245" s="12" t="str">
        <f>'[1]TCE - ANEXO III - Preencher'!E254</f>
        <v>MARIA LUIZA LEMOS PIRES</v>
      </c>
      <c r="E245" s="10" t="str">
        <f>IF('[1]TCE - ANEXO III - Preencher'!F254="4 - Assistência Odontológica","2 - Outros Profissionais da Saúde",'[1]TCE - ANEXO III - Preencher'!F254)</f>
        <v>1 - Médico</v>
      </c>
      <c r="F245" s="13" t="str">
        <f>'[1]TCE - ANEXO III - Preencher'!G254</f>
        <v>2251-24</v>
      </c>
      <c r="G245" s="14">
        <f>IF('[1]TCE - ANEXO III - Preencher'!H254="","",'[1]TCE - ANEXO III - Preencher'!H254)</f>
        <v>44317</v>
      </c>
      <c r="H245" s="15">
        <f>'[1]TCE - ANEXO III - Preencher'!I254</f>
        <v>0</v>
      </c>
      <c r="I245" s="15">
        <f>'[1]TCE - ANEXO III - Preencher'!J254</f>
        <v>232.59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4</v>
      </c>
      <c r="O245" s="16">
        <f>'[1]TCE - ANEXO III - Preencher'!P254</f>
        <v>0</v>
      </c>
      <c r="P245" s="17">
        <f t="shared" si="20"/>
        <v>4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236.59</v>
      </c>
    </row>
    <row r="246" spans="1:28" s="4" customFormat="1" x14ac:dyDescent="0.25">
      <c r="A246" s="9">
        <f>IFERROR(VLOOKUP(B246,'[1]DADOS (OCULTAR)'!$P$3:$R$59,3,0),"")</f>
        <v>10869782001206</v>
      </c>
      <c r="B246" s="10" t="str">
        <f>'[1]TCE - ANEXO III - Preencher'!C255</f>
        <v>UPA TORRÕES</v>
      </c>
      <c r="C246" s="11"/>
      <c r="D246" s="12" t="str">
        <f>'[1]TCE - ANEXO III - Preencher'!E255</f>
        <v>ISABELA MELO BUARQUE DE GUSMAO</v>
      </c>
      <c r="E246" s="10" t="str">
        <f>IF('[1]TCE - ANEXO III - Preencher'!F255="4 - Assistência Odontológica","2 - Outros Profissionais da Saúde",'[1]TCE - ANEXO III - Preencher'!F255)</f>
        <v>1 - Médico</v>
      </c>
      <c r="F246" s="13" t="str">
        <f>'[1]TCE - ANEXO III - Preencher'!G255</f>
        <v>2251-25</v>
      </c>
      <c r="G246" s="14">
        <f>IF('[1]TCE - ANEXO III - Preencher'!H255="","",'[1]TCE - ANEXO III - Preencher'!H255)</f>
        <v>44317</v>
      </c>
      <c r="H246" s="15">
        <f>'[1]TCE - ANEXO III - Preencher'!I255</f>
        <v>0</v>
      </c>
      <c r="I246" s="15">
        <f>'[1]TCE - ANEXO III - Preencher'!J255</f>
        <v>353.79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4</v>
      </c>
      <c r="O246" s="16">
        <f>'[1]TCE - ANEXO III - Preencher'!P255</f>
        <v>0</v>
      </c>
      <c r="P246" s="17">
        <f t="shared" si="20"/>
        <v>4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357.79</v>
      </c>
    </row>
    <row r="247" spans="1:28" s="4" customFormat="1" x14ac:dyDescent="0.25">
      <c r="A247" s="9">
        <f>IFERROR(VLOOKUP(B247,'[1]DADOS (OCULTAR)'!$P$3:$R$59,3,0),"")</f>
        <v>10869782001206</v>
      </c>
      <c r="B247" s="10" t="str">
        <f>'[1]TCE - ANEXO III - Preencher'!C256</f>
        <v>UPA TORRÕES</v>
      </c>
      <c r="C247" s="11"/>
      <c r="D247" s="12" t="str">
        <f>'[1]TCE - ANEXO III - Preencher'!E256</f>
        <v>YASMIN COSTA MATTE</v>
      </c>
      <c r="E247" s="10" t="str">
        <f>IF('[1]TCE - ANEXO III - Preencher'!F256="4 - Assistência Odontológica","2 - Outros Profissionais da Saúde",'[1]TCE - ANEXO III - Preencher'!F256)</f>
        <v>1 - Médico</v>
      </c>
      <c r="F247" s="13" t="str">
        <f>'[1]TCE - ANEXO III - Preencher'!G256</f>
        <v>2251-25</v>
      </c>
      <c r="G247" s="14">
        <f>IF('[1]TCE - ANEXO III - Preencher'!H256="","",'[1]TCE - ANEXO III - Preencher'!H256)</f>
        <v>44317</v>
      </c>
      <c r="H247" s="15">
        <f>'[1]TCE - ANEXO III - Preencher'!I256</f>
        <v>0</v>
      </c>
      <c r="I247" s="15">
        <f>'[1]TCE - ANEXO III - Preencher'!J256</f>
        <v>129.4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4</v>
      </c>
      <c r="O247" s="16">
        <f>'[1]TCE - ANEXO III - Preencher'!P256</f>
        <v>0</v>
      </c>
      <c r="P247" s="17">
        <f t="shared" si="20"/>
        <v>4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133.4</v>
      </c>
    </row>
    <row r="248" spans="1:28" s="4" customFormat="1" x14ac:dyDescent="0.25">
      <c r="A248" s="9">
        <f>IFERROR(VLOOKUP(B248,'[1]DADOS (OCULTAR)'!$P$3:$R$59,3,0),"")</f>
        <v>10869782001206</v>
      </c>
      <c r="B248" s="10" t="str">
        <f>'[1]TCE - ANEXO III - Preencher'!C257</f>
        <v>UPA TORRÕES</v>
      </c>
      <c r="C248" s="11"/>
      <c r="D248" s="12" t="str">
        <f>'[1]TCE - ANEXO III - Preencher'!E257</f>
        <v>LORENA REIMINE GUERRA</v>
      </c>
      <c r="E248" s="10" t="str">
        <f>IF('[1]TCE - ANEXO III - Preencher'!F257="4 - Assistência Odontológica","2 - Outros Profissionais da Saúde",'[1]TCE - ANEXO III - Preencher'!F257)</f>
        <v>1 - Médico</v>
      </c>
      <c r="F248" s="13" t="str">
        <f>'[1]TCE - ANEXO III - Preencher'!G257</f>
        <v>2251-24</v>
      </c>
      <c r="G248" s="14">
        <f>IF('[1]TCE - ANEXO III - Preencher'!H257="","",'[1]TCE - ANEXO III - Preencher'!H257)</f>
        <v>44317</v>
      </c>
      <c r="H248" s="15">
        <f>'[1]TCE - ANEXO III - Preencher'!I257</f>
        <v>0</v>
      </c>
      <c r="I248" s="15">
        <f>'[1]TCE - ANEXO III - Preencher'!J257</f>
        <v>328.11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328.11</v>
      </c>
    </row>
    <row r="249" spans="1:28" s="4" customFormat="1" x14ac:dyDescent="0.25">
      <c r="A249" s="9">
        <f>IFERROR(VLOOKUP(B249,'[1]DADOS (OCULTAR)'!$P$3:$R$59,3,0),"")</f>
        <v>10869782001206</v>
      </c>
      <c r="B249" s="10" t="str">
        <f>'[1]TCE - ANEXO III - Preencher'!C258</f>
        <v>UPA TORRÕES</v>
      </c>
      <c r="C249" s="11"/>
      <c r="D249" s="12" t="str">
        <f>'[1]TCE - ANEXO III - Preencher'!E258</f>
        <v>LUISA DE ANDRADE LIMA VIEIRA D</v>
      </c>
      <c r="E249" s="10" t="str">
        <f>IF('[1]TCE - ANEXO III - Preencher'!F258="4 - Assistência Odontológica","2 - Outros Profissionais da Saúde",'[1]TCE - ANEXO III - Preencher'!F258)</f>
        <v>1 - Médico</v>
      </c>
      <c r="F249" s="13" t="str">
        <f>'[1]TCE - ANEXO III - Preencher'!G258</f>
        <v>2251-25</v>
      </c>
      <c r="G249" s="14">
        <f>IF('[1]TCE - ANEXO III - Preencher'!H258="","",'[1]TCE - ANEXO III - Preencher'!H258)</f>
        <v>44317</v>
      </c>
      <c r="H249" s="15">
        <f>'[1]TCE - ANEXO III - Preencher'!I258</f>
        <v>0</v>
      </c>
      <c r="I249" s="15">
        <f>'[1]TCE - ANEXO III - Preencher'!J258</f>
        <v>174.23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174.23</v>
      </c>
    </row>
    <row r="250" spans="1:28" s="4" customFormat="1" x14ac:dyDescent="0.25">
      <c r="A250" s="9">
        <f>IFERROR(VLOOKUP(B250,'[1]DADOS (OCULTAR)'!$P$3:$R$59,3,0),"")</f>
        <v>10869782001206</v>
      </c>
      <c r="B250" s="10" t="str">
        <f>'[1]TCE - ANEXO III - Preencher'!C259</f>
        <v>UPA TORRÕES</v>
      </c>
      <c r="C250" s="11"/>
      <c r="D250" s="12" t="str">
        <f>'[1]TCE - ANEXO III - Preencher'!E259</f>
        <v>LETICIA GOES BEZERRA</v>
      </c>
      <c r="E250" s="10" t="str">
        <f>IF('[1]TCE - ANEXO III - Preencher'!F259="4 - Assistência Odontológica","2 - Outros Profissionais da Saúde",'[1]TCE - ANEXO III - Preencher'!F259)</f>
        <v>1 - Médico</v>
      </c>
      <c r="F250" s="13" t="str">
        <f>'[1]TCE - ANEXO III - Preencher'!G259</f>
        <v>2251-24</v>
      </c>
      <c r="G250" s="14">
        <f>IF('[1]TCE - ANEXO III - Preencher'!H259="","",'[1]TCE - ANEXO III - Preencher'!H259)</f>
        <v>44317</v>
      </c>
      <c r="H250" s="15">
        <f>'[1]TCE - ANEXO III - Preencher'!I259</f>
        <v>0</v>
      </c>
      <c r="I250" s="15">
        <f>'[1]TCE - ANEXO III - Preencher'!J259</f>
        <v>140.66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140.66</v>
      </c>
    </row>
    <row r="251" spans="1:28" s="4" customFormat="1" x14ac:dyDescent="0.25">
      <c r="A251" s="9">
        <f>IFERROR(VLOOKUP(B251,'[1]DADOS (OCULTAR)'!$P$3:$R$59,3,0),"")</f>
        <v>10869782001206</v>
      </c>
      <c r="B251" s="10" t="str">
        <f>'[1]TCE - ANEXO III - Preencher'!C260</f>
        <v>UPA TORRÕES</v>
      </c>
      <c r="C251" s="11"/>
      <c r="D251" s="12" t="str">
        <f>'[1]TCE - ANEXO III - Preencher'!E260</f>
        <v>RAYANA DE ALBUQUERQUE GUIMARAE</v>
      </c>
      <c r="E251" s="10" t="str">
        <f>IF('[1]TCE - ANEXO III - Preencher'!F260="4 - Assistência Odontológica","2 - Outros Profissionais da Saúde",'[1]TCE - ANEXO III - Preencher'!F260)</f>
        <v>1 - Médico</v>
      </c>
      <c r="F251" s="13" t="str">
        <f>'[1]TCE - ANEXO III - Preencher'!G260</f>
        <v>2251-25</v>
      </c>
      <c r="G251" s="14">
        <f>IF('[1]TCE - ANEXO III - Preencher'!H260="","",'[1]TCE - ANEXO III - Preencher'!H260)</f>
        <v>44317</v>
      </c>
      <c r="H251" s="15">
        <f>'[1]TCE - ANEXO III - Preencher'!I260</f>
        <v>0</v>
      </c>
      <c r="I251" s="15">
        <f>'[1]TCE - ANEXO III - Preencher'!J260</f>
        <v>259.08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259.08</v>
      </c>
    </row>
    <row r="252" spans="1:28" s="4" customFormat="1" x14ac:dyDescent="0.25">
      <c r="A252" s="9">
        <f>IFERROR(VLOOKUP(B252,'[1]DADOS (OCULTAR)'!$P$3:$R$59,3,0),"")</f>
        <v>10869782001206</v>
      </c>
      <c r="B252" s="10" t="str">
        <f>'[1]TCE - ANEXO III - Preencher'!C261</f>
        <v>UPA TORRÕES</v>
      </c>
      <c r="C252" s="11"/>
      <c r="D252" s="12" t="str">
        <f>'[1]TCE - ANEXO III - Preencher'!E261</f>
        <v xml:space="preserve">ETIENE GONCALVES FERRAZ 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3222-05</v>
      </c>
      <c r="G252" s="14">
        <f>IF('[1]TCE - ANEXO III - Preencher'!H261="","",'[1]TCE - ANEXO III - Preencher'!H261)</f>
        <v>44317</v>
      </c>
      <c r="H252" s="15">
        <f>'[1]TCE - ANEXO III - Preencher'!I261</f>
        <v>0</v>
      </c>
      <c r="I252" s="15">
        <f>'[1]TCE - ANEXO III - Preencher'!J261</f>
        <v>51.01</v>
      </c>
      <c r="J252" s="15">
        <f>'[1]TCE - ANEXO III - Preencher'!K261</f>
        <v>0</v>
      </c>
      <c r="K252" s="16">
        <f>'[1]TCE - ANEXO III - Preencher'!L261</f>
        <v>37.155378464354193</v>
      </c>
      <c r="L252" s="16">
        <f>'[1]TCE - ANEXO III - Preencher'!M261</f>
        <v>2.09</v>
      </c>
      <c r="M252" s="16">
        <f t="shared" si="19"/>
        <v>35.065378464354197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86.075378464354202</v>
      </c>
    </row>
    <row r="253" spans="1:28" s="4" customFormat="1" x14ac:dyDescent="0.25">
      <c r="A253" s="9">
        <f>IFERROR(VLOOKUP(B253,'[1]DADOS (OCULTAR)'!$P$3:$R$59,3,0),"")</f>
        <v>10869782001206</v>
      </c>
      <c r="B253" s="10" t="str">
        <f>'[1]TCE - ANEXO III - Preencher'!C262</f>
        <v>UPA TORRÕES</v>
      </c>
      <c r="C253" s="11"/>
      <c r="D253" s="12" t="str">
        <f>'[1]TCE - ANEXO III - Preencher'!E262</f>
        <v xml:space="preserve">JOABE OLIVEIRA VASCONCELOS </v>
      </c>
      <c r="E253" s="10" t="str">
        <f>IF('[1]TCE - ANEXO III - Preencher'!F262="4 - Assistência Odontológica","2 - Outros Profissionais da Saúde",'[1]TCE - ANEXO III - Preencher'!F262)</f>
        <v>1 - Médico</v>
      </c>
      <c r="F253" s="13" t="str">
        <f>'[1]TCE - ANEXO III - Preencher'!G262</f>
        <v>2251-25</v>
      </c>
      <c r="G253" s="14">
        <f>IF('[1]TCE - ANEXO III - Preencher'!H262="","",'[1]TCE - ANEXO III - Preencher'!H262)</f>
        <v>44317</v>
      </c>
      <c r="H253" s="15">
        <f>'[1]TCE - ANEXO III - Preencher'!I262</f>
        <v>0</v>
      </c>
      <c r="I253" s="15">
        <f>'[1]TCE - ANEXO III - Preencher'!J262</f>
        <v>149.46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149.46</v>
      </c>
    </row>
    <row r="254" spans="1:28" s="4" customFormat="1" x14ac:dyDescent="0.25">
      <c r="A254" s="9">
        <f>IFERROR(VLOOKUP(B254,'[1]DADOS (OCULTAR)'!$P$3:$R$59,3,0),"")</f>
        <v>10869782001206</v>
      </c>
      <c r="B254" s="10" t="str">
        <f>'[1]TCE - ANEXO III - Preencher'!C263</f>
        <v>UPA TORRÕES</v>
      </c>
      <c r="C254" s="11"/>
      <c r="D254" s="12" t="str">
        <f>'[1]TCE - ANEXO III - Preencher'!E263</f>
        <v xml:space="preserve">ELIZANGELA MARIA FERREIRA 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>
        <f>IF('[1]TCE - ANEXO III - Preencher'!H263="","",'[1]TCE - ANEXO III - Preencher'!H263)</f>
        <v>44317</v>
      </c>
      <c r="H254" s="15">
        <f>'[1]TCE - ANEXO III - Preencher'!I263</f>
        <v>0</v>
      </c>
      <c r="I254" s="15">
        <f>'[1]TCE - ANEXO III - Preencher'!J263</f>
        <v>121.33</v>
      </c>
      <c r="J254" s="15">
        <f>'[1]TCE - ANEXO III - Preencher'!K263</f>
        <v>0</v>
      </c>
      <c r="K254" s="16">
        <f>'[1]TCE - ANEXO III - Preencher'!L263</f>
        <v>126.22162062053339</v>
      </c>
      <c r="L254" s="16">
        <f>'[1]TCE - ANEXO III - Preencher'!M263</f>
        <v>7.1</v>
      </c>
      <c r="M254" s="16">
        <f t="shared" si="19"/>
        <v>119.12162062053339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48.252145331911557</v>
      </c>
      <c r="R254" s="16">
        <f>'[1]TCE - ANEXO III - Preencher'!S263</f>
        <v>42.59</v>
      </c>
      <c r="S254" s="17">
        <f t="shared" si="21"/>
        <v>5.6621453319115531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246.11376595244494</v>
      </c>
    </row>
    <row r="255" spans="1:28" s="4" customFormat="1" x14ac:dyDescent="0.25">
      <c r="A255" s="9">
        <f>IFERROR(VLOOKUP(B255,'[1]DADOS (OCULTAR)'!$P$3:$R$59,3,0),"")</f>
        <v>10869782001206</v>
      </c>
      <c r="B255" s="10" t="str">
        <f>'[1]TCE - ANEXO III - Preencher'!C264</f>
        <v>UPA TORRÕES</v>
      </c>
      <c r="C255" s="11"/>
      <c r="D255" s="12" t="str">
        <f>'[1]TCE - ANEXO III - Preencher'!E264</f>
        <v>DOUGLAS VINICIUS NASCIMENTO DA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5211-30</v>
      </c>
      <c r="G255" s="14">
        <f>IF('[1]TCE - ANEXO III - Preencher'!H264="","",'[1]TCE - ANEXO III - Preencher'!H264)</f>
        <v>44317</v>
      </c>
      <c r="H255" s="15">
        <f>'[1]TCE - ANEXO III - Preencher'!I264</f>
        <v>0</v>
      </c>
      <c r="I255" s="15">
        <f>'[1]TCE - ANEXO III - Preencher'!J264</f>
        <v>108.61</v>
      </c>
      <c r="J255" s="15">
        <f>'[1]TCE - ANEXO III - Preencher'!K264</f>
        <v>0</v>
      </c>
      <c r="K255" s="16">
        <f>'[1]TCE - ANEXO III - Preencher'!L264</f>
        <v>148.79929078786822</v>
      </c>
      <c r="L255" s="16">
        <f>'[1]TCE - ANEXO III - Preencher'!M264</f>
        <v>8.3699999999999992</v>
      </c>
      <c r="M255" s="16">
        <f t="shared" si="19"/>
        <v>140.42929078786821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56.873859959191357</v>
      </c>
      <c r="R255" s="16">
        <f>'[1]TCE - ANEXO III - Preencher'!S264</f>
        <v>50.2</v>
      </c>
      <c r="S255" s="17">
        <f t="shared" si="21"/>
        <v>6.6738599591913541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255.71315074705956</v>
      </c>
    </row>
    <row r="256" spans="1:28" s="4" customFormat="1" x14ac:dyDescent="0.25">
      <c r="A256" s="9">
        <f>IFERROR(VLOOKUP(B256,'[1]DADOS (OCULTAR)'!$P$3:$R$59,3,0),"")</f>
        <v>10869782001206</v>
      </c>
      <c r="B256" s="10" t="str">
        <f>'[1]TCE - ANEXO III - Preencher'!C265</f>
        <v>UPA TORRÕES</v>
      </c>
      <c r="C256" s="11"/>
      <c r="D256" s="12" t="str">
        <f>'[1]TCE - ANEXO III - Preencher'!E265</f>
        <v xml:space="preserve">RAPHAELA ALBUQUERQUE SERPA DA 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3241-15</v>
      </c>
      <c r="G256" s="14">
        <f>IF('[1]TCE - ANEXO III - Preencher'!H265="","",'[1]TCE - ANEXO III - Preencher'!H265)</f>
        <v>44317</v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1083.1400000000001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4</v>
      </c>
      <c r="P256" s="17">
        <f t="shared" si="20"/>
        <v>-4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1079.1400000000001</v>
      </c>
    </row>
    <row r="257" spans="1:28" s="4" customFormat="1" x14ac:dyDescent="0.25">
      <c r="A257" s="9">
        <f>IFERROR(VLOOKUP(B257,'[1]DADOS (OCULTAR)'!$P$3:$R$59,3,0),"")</f>
        <v>10869782001206</v>
      </c>
      <c r="B257" s="10" t="str">
        <f>'[1]TCE - ANEXO III - Preencher'!C266</f>
        <v>UPA TORRÕES</v>
      </c>
      <c r="C257" s="11"/>
      <c r="D257" s="12" t="str">
        <f>'[1]TCE - ANEXO III - Preencher'!E266</f>
        <v xml:space="preserve">PEDRO ARTURO BISMARA CARNEIRO </v>
      </c>
      <c r="E257" s="10" t="str">
        <f>IF('[1]TCE - ANEXO III - Preencher'!F266="4 - Assistência Odontológica","2 - Outros Profissionais da Saúde",'[1]TCE - ANEXO III - Preencher'!F266)</f>
        <v>1 - Médico</v>
      </c>
      <c r="F257" s="13" t="str">
        <f>'[1]TCE - ANEXO III - Preencher'!G266</f>
        <v>2251-25</v>
      </c>
      <c r="G257" s="14">
        <f>IF('[1]TCE - ANEXO III - Preencher'!H266="","",'[1]TCE - ANEXO III - Preencher'!H266)</f>
        <v>44317</v>
      </c>
      <c r="H257" s="15">
        <f>'[1]TCE - ANEXO III - Preencher'!I266</f>
        <v>0</v>
      </c>
      <c r="I257" s="15">
        <f>'[1]TCE - ANEXO III - Preencher'!J266</f>
        <v>134.30000000000001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134.30000000000001</v>
      </c>
    </row>
    <row r="258" spans="1:28" s="4" customFormat="1" x14ac:dyDescent="0.25">
      <c r="A258" s="9">
        <f>IFERROR(VLOOKUP(B258,'[1]DADOS (OCULTAR)'!$P$3:$R$59,3,0),"")</f>
        <v>10869782001206</v>
      </c>
      <c r="B258" s="10" t="str">
        <f>'[1]TCE - ANEXO III - Preencher'!C267</f>
        <v>UPA TORRÕES</v>
      </c>
      <c r="C258" s="11"/>
      <c r="D258" s="12" t="str">
        <f>'[1]TCE - ANEXO III - Preencher'!E267</f>
        <v>PAULO TITO ALVES FIGUEIREDO</v>
      </c>
      <c r="E258" s="10" t="str">
        <f>IF('[1]TCE - ANEXO III - Preencher'!F267="4 - Assistência Odontológica","2 - Outros Profissionais da Saúde",'[1]TCE - ANEXO III - Preencher'!F267)</f>
        <v>1 - Médico</v>
      </c>
      <c r="F258" s="13" t="str">
        <f>'[1]TCE - ANEXO III - Preencher'!G267</f>
        <v>2251-25</v>
      </c>
      <c r="G258" s="14">
        <f>IF('[1]TCE - ANEXO III - Preencher'!H267="","",'[1]TCE - ANEXO III - Preencher'!H267)</f>
        <v>44317</v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216.87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216.87</v>
      </c>
    </row>
    <row r="259" spans="1:28" s="4" customFormat="1" x14ac:dyDescent="0.25">
      <c r="A259" s="9" t="str">
        <f>IFERROR(VLOOKUP(B259,'[1]DADOS (OCULTAR)'!$P$3:$R$59,3,0),"")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5">
      <c r="A260" s="9" t="str">
        <f>IFERROR(VLOOKUP(B260,'[1]DADOS (OCULTAR)'!$P$3:$R$59,3,0),"")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5">
      <c r="A261" s="9" t="str">
        <f>IFERROR(VLOOKUP(B261,'[1]DADOS (OCULTAR)'!$P$3:$R$59,3,0),"")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5">
      <c r="A262" s="9" t="str">
        <f>IFERROR(VLOOKUP(B262,'[1]DADOS (OCULTAR)'!$P$3:$R$59,3,0),"")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5">
      <c r="A263" s="9" t="str">
        <f>IFERROR(VLOOKUP(B263,'[1]DADOS (OCULTAR)'!$P$3:$R$59,3,0),"")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5">
      <c r="A264" s="9" t="str">
        <f>IFERROR(VLOOKUP(B264,'[1]DADOS (OCULTAR)'!$P$3:$R$59,3,0),"")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5">
      <c r="A265" s="9" t="str">
        <f>IFERROR(VLOOKUP(B265,'[1]DADOS (OCULTAR)'!$P$3:$R$59,3,0),"")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5">
      <c r="A266" s="9" t="str">
        <f>IFERROR(VLOOKUP(B266,'[1]DADOS (OCULTAR)'!$P$3:$R$59,3,0),"")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5">
      <c r="A267" s="9" t="str">
        <f>IFERROR(VLOOKUP(B267,'[1]DADOS (OCULTAR)'!$P$3:$R$59,3,0),"")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5">
      <c r="A268" s="9" t="str">
        <f>IFERROR(VLOOKUP(B268,'[1]DADOS (OCULTAR)'!$P$3:$R$59,3,0),"")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5">
      <c r="A269" s="9" t="str">
        <f>IFERROR(VLOOKUP(B269,'[1]DADOS (OCULTAR)'!$P$3:$R$59,3,0),"")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5">
      <c r="A270" s="9" t="str">
        <f>IFERROR(VLOOKUP(B270,'[1]DADOS (OCULTAR)'!$P$3:$R$59,3,0),"")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5">
      <c r="A271" s="9" t="str">
        <f>IFERROR(VLOOKUP(B271,'[1]DADOS (OCULTAR)'!$P$3:$R$59,3,0),"")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5">
      <c r="A272" s="9" t="str">
        <f>IFERROR(VLOOKUP(B272,'[1]DADOS (OCULTAR)'!$P$3:$R$59,3,0),"")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5">
      <c r="A273" s="9" t="str">
        <f>IFERROR(VLOOKUP(B273,'[1]DADOS (OCULTAR)'!$P$3:$R$59,3,0),"")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5">
      <c r="A274" s="9" t="str">
        <f>IFERROR(VLOOKUP(B274,'[1]DADOS (OCULTAR)'!$P$3:$R$59,3,0),"")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5">
      <c r="A275" s="9" t="str">
        <f>IFERROR(VLOOKUP(B275,'[1]DADOS (OCULTAR)'!$P$3:$R$59,3,0),"")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5">
      <c r="A276" s="9" t="str">
        <f>IFERROR(VLOOKUP(B276,'[1]DADOS (OCULTAR)'!$P$3:$R$59,3,0),"")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5">
      <c r="A277" s="9" t="str">
        <f>IFERROR(VLOOKUP(B277,'[1]DADOS (OCULTAR)'!$P$3:$R$59,3,0),"")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5">
      <c r="A278" s="9" t="str">
        <f>IFERROR(VLOOKUP(B278,'[1]DADOS (OCULTAR)'!$P$3:$R$59,3,0),"")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5">
      <c r="A279" s="9" t="str">
        <f>IFERROR(VLOOKUP(B279,'[1]DADOS (OCULTAR)'!$P$3:$R$59,3,0),"")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5">
      <c r="A280" s="9" t="str">
        <f>IFERROR(VLOOKUP(B280,'[1]DADOS (OCULTAR)'!$P$3:$R$59,3,0),"")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5">
      <c r="A281" s="9" t="str">
        <f>IFERROR(VLOOKUP(B281,'[1]DADOS (OCULTAR)'!$P$3:$R$59,3,0),"")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5">
      <c r="A282" s="9" t="str">
        <f>IFERROR(VLOOKUP(B282,'[1]DADOS (OCULTAR)'!$P$3:$R$59,3,0),"")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5">
      <c r="A283" s="9" t="str">
        <f>IFERROR(VLOOKUP(B283,'[1]DADOS (OCULTAR)'!$P$3:$R$59,3,0),"")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5">
      <c r="A284" s="9" t="str">
        <f>IFERROR(VLOOKUP(B284,'[1]DADOS (OCULTAR)'!$P$3:$R$59,3,0),"")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5">
      <c r="A285" s="9" t="str">
        <f>IFERROR(VLOOKUP(B285,'[1]DADOS (OCULTAR)'!$P$3:$R$59,3,0),"")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5">
      <c r="A286" s="9" t="str">
        <f>IFERROR(VLOOKUP(B286,'[1]DADOS (OCULTAR)'!$P$3:$R$59,3,0),"")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5">
      <c r="A287" s="9" t="str">
        <f>IFERROR(VLOOKUP(B287,'[1]DADOS (OCULTAR)'!$P$3:$R$59,3,0),"")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5">
      <c r="A288" s="9" t="str">
        <f>IFERROR(VLOOKUP(B288,'[1]DADOS (OCULTAR)'!$P$3:$R$59,3,0),"")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5">
      <c r="A289" s="9" t="str">
        <f>IFERROR(VLOOKUP(B289,'[1]DADOS (OCULTAR)'!$P$3:$R$59,3,0),"")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5">
      <c r="A290" s="9" t="str">
        <f>IFERROR(VLOOKUP(B290,'[1]DADOS (OCULTAR)'!$P$3:$R$59,3,0),"")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5">
      <c r="A291" s="9" t="str">
        <f>IFERROR(VLOOKUP(B291,'[1]DADOS (OCULTAR)'!$P$3:$R$59,3,0),"")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5">
      <c r="A292" s="9" t="str">
        <f>IFERROR(VLOOKUP(B292,'[1]DADOS (OCULTAR)'!$P$3:$R$59,3,0),"")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5">
      <c r="A293" s="9" t="str">
        <f>IFERROR(VLOOKUP(B293,'[1]DADOS (OCULTAR)'!$P$3:$R$59,3,0),"")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5">
      <c r="A294" s="9" t="str">
        <f>IFERROR(VLOOKUP(B294,'[1]DADOS (OCULTAR)'!$P$3:$R$59,3,0),"")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5">
      <c r="A295" s="9" t="str">
        <f>IFERROR(VLOOKUP(B295,'[1]DADOS (OCULTAR)'!$P$3:$R$59,3,0),"")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5">
      <c r="A296" s="9" t="str">
        <f>IFERROR(VLOOKUP(B296,'[1]DADOS (OCULTAR)'!$P$3:$R$59,3,0),"")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5">
      <c r="A297" s="9" t="str">
        <f>IFERROR(VLOOKUP(B297,'[1]DADOS (OCULTAR)'!$P$3:$R$59,3,0),"")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5">
      <c r="A298" s="9" t="str">
        <f>IFERROR(VLOOKUP(B298,'[1]DADOS (OCULTAR)'!$P$3:$R$59,3,0),"")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5">
      <c r="A299" s="9" t="str">
        <f>IFERROR(VLOOKUP(B299,'[1]DADOS (OCULTAR)'!$P$3:$R$59,3,0),"")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5">
      <c r="A300" s="9" t="str">
        <f>IFERROR(VLOOKUP(B300,'[1]DADOS (OCULTAR)'!$P$3:$R$59,3,0),"")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5">
      <c r="A301" s="9" t="str">
        <f>IFERROR(VLOOKUP(B301,'[1]DADOS (OCULTAR)'!$P$3:$R$59,3,0),"")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5">
      <c r="A302" s="9" t="str">
        <f>IFERROR(VLOOKUP(B302,'[1]DADOS (OCULTAR)'!$P$3:$R$59,3,0),"")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5">
      <c r="A303" s="9" t="str">
        <f>IFERROR(VLOOKUP(B303,'[1]DADOS (OCULTAR)'!$P$3:$R$59,3,0),"")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5">
      <c r="A304" s="9" t="str">
        <f>IFERROR(VLOOKUP(B304,'[1]DADOS (OCULTAR)'!$P$3:$R$59,3,0),"")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5">
      <c r="A305" s="9" t="str">
        <f>IFERROR(VLOOKUP(B305,'[1]DADOS (OCULTAR)'!$P$3:$R$59,3,0),"")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5">
      <c r="A306" s="9" t="str">
        <f>IFERROR(VLOOKUP(B306,'[1]DADOS (OCULTAR)'!$P$3:$R$59,3,0),"")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5">
      <c r="A307" s="9" t="str">
        <f>IFERROR(VLOOKUP(B307,'[1]DADOS (OCULTAR)'!$P$3:$R$59,3,0),"")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5">
      <c r="A308" s="9" t="str">
        <f>IFERROR(VLOOKUP(B308,'[1]DADOS (OCULTAR)'!$P$3:$R$59,3,0),"")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5">
      <c r="A309" s="9" t="str">
        <f>IFERROR(VLOOKUP(B309,'[1]DADOS (OCULTAR)'!$P$3:$R$59,3,0),"")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5">
      <c r="A310" s="9" t="str">
        <f>IFERROR(VLOOKUP(B310,'[1]DADOS (OCULTAR)'!$P$3:$R$59,3,0),"")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5">
      <c r="A311" s="9" t="str">
        <f>IFERROR(VLOOKUP(B311,'[1]DADOS (OCULTAR)'!$P$3:$R$59,3,0),"")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5">
      <c r="A312" s="9" t="str">
        <f>IFERROR(VLOOKUP(B312,'[1]DADOS (OCULTAR)'!$P$3:$R$59,3,0),"")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5">
      <c r="A313" s="9" t="str">
        <f>IFERROR(VLOOKUP(B313,'[1]DADOS (OCULTAR)'!$P$3:$R$59,3,0),"")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5">
      <c r="A314" s="9" t="str">
        <f>IFERROR(VLOOKUP(B314,'[1]DADOS (OCULTAR)'!$P$3:$R$59,3,0),"")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5">
      <c r="A315" s="9" t="str">
        <f>IFERROR(VLOOKUP(B315,'[1]DADOS (OCULTAR)'!$P$3:$R$59,3,0),"")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5">
      <c r="A316" s="9" t="str">
        <f>IFERROR(VLOOKUP(B316,'[1]DADOS (OCULTAR)'!$P$3:$R$59,3,0),"")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5">
      <c r="A317" s="9" t="str">
        <f>IFERROR(VLOOKUP(B317,'[1]DADOS (OCULTAR)'!$P$3:$R$59,3,0),"")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5">
      <c r="A318" s="9" t="str">
        <f>IFERROR(VLOOKUP(B318,'[1]DADOS (OCULTAR)'!$P$3:$R$59,3,0),"")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5">
      <c r="A319" s="9" t="str">
        <f>IFERROR(VLOOKUP(B319,'[1]DADOS (OCULTAR)'!$P$3:$R$59,3,0),"")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5">
      <c r="A320" s="9" t="str">
        <f>IFERROR(VLOOKUP(B320,'[1]DADOS (OCULTAR)'!$P$3:$R$59,3,0),"")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5">
      <c r="A321" s="9" t="str">
        <f>IFERROR(VLOOKUP(B321,'[1]DADOS (OCULTAR)'!$P$3:$R$59,3,0),"")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5">
      <c r="A322" s="9" t="str">
        <f>IFERROR(VLOOKUP(B322,'[1]DADOS (OCULTAR)'!$P$3:$R$59,3,0),"")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5">
      <c r="A323" s="9" t="str">
        <f>IFERROR(VLOOKUP(B323,'[1]DADOS (OCULTAR)'!$P$3:$R$59,3,0),"")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5">
      <c r="A324" s="9" t="str">
        <f>IFERROR(VLOOKUP(B324,'[1]DADOS (OCULTAR)'!$P$3:$R$59,3,0),"")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5">
      <c r="A325" s="9" t="str">
        <f>IFERROR(VLOOKUP(B325,'[1]DADOS (OCULTAR)'!$P$3:$R$59,3,0),"")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5">
      <c r="A326" s="9" t="str">
        <f>IFERROR(VLOOKUP(B326,'[1]DADOS (OCULTAR)'!$P$3:$R$59,3,0),"")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5">
      <c r="A327" s="9" t="str">
        <f>IFERROR(VLOOKUP(B327,'[1]DADOS (OCULTAR)'!$P$3:$R$59,3,0),"")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5">
      <c r="A328" s="9" t="str">
        <f>IFERROR(VLOOKUP(B328,'[1]DADOS (OCULTAR)'!$P$3:$R$59,3,0),"")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5">
      <c r="A329" s="9" t="str">
        <f>IFERROR(VLOOKUP(B329,'[1]DADOS (OCULTAR)'!$P$3:$R$59,3,0),"")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5">
      <c r="A330" s="9" t="str">
        <f>IFERROR(VLOOKUP(B330,'[1]DADOS (OCULTAR)'!$P$3:$R$59,3,0),"")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5">
      <c r="A331" s="9" t="str">
        <f>IFERROR(VLOOKUP(B331,'[1]DADOS (OCULTAR)'!$P$3:$R$59,3,0),"")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5">
      <c r="A332" s="9" t="str">
        <f>IFERROR(VLOOKUP(B332,'[1]DADOS (OCULTAR)'!$P$3:$R$59,3,0),"")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5">
      <c r="A333" s="9" t="str">
        <f>IFERROR(VLOOKUP(B333,'[1]DADOS (OCULTAR)'!$P$3:$R$59,3,0),"")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5">
      <c r="A334" s="9" t="str">
        <f>IFERROR(VLOOKUP(B334,'[1]DADOS (OCULTAR)'!$P$3:$R$59,3,0),"")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5">
      <c r="A335" s="9" t="str">
        <f>IFERROR(VLOOKUP(B335,'[1]DADOS (OCULTAR)'!$P$3:$R$59,3,0),"")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5">
      <c r="A336" s="9" t="str">
        <f>IFERROR(VLOOKUP(B336,'[1]DADOS (OCULTAR)'!$P$3:$R$59,3,0),"")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5">
      <c r="A337" s="9" t="str">
        <f>IFERROR(VLOOKUP(B337,'[1]DADOS (OCULTAR)'!$P$3:$R$59,3,0),"")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5">
      <c r="A338" s="9" t="str">
        <f>IFERROR(VLOOKUP(B338,'[1]DADOS (OCULTAR)'!$P$3:$R$59,3,0),"")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5">
      <c r="A339" s="9" t="str">
        <f>IFERROR(VLOOKUP(B339,'[1]DADOS (OCULTAR)'!$P$3:$R$59,3,0),"")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5">
      <c r="A340" s="9" t="str">
        <f>IFERROR(VLOOKUP(B340,'[1]DADOS (OCULTAR)'!$P$3:$R$59,3,0),"")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5">
      <c r="A341" s="9" t="str">
        <f>IFERROR(VLOOKUP(B341,'[1]DADOS (OCULTAR)'!$P$3:$R$59,3,0),"")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5">
      <c r="A342" s="9" t="str">
        <f>IFERROR(VLOOKUP(B342,'[1]DADOS (OCULTAR)'!$P$3:$R$59,3,0),"")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5">
      <c r="A343" s="9" t="str">
        <f>IFERROR(VLOOKUP(B343,'[1]DADOS (OCULTAR)'!$P$3:$R$59,3,0),"")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5">
      <c r="A344" s="9" t="str">
        <f>IFERROR(VLOOKUP(B344,'[1]DADOS (OCULTAR)'!$P$3:$R$59,3,0),"")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5">
      <c r="A345" s="9" t="str">
        <f>IFERROR(VLOOKUP(B345,'[1]DADOS (OCULTAR)'!$P$3:$R$59,3,0),"")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5">
      <c r="A346" s="9" t="str">
        <f>IFERROR(VLOOKUP(B346,'[1]DADOS (OCULTAR)'!$P$3:$R$59,3,0),"")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5">
      <c r="A347" s="9" t="str">
        <f>IFERROR(VLOOKUP(B347,'[1]DADOS (OCULTAR)'!$P$3:$R$59,3,0),"")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5">
      <c r="A348" s="9" t="str">
        <f>IFERROR(VLOOKUP(B348,'[1]DADOS (OCULTAR)'!$P$3:$R$59,3,0),"")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5">
      <c r="A349" s="9" t="str">
        <f>IFERROR(VLOOKUP(B349,'[1]DADOS (OCULTAR)'!$P$3:$R$59,3,0),"")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5">
      <c r="A350" s="9" t="str">
        <f>IFERROR(VLOOKUP(B350,'[1]DADOS (OCULTAR)'!$P$3:$R$59,3,0),"")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5">
      <c r="A351" s="9" t="str">
        <f>IFERROR(VLOOKUP(B351,'[1]DADOS (OCULTAR)'!$P$3:$R$59,3,0),"")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5">
      <c r="A352" s="9" t="str">
        <f>IFERROR(VLOOKUP(B352,'[1]DADOS (OCULTAR)'!$P$3:$R$59,3,0),"")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5">
      <c r="A353" s="9" t="str">
        <f>IFERROR(VLOOKUP(B353,'[1]DADOS (OCULTAR)'!$P$3:$R$59,3,0),"")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5">
      <c r="A354" s="9" t="str">
        <f>IFERROR(VLOOKUP(B354,'[1]DADOS (OCULTAR)'!$P$3:$R$59,3,0),"")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5">
      <c r="A355" s="9" t="str">
        <f>IFERROR(VLOOKUP(B355,'[1]DADOS (OCULTAR)'!$P$3:$R$59,3,0),"")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5">
      <c r="A356" s="9" t="str">
        <f>IFERROR(VLOOKUP(B356,'[1]DADOS (OCULTAR)'!$P$3:$R$59,3,0),"")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5">
      <c r="A357" s="9" t="str">
        <f>IFERROR(VLOOKUP(B357,'[1]DADOS (OCULTAR)'!$P$3:$R$59,3,0),"")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5">
      <c r="A358" s="9" t="str">
        <f>IFERROR(VLOOKUP(B358,'[1]DADOS (OCULTAR)'!$P$3:$R$59,3,0),"")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5">
      <c r="A359" s="9" t="str">
        <f>IFERROR(VLOOKUP(B359,'[1]DADOS (OCULTAR)'!$P$3:$R$59,3,0),"")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5">
      <c r="A360" s="9" t="str">
        <f>IFERROR(VLOOKUP(B360,'[1]DADOS (OCULTAR)'!$P$3:$R$59,3,0),"")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5">
      <c r="A361" s="9" t="str">
        <f>IFERROR(VLOOKUP(B361,'[1]DADOS (OCULTAR)'!$P$3:$R$59,3,0),"")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5">
      <c r="A362" s="9" t="str">
        <f>IFERROR(VLOOKUP(B362,'[1]DADOS (OCULTAR)'!$P$3:$R$59,3,0),"")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5">
      <c r="A363" s="9" t="str">
        <f>IFERROR(VLOOKUP(B363,'[1]DADOS (OCULTAR)'!$P$3:$R$59,3,0),"")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5">
      <c r="A364" s="9" t="str">
        <f>IFERROR(VLOOKUP(B364,'[1]DADOS (OCULTAR)'!$P$3:$R$59,3,0),"")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5">
      <c r="A365" s="9" t="str">
        <f>IFERROR(VLOOKUP(B365,'[1]DADOS (OCULTAR)'!$P$3:$R$59,3,0),"")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5">
      <c r="A366" s="9" t="str">
        <f>IFERROR(VLOOKUP(B366,'[1]DADOS (OCULTAR)'!$P$3:$R$59,3,0),"")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5">
      <c r="A367" s="9" t="str">
        <f>IFERROR(VLOOKUP(B367,'[1]DADOS (OCULTAR)'!$P$3:$R$59,3,0),"")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5">
      <c r="A368" s="9" t="str">
        <f>IFERROR(VLOOKUP(B368,'[1]DADOS (OCULTAR)'!$P$3:$R$59,3,0),"")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5">
      <c r="A369" s="9" t="str">
        <f>IFERROR(VLOOKUP(B369,'[1]DADOS (OCULTAR)'!$P$3:$R$59,3,0),"")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5">
      <c r="A370" s="9" t="str">
        <f>IFERROR(VLOOKUP(B370,'[1]DADOS (OCULTAR)'!$P$3:$R$59,3,0),"")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5">
      <c r="A371" s="9" t="str">
        <f>IFERROR(VLOOKUP(B371,'[1]DADOS (OCULTAR)'!$P$3:$R$59,3,0),"")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5">
      <c r="A372" s="9" t="str">
        <f>IFERROR(VLOOKUP(B372,'[1]DADOS (OCULTAR)'!$P$3:$R$59,3,0),"")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5">
      <c r="A373" s="9" t="str">
        <f>IFERROR(VLOOKUP(B373,'[1]DADOS (OCULTAR)'!$P$3:$R$59,3,0),"")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5">
      <c r="A374" s="9" t="str">
        <f>IFERROR(VLOOKUP(B374,'[1]DADOS (OCULTAR)'!$P$3:$R$59,3,0),"")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5">
      <c r="A375" s="9" t="str">
        <f>IFERROR(VLOOKUP(B375,'[1]DADOS (OCULTAR)'!$P$3:$R$59,3,0),"")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5">
      <c r="A376" s="9" t="str">
        <f>IFERROR(VLOOKUP(B376,'[1]DADOS (OCULTAR)'!$P$3:$R$59,3,0),"")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5">
      <c r="A377" s="9" t="str">
        <f>IFERROR(VLOOKUP(B377,'[1]DADOS (OCULTAR)'!$P$3:$R$59,3,0),"")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5">
      <c r="A378" s="9" t="str">
        <f>IFERROR(VLOOKUP(B378,'[1]DADOS (OCULTAR)'!$P$3:$R$59,3,0),"")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5">
      <c r="A379" s="9" t="str">
        <f>IFERROR(VLOOKUP(B379,'[1]DADOS (OCULTAR)'!$P$3:$R$59,3,0),"")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5">
      <c r="A380" s="9" t="str">
        <f>IFERROR(VLOOKUP(B380,'[1]DADOS (OCULTAR)'!$P$3:$R$59,3,0),"")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5">
      <c r="A381" s="9" t="str">
        <f>IFERROR(VLOOKUP(B381,'[1]DADOS (OCULTAR)'!$P$3:$R$59,3,0),"")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5">
      <c r="A382" s="9" t="str">
        <f>IFERROR(VLOOKUP(B382,'[1]DADOS (OCULTAR)'!$P$3:$R$59,3,0),"")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5">
      <c r="A383" s="9" t="str">
        <f>IFERROR(VLOOKUP(B383,'[1]DADOS (OCULTAR)'!$P$3:$R$59,3,0),"")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5">
      <c r="A384" s="9" t="str">
        <f>IFERROR(VLOOKUP(B384,'[1]DADOS (OCULTAR)'!$P$3:$R$59,3,0),"")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5">
      <c r="A385" s="9" t="str">
        <f>IFERROR(VLOOKUP(B385,'[1]DADOS (OCULTAR)'!$P$3:$R$59,3,0),"")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5">
      <c r="A386" s="9" t="str">
        <f>IFERROR(VLOOKUP(B386,'[1]DADOS (OCULTAR)'!$P$3:$R$59,3,0),"")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5">
      <c r="A387" s="9" t="str">
        <f>IFERROR(VLOOKUP(B387,'[1]DADOS (OCULTAR)'!$P$3:$R$59,3,0),"")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5">
      <c r="A388" s="9" t="str">
        <f>IFERROR(VLOOKUP(B388,'[1]DADOS (OCULTAR)'!$P$3:$R$59,3,0),"")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5">
      <c r="A389" s="9" t="str">
        <f>IFERROR(VLOOKUP(B389,'[1]DADOS (OCULTAR)'!$P$3:$R$59,3,0),"")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5">
      <c r="A390" s="9" t="str">
        <f>IFERROR(VLOOKUP(B390,'[1]DADOS (OCULTAR)'!$P$3:$R$59,3,0),"")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5">
      <c r="A391" s="9" t="str">
        <f>IFERROR(VLOOKUP(B391,'[1]DADOS (OCULTAR)'!$P$3:$R$59,3,0),"")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5">
      <c r="A392" s="9" t="str">
        <f>IFERROR(VLOOKUP(B392,'[1]DADOS (OCULTAR)'!$P$3:$R$59,3,0),"")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5">
      <c r="A393" s="9" t="str">
        <f>IFERROR(VLOOKUP(B393,'[1]DADOS (OCULTAR)'!$P$3:$R$59,3,0),"")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5">
      <c r="A394" s="9" t="str">
        <f>IFERROR(VLOOKUP(B394,'[1]DADOS (OCULTAR)'!$P$3:$R$59,3,0),"")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5">
      <c r="A395" s="9" t="str">
        <f>IFERROR(VLOOKUP(B395,'[1]DADOS (OCULTAR)'!$P$3:$R$59,3,0),"")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5">
      <c r="A396" s="9" t="str">
        <f>IFERROR(VLOOKUP(B396,'[1]DADOS (OCULTAR)'!$P$3:$R$59,3,0),"")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5">
      <c r="A397" s="9" t="str">
        <f>IFERROR(VLOOKUP(B397,'[1]DADOS (OCULTAR)'!$P$3:$R$59,3,0),"")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5">
      <c r="A398" s="9" t="str">
        <f>IFERROR(VLOOKUP(B398,'[1]DADOS (OCULTAR)'!$P$3:$R$59,3,0),"")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5">
      <c r="A399" s="9" t="str">
        <f>IFERROR(VLOOKUP(B399,'[1]DADOS (OCULTAR)'!$P$3:$R$59,3,0),"")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5">
      <c r="A400" s="9" t="str">
        <f>IFERROR(VLOOKUP(B400,'[1]DADOS (OCULTAR)'!$P$3:$R$59,3,0),"")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5">
      <c r="A401" s="9" t="str">
        <f>IFERROR(VLOOKUP(B401,'[1]DADOS (OCULTAR)'!$P$3:$R$59,3,0),"")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5">
      <c r="A402" s="9" t="str">
        <f>IFERROR(VLOOKUP(B402,'[1]DADOS (OCULTAR)'!$P$3:$R$59,3,0),"")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5">
      <c r="A403" s="9" t="str">
        <f>IFERROR(VLOOKUP(B403,'[1]DADOS (OCULTAR)'!$P$3:$R$59,3,0),"")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5">
      <c r="A404" s="9" t="str">
        <f>IFERROR(VLOOKUP(B404,'[1]DADOS (OCULTAR)'!$P$3:$R$59,3,0),"")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5">
      <c r="A405" s="9" t="str">
        <f>IFERROR(VLOOKUP(B405,'[1]DADOS (OCULTAR)'!$P$3:$R$59,3,0),"")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5">
      <c r="A406" s="9" t="str">
        <f>IFERROR(VLOOKUP(B406,'[1]DADOS (OCULTAR)'!$P$3:$R$59,3,0),"")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5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5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5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5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5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5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5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5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5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5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5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5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5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5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5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5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5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5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5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5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5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5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5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5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5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5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5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5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5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5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5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5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5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5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5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5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5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5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5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5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5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5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5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5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5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5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5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5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5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5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5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5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5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5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5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5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5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5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5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5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5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5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5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5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5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5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5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5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5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5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5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5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5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5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5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5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5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5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5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5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5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5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5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5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5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5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5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5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5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5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5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5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5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5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5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5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5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5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5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5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5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5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5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5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5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5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5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5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5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5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5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5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5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5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5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5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5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5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5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5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5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5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5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5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5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5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5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5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5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5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5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5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5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5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5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5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5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5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5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5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5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5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5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5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5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5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5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5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5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5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5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5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5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5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5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5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5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5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5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5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5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5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5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5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5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5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5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5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5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5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5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5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5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5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5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5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5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5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5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5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5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5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5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5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5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5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5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5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5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5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5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5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5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5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5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5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5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5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5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5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5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5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5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5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5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5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5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5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5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5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5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5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5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5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5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5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5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5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5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5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5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5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5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5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5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5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5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5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5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5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5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5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5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5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5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5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5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5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5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5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5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5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5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5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5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5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5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5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5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5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5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5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5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5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5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5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5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5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5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5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5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5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5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5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5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5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5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5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5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5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5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5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5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5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5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5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5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5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5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5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5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5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5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5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5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5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5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5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5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5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5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5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5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5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5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5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5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5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5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5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5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5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5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5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5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5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5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5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5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5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5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5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5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5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5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5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5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5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5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5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5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5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5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5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5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5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5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5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5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5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5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5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5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5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5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5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5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5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5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5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5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5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5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5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5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5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5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5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5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5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5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5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5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5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5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5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5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5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5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5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5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5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5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5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5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5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5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5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5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5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5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5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5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5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5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5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5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5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5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5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5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5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5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5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5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5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5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5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5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5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5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5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5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5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5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5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5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5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5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5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5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5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5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5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5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5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5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5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5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5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5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5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5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5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5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5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5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5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5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5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5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5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5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5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5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5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5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5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5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5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5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5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5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5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5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5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5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5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5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5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5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5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5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5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5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5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5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5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5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5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5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5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5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5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5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5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5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5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5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5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5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5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5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5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5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5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5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5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5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5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5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5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5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5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5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5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5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5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5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5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5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5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5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5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5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5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5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5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5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5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5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5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5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5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5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5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5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5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5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5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5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5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5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5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5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5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5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5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5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5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5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5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5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5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5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5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5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5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5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5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5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5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5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5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5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5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5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5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5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5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5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5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5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5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5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5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5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5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5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5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5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5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5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5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5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5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5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5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5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5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5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5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5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5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5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5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5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5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5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5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5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5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5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5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5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5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5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5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5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5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5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5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5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5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5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5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5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5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5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5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5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5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5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5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5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5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5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5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5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5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5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5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5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5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5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5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5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5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5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5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5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5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5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5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5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5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5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5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5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5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5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5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5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5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5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5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5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5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5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5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5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5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5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5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5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5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5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5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5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5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5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5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5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5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5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5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5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5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5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5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5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5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5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5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5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5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5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5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5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5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5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5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5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5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5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5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5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5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5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5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5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5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5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5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5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5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5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5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5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5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5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5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5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5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5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5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5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5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5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5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5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5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5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5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5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5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5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5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5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5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5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5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5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5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5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5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5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5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5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5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5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5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5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5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5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5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5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5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5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5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5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5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5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5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5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5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5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5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5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5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5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5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5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5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5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5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5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5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5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5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5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5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5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5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5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5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5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5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5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5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5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5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5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5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5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5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5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5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5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5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5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5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5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5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5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5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5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5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5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5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5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5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5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5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5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5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5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5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5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5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5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5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5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5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5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5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5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5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5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5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5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5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5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5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5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5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5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5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5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5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5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5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5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5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5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5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5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5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5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5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5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5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5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5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5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5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5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5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5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5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5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5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5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5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5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5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5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5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5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5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5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5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5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5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5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5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5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5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5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5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5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5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5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5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5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5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5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5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5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5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5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5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5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5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5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5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5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5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5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5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5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5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5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5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5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5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5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5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5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5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5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5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5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5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5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5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5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5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5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5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5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5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5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5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5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5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5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5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5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5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5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5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5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5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5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5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5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5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5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5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5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5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5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5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5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5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5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5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5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5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5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5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5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5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5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5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5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5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5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5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5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5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5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5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5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5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5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5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5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5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5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5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5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5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5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5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5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5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5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5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5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5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5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5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5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5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5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5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5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5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5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5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5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5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5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5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5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5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5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5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5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5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5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5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5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5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5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5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5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5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5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5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5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5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5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5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5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5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5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5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5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5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5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5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5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5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5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5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5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5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5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5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5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5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5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5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5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5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5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5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5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5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5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5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5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5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5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5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5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5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5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5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5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5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5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5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5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5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5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5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5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5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5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5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5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5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5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5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5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5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5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5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5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5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5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5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5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5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5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5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5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5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5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5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5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5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5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5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5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5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5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5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5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5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5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5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5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5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5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5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5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5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5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5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5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5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5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5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5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5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5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5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5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5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5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5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5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5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5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5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5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5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5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5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5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5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5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5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5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5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5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5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5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5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5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5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5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5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5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5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5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5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5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5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5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5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5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5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5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5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5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5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5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5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5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5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5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5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5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5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5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5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5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5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5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5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5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5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5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5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5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5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5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5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5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5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5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5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5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5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5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5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5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5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5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5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5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5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5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5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5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5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5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5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5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5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5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5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5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5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5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5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5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5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5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5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5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5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5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5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5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5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5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5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5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5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5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5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5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5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5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5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5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5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5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5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5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5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5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5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5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5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5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5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5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5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5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5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5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5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5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5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5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5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5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5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5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5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5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5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5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5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5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5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5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5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5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5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5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5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5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5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5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5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5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5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5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5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5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5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5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5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5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5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5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5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5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5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5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5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5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5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5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5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5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5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5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5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5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5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5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5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5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5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5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5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5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5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5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5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5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5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5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5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5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5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5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5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5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5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5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5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5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5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5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5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5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5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5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5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5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5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5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5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5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5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5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5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5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5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5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5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5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5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5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5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5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5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5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5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5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5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5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5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5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5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5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5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5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5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5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5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5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5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5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5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5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5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5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5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5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5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5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5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5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5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5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5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5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5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5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5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5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5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5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5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5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5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5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5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5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5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5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5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5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5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5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5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5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5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5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5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5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5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5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5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5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5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5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5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5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5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5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5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5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5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5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5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5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5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5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5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5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5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5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5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5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5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5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5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5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5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5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5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5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5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5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5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5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5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5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5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5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5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5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5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5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5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5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5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5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5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5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5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5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5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5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5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5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5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5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5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5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5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5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5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5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5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5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5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5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5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5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5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5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5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5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5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5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5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5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5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5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5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5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5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5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5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5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5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5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5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5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5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5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5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5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5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5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5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5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5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5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5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5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5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5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5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5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5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5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5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5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5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5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5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5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5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5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5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5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5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5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5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5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5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5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5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5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5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5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5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5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5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5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5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5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5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5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5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5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5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5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5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5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5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5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5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5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5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5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5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5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5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5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5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5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5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5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5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5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5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5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5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5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5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5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5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5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5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5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5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5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5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5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5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5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5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5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5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5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5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5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5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5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5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5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5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5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5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5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5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5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5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5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5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5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5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5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5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5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5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5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5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5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5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5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5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5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5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5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5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5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5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5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5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5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5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5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5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5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5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5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5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5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5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5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5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5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5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5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5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5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5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5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5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5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5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5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5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5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5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5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5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5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5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5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5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5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5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5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5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5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5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5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5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5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5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5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5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5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5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5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5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5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5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5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5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5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5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5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5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5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5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5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5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5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5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5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5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5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5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5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5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5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5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5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5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5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5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5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5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5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5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5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5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5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5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5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5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5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5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5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5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5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5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5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5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5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5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5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5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5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5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5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5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5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5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5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5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5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5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5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5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5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5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5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5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5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5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5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5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5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5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5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5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5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5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5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5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5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5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5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5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5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5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5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5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5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5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5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5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5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5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5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5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5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5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5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5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5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5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5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5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5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5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5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5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5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5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5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5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5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5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5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5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5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5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5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5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5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5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5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5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5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5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5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5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5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5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5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5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5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5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5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5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5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5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5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5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5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5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5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5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5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5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5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5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5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5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5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5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5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5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5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5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5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5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5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5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5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5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5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5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5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5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5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5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5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5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5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5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5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5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5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5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5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5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5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5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5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5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5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5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5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5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5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5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5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5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5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5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5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5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5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5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5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5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5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5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5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5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5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5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5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5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5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5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5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5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5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5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5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5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5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5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5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5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5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5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5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5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5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5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5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5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5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5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5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5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5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5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5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5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5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5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5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5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5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5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5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5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5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5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5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5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5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5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5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5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5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5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5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5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5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5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5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5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5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5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5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5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5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5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5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5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5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5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5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5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5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5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5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5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5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5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5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5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5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5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5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5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5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5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5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5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5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5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5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5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5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5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5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5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5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5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5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5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5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5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5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5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5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5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5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5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5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5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5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5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5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5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5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5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5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5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5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5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5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5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5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5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5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5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5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5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5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5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5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5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5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5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5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5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5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5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5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5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5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5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5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5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5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5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5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5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5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5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5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5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5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5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5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5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5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5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5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5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5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5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5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5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5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5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5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5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5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5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5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5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5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5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5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5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5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5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5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5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5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5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5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5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5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5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5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5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5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5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5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5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5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5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5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5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5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5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5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5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5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5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5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5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5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5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5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5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5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5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5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5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5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5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5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5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5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5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5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5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5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5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5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5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5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5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5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5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5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5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5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5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5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5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5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5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5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5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5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5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5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5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5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5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5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5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5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5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5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5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5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5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5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5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5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5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5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5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5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5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5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5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5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5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5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5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5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5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5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5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5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5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5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5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5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5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5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5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5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5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5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5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5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5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5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5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5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5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5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5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5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5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5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5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5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5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5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5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5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5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5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5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5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5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5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5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5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5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5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5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5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5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5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5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5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5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5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5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5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5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5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5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5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5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5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5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5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5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5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5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5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5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5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5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5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5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5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5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5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5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5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5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5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5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5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5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5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5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5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5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5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5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5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5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5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5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5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5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5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5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5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5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5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5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5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5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5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5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5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5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5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5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5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5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5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5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5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5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5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5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5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5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5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5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5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5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5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5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5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5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5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5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5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5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5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5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5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5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5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5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5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5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5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5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5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5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5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5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5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5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5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5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5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5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5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5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5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5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5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5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5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5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5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5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5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5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5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5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5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5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5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5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5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5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5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5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5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5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5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5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5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5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5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5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5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5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5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5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5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5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5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5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5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5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5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5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5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5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5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5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5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5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5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5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5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5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5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5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5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5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5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5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5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5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5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5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5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5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5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5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5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5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5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5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5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5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5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5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5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5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5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5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5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5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5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5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5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5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5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5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5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5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5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5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5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5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5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5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5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5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5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5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5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5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5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5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5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5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5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5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5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5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5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5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5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5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5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5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5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5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5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5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5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5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5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5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5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5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5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5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5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5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5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5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5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5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5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5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5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5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5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5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5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5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5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5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5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5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5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5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5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5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5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5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5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5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5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5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5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5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5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5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5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5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5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5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5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5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5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5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5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5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5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5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5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5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5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5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5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5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5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5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5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5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5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5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5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5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5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5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5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5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5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5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5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5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5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5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5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5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5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5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5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5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5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5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5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5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5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5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5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5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5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5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5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5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5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5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5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5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5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5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5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5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5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5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5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5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5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5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5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5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5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5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5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5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5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5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5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5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5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5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5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5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5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5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5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5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5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5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5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5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5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5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5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5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5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5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5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5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5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5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5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5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5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5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5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5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5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5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5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5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5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5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5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5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5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5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5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5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5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5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5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5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5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5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5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5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5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5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5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5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5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5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5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5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5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5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5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5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5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5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5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5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5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5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5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5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5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5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5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5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5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5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5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5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5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5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5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5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5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5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5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5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5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5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5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5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5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5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5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5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5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5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5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5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5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5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5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5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5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5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5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5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5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5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5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5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5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5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5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5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5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5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5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5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5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5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5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5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5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5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5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5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5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5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5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5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5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5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5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5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5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5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5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5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5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5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5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5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5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5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5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5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5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5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5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5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5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5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5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5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5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5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5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5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5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5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5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5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5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5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5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5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5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5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5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5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5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5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5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5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5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5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5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5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5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5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5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5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5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5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5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5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5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5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5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5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5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5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5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5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5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5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5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5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5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5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5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5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5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5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5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5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5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5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5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5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5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5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5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5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5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5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5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5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5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5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5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5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5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5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5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5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5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5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5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5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5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5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5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5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5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5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5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5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5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5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5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5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5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5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5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5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5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5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5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5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5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5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5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5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5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5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5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5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5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5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5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5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5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5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5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5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5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5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5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5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5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5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5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5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5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5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5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5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5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5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5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5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5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5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5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5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5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5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5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5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5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5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5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5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5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5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5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5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5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5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5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5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5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5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5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5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5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5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5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5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5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5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5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5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5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5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5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5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5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5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5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5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5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5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5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5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5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5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5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5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5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5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5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5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5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5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5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5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5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5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5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5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5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5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5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5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5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5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5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5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5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5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5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5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5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5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5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5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5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5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5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5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5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5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5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5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5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5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5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5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5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5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5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5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5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5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5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5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5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5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5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5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5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5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5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5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5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5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5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5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5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5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5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5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5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5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5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5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5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5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5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5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5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5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5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5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5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5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5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5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5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5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5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5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5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5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5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5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5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5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5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5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5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5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5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5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5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5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5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5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5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5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5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5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5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5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5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5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5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5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5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5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5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5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5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5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5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5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5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5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5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5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5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5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5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5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5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5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5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5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5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5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5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5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5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5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5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5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5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5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5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5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5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5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5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5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5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5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5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5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5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5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5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5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5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5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5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5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5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5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5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5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5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5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5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5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5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5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5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5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5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5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5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5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5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5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5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5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5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5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5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5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5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5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5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5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5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5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5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5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5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5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5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5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5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5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5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5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5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5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5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5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5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5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5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5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5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5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5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5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5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5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5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5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5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5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5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5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5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5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5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5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5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5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5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5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5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5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5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5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5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5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5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5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5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5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5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5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5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5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5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5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5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5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5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5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5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5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5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5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5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5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5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5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5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5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5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5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5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5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5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5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5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5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5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5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5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5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5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5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5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5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5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5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5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5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5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5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5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5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5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5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5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5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5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5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5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5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5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5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5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5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5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5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5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5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5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5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5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5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5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5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5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5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5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5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5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5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5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5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5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5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5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5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5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5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5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5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5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5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5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5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5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5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5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5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5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5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5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5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5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5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5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5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5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5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5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5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5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5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5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5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5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5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5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5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5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5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5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5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5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5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5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5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5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5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5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5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5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5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5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5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5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5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5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5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5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5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5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5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5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5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5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5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5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5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5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5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5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5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5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5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5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5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5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5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5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5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5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5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5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5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5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5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5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5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5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5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5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5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5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5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5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5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5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5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5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5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5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5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5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5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5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5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5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5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5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5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5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5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5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5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5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5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5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5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5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5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5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5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5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5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5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5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5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5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5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5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5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5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5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5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5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5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5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5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5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5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5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5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5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5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5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5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5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5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5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5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5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5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5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5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5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5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5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5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5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5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5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5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5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5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5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5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5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5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5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5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5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5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5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5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5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5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5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5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5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5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5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5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5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5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5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5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5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5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5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5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5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5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5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5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5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5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5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5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5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5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5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5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5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5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5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5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5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5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5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5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5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5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5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5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5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5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5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5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5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5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5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5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5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5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5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5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5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5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5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5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5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5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5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5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5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5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5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5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5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5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5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5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5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5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5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5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5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5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5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5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5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5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5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5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5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5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5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5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5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5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5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5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5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5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5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5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5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5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5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5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5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5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5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5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5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5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5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5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5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5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5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5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5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5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5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5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5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5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5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5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5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5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5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5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5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5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5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5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5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5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5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5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5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5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5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5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5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5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5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5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5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5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5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5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5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5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5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5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5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5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5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5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5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5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5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5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5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5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5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5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5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5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5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5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5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5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5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5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5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5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5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5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5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5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5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5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5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5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5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5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5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5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5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5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5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5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5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5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5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5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5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5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5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5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5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5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5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5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5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5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5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5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5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5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5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5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5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5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5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5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5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5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5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5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5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5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5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5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5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5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5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5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5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5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5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5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5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5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5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5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5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5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5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5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5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5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5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5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5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5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5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5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5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5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5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5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5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5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5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5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5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5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5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5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5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5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5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5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5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5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5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5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5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5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5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5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5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5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5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5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5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5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5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5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5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5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5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5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5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5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5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5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5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5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5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5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5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5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5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5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5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5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5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5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5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5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5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5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5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5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5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5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5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5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5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5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5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5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5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5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5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5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5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5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5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5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5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5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5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5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5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5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5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5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5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5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5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5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5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5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5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5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5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5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5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5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5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5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5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5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5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5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5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5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5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5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5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5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5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5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5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5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5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5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5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5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5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5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5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5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5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5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5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5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5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5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5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5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5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5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5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5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5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5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5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5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5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5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5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5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5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5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5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5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5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5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5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5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5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5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5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5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5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5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5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5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5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5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5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5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5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5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5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5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5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5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5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5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5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5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5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5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5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5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5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5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5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5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5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5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5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5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5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5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5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5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5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5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5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5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5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5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5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5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5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5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5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5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5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5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5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5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5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5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5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5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5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5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5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5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5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5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5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5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5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5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5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5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5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5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5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5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5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5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5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5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5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5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5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5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5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5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5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5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5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5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5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5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5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5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5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5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5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5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5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5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5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5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5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5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5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5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5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5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5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5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5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5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5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5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5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5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5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5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5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5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5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5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5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5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5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5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5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5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5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5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5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5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5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5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5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5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5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5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5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5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5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5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5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5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5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5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5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5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5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5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5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5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5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5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5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5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5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5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5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5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5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5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5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5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5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5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5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5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5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5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5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5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5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5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5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5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5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5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5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5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5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5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5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5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5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5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5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5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5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5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5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5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5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5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5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5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5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5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5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5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5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5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5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5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5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5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5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5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5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5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5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5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5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5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5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5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5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5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5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5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5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5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5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5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5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5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5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5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5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5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5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5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5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5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5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5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5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5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5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5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5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5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5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5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5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5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5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5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5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5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5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5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5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5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5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5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5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5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5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5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5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5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5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5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5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5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5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5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5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5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5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5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5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5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5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5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5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5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5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5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5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5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5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5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5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5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5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5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5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5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5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5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5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5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5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5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5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5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5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5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5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5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5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5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5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5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5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5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5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5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5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5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5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5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5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5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5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5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5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5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5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5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5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5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5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5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5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5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5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5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5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5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5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5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5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5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5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5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5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5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5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5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5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5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5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5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5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5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5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5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5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5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5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5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5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5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5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5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5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5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5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5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5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5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5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5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5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5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5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5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5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5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5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5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5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5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5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5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5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5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5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5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5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5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5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5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5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5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5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5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5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5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5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5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5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5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5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5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5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5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5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5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5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5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5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5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5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5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5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5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5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5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5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5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5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5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5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5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5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5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5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5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5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5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5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5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5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5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5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5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5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5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5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5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5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5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5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5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5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5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5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5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5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5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5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5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5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5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5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5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5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5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5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5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5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5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5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5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5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5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5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5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5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5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5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5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5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5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5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5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5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5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5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5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5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5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5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5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5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5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5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5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5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5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5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5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5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5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5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5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5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5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5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5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5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5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5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5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5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5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5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5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5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5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5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5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5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5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5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5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5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5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5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5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5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5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5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5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5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5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5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5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5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5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5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5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5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5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5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5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5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5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5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5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5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5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5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5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5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5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5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5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5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5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5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5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5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5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5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5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5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5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5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5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5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5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5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5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5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5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5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5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5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5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5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5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5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5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5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5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5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5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5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5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5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5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5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5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5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5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5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5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5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5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5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5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5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5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5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5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5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5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5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5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5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5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5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5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5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5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5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5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5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5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5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5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5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5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5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5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5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5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5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5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5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5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5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5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5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5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5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5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5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5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5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5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5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5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5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5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5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5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5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5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5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5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5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5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5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5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5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5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5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5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5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5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5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5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5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5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5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5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5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5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5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5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5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5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5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5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5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5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5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5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5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5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5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5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5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5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5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5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5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5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5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5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5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5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5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5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5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5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5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5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5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5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5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5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5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5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5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5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5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5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5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5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5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5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5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5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5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5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5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5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5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5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5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5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5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5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5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5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5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5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5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5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5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5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5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5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5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5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5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5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5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5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5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5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5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5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5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5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5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5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5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5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5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5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5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5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5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5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5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5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5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5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5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5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5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5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5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5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5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5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5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5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5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5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5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5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5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5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5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5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5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5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5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5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5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5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5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5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5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5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5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5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5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5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5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5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5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5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5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5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5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5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5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5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5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5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5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5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5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5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5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5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5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5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5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5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5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5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5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5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5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5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5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5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5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5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5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5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5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5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5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5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5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5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5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5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5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5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5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5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5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5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5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5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5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5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5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5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5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5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5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5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5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5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5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5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5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5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5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5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5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5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5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5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5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5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5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5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5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5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5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5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5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5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5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5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5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5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5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5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5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5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5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5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5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5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5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5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5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5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5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5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5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5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5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5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5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5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5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5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5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5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5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5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5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5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5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5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5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5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5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5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5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5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5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5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5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5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5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5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5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5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5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5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5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5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5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5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5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5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5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5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5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5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5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5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5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5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5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5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5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5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5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5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5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5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5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5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5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5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5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5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5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5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5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5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5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5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5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5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5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5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5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5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5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5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5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5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5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5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5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5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Danielle da Silva</dc:creator>
  <cp:lastModifiedBy>Danielle da Silva</cp:lastModifiedBy>
  <dcterms:created xsi:type="dcterms:W3CDTF">2021-07-12T18:17:13Z</dcterms:created>
  <dcterms:modified xsi:type="dcterms:W3CDTF">2021-07-12T18:17:31Z</dcterms:modified>
</cp:coreProperties>
</file>