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AB4928" i="1" s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AB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AB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AB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AB4824" i="1" s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AB4810" i="1" s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B4685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B4669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AB4421" i="1" s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AB4413" i="1" s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AB4405" i="1" s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AB4397" i="1" s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AB4373" i="1" s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AB4365" i="1" s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AB4253" i="1" s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AB4245" i="1" s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AB4237" i="1" s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AB4229" i="1" s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AB4221" i="1" s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AB4213" i="1" s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AB4189" i="1" s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AB4173" i="1" s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AB4157" i="1" s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AB4149" i="1" s="1"/>
  <c r="H4149" i="1"/>
  <c r="G4149" i="1"/>
  <c r="F4149" i="1"/>
  <c r="E4149" i="1"/>
  <c r="D4149" i="1"/>
  <c r="B4149" i="1"/>
  <c r="A4149" i="1"/>
  <c r="AB4148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AB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AB4117" i="1" s="1"/>
  <c r="H4117" i="1"/>
  <c r="G4117" i="1"/>
  <c r="F4117" i="1"/>
  <c r="E4117" i="1"/>
  <c r="D4117" i="1"/>
  <c r="B4117" i="1"/>
  <c r="A4117" i="1"/>
  <c r="AB4116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AB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/>
  <c r="AB4084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AB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AB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AB4055" i="1" s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 s="1"/>
  <c r="AB4051" i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AB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AB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AB3912" i="1" s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AB3896" i="1" s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AB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AB3880" i="1" s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AB3864" i="1" s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AB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AB3848" i="1" s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AB3832" i="1" s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AB3826" i="1" s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AB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B3822" i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AB3810" i="1" s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B3807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AB3794" i="1" s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AB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AB3776" i="1" s="1"/>
  <c r="H3776" i="1"/>
  <c r="G3776" i="1"/>
  <c r="F3776" i="1"/>
  <c r="E3776" i="1"/>
  <c r="D3776" i="1"/>
  <c r="B3776" i="1"/>
  <c r="A3776" i="1"/>
  <c r="AB3775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AB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AB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B3758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AB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AB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AB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AB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AB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AB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AB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AB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AB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AB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AB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AB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AB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AB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AB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AB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AB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AB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AB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AB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AB3153" i="1" s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AB3121" i="1" s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AB3105" i="1" s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B3076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B3060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B3044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B3028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B3012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B2996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B2980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B2964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B2948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B2932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B2916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AB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B2900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B2884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B2868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B2852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B2836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B2820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B2804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B2788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B2772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B2756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B2740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B2724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B2708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B2692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B2676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B2660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B2644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B2628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AB2609" i="1" s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AB2545" i="1" s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AB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AB2529" i="1" s="1"/>
  <c r="H2529" i="1"/>
  <c r="G2529" i="1"/>
  <c r="F2529" i="1"/>
  <c r="E2529" i="1"/>
  <c r="D2529" i="1"/>
  <c r="B2529" i="1"/>
  <c r="A2529" i="1"/>
  <c r="AB2528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AB2513" i="1" s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AB2477" i="1" s="1"/>
  <c r="H2477" i="1"/>
  <c r="G2477" i="1"/>
  <c r="F2477" i="1"/>
  <c r="E2477" i="1"/>
  <c r="D2477" i="1"/>
  <c r="B2477" i="1"/>
  <c r="A2477" i="1"/>
  <c r="AB2476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AB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AB2190" i="1" s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AB2174" i="1" s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AB2142" i="1" s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AB2126" i="1" s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AB2110" i="1" s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AB2094" i="1" s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AB2046" i="1" s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AB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AB2030" i="1" s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AB1998" i="1" s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AB1948" i="1" s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AB1225" i="1" s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AB1217" i="1" s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AB1209" i="1" s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AB1201" i="1" s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AB1193" i="1" s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AB1185" i="1" s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AB1177" i="1" s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AB1169" i="1" s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AB1153" i="1" s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AB1145" i="1" s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AB1137" i="1" s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AB1129" i="1" s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AB1121" i="1" s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AB1113" i="1" s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AB1105" i="1" s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AB1097" i="1" s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AB1081" i="1" s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AB1064" i="1" s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AB1058" i="1" s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AB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AB1042" i="1" s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AB1032" i="1" s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AB1026" i="1" s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AB1010" i="1" s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AB1000" i="1" s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AB994" i="1" s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AB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AB978" i="1" s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AB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AB962" i="1" s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AB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AB946" i="1" s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AB930" i="1" s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AB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AB914" i="1" s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AB904" i="1" s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AB898" i="1" s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AB882" i="1" s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AB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AB872" i="1" s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AB866" i="1" s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AB850" i="1" s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AB834" i="1" s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8" i="1" l="1"/>
  <c r="AB32" i="1"/>
  <c r="AB52" i="1"/>
  <c r="AB88" i="1"/>
  <c r="AB102" i="1"/>
  <c r="AB108" i="1"/>
  <c r="AB214" i="1"/>
  <c r="AB474" i="1"/>
  <c r="AB610" i="1"/>
  <c r="AB676" i="1"/>
  <c r="AB908" i="1"/>
  <c r="AB1001" i="1"/>
  <c r="AB1036" i="1"/>
  <c r="AB1112" i="1"/>
  <c r="AB1208" i="1"/>
  <c r="AB243" i="1"/>
  <c r="AB836" i="1"/>
  <c r="AB868" i="1"/>
  <c r="AB869" i="1"/>
  <c r="AB880" i="1"/>
  <c r="AB900" i="1"/>
  <c r="AB912" i="1"/>
  <c r="AB932" i="1"/>
  <c r="AB944" i="1"/>
  <c r="AB964" i="1"/>
  <c r="AB976" i="1"/>
  <c r="AB996" i="1"/>
  <c r="AB997" i="1"/>
  <c r="AB1008" i="1"/>
  <c r="AB1028" i="1"/>
  <c r="AB1040" i="1"/>
  <c r="AB1060" i="1"/>
  <c r="AB1072" i="1"/>
  <c r="AB1084" i="1"/>
  <c r="AB1116" i="1"/>
  <c r="AB1148" i="1"/>
  <c r="AB1168" i="1"/>
  <c r="AB1180" i="1"/>
  <c r="AB1212" i="1"/>
  <c r="AB2106" i="1"/>
  <c r="AB60" i="1"/>
  <c r="AB62" i="1"/>
  <c r="AB64" i="1"/>
  <c r="AB124" i="1"/>
  <c r="AB128" i="1"/>
  <c r="AB132" i="1"/>
  <c r="AB158" i="1"/>
  <c r="AB160" i="1"/>
  <c r="AB176" i="1"/>
  <c r="AB196" i="1"/>
  <c r="AB458" i="1"/>
  <c r="AB538" i="1"/>
  <c r="AB784" i="1"/>
  <c r="AB790" i="1"/>
  <c r="AB820" i="1"/>
  <c r="AB1080" i="1"/>
  <c r="AB1961" i="1"/>
  <c r="AB7" i="1"/>
  <c r="AB9" i="1"/>
  <c r="AB13" i="1"/>
  <c r="AB15" i="1"/>
  <c r="AB19" i="1"/>
  <c r="AB21" i="1"/>
  <c r="AB25" i="1"/>
  <c r="AB29" i="1"/>
  <c r="AB35" i="1"/>
  <c r="AB39" i="1"/>
  <c r="AB41" i="1"/>
  <c r="AB45" i="1"/>
  <c r="AB53" i="1"/>
  <c r="AB57" i="1"/>
  <c r="AB63" i="1"/>
  <c r="AB69" i="1"/>
  <c r="AB75" i="1"/>
  <c r="AB79" i="1"/>
  <c r="AB83" i="1"/>
  <c r="AB89" i="1"/>
  <c r="AB93" i="1"/>
  <c r="AB107" i="1"/>
  <c r="AB111" i="1"/>
  <c r="AB119" i="1"/>
  <c r="AB129" i="1"/>
  <c r="AB135" i="1"/>
  <c r="AB139" i="1"/>
  <c r="AB145" i="1"/>
  <c r="AB153" i="1"/>
  <c r="AB159" i="1"/>
  <c r="AB163" i="1"/>
  <c r="AB165" i="1"/>
  <c r="AB167" i="1"/>
  <c r="AB169" i="1"/>
  <c r="AB173" i="1"/>
  <c r="AB179" i="1"/>
  <c r="AB181" i="1"/>
  <c r="AB187" i="1"/>
  <c r="AB197" i="1"/>
  <c r="AB201" i="1"/>
  <c r="AB207" i="1"/>
  <c r="AB209" i="1"/>
  <c r="AB211" i="1"/>
  <c r="AB213" i="1"/>
  <c r="AB219" i="1"/>
  <c r="AB223" i="1"/>
  <c r="AB225" i="1"/>
  <c r="AB231" i="1"/>
  <c r="AB233" i="1"/>
  <c r="AB235" i="1"/>
  <c r="AB237" i="1"/>
  <c r="AB241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8" i="1"/>
  <c r="AB842" i="1"/>
  <c r="AB845" i="1"/>
  <c r="AB856" i="1"/>
  <c r="AB860" i="1"/>
  <c r="AB870" i="1"/>
  <c r="AB874" i="1"/>
  <c r="AB877" i="1"/>
  <c r="AB878" i="1"/>
  <c r="AB888" i="1"/>
  <c r="AB902" i="1"/>
  <c r="AB906" i="1"/>
  <c r="AB909" i="1"/>
  <c r="AB920" i="1"/>
  <c r="AB934" i="1"/>
  <c r="AB938" i="1"/>
  <c r="AB941" i="1"/>
  <c r="AB952" i="1"/>
  <c r="AB953" i="1"/>
  <c r="AB966" i="1"/>
  <c r="AB970" i="1"/>
  <c r="AB973" i="1"/>
  <c r="AB984" i="1"/>
  <c r="AB988" i="1"/>
  <c r="AB998" i="1"/>
  <c r="AB1002" i="1"/>
  <c r="AB1005" i="1"/>
  <c r="AB1006" i="1"/>
  <c r="AB1016" i="1"/>
  <c r="AB1030" i="1"/>
  <c r="AB1034" i="1"/>
  <c r="AB1037" i="1"/>
  <c r="AB1048" i="1"/>
  <c r="AB1062" i="1"/>
  <c r="AB1066" i="1"/>
  <c r="AB1069" i="1"/>
  <c r="AB1076" i="1"/>
  <c r="AB1085" i="1"/>
  <c r="AB1108" i="1"/>
  <c r="AB1128" i="1"/>
  <c r="AB1140" i="1"/>
  <c r="AB1172" i="1"/>
  <c r="AB1204" i="1"/>
  <c r="AB1213" i="1"/>
  <c r="AB2010" i="1"/>
  <c r="AB3" i="1"/>
  <c r="AB5" i="1"/>
  <c r="AB11" i="1"/>
  <c r="AB17" i="1"/>
  <c r="AB23" i="1"/>
  <c r="AB27" i="1"/>
  <c r="AB31" i="1"/>
  <c r="AB33" i="1"/>
  <c r="AB37" i="1"/>
  <c r="AB43" i="1"/>
  <c r="AB47" i="1"/>
  <c r="AB49" i="1"/>
  <c r="AB51" i="1"/>
  <c r="AB55" i="1"/>
  <c r="AB59" i="1"/>
  <c r="AB61" i="1"/>
  <c r="AB65" i="1"/>
  <c r="AB67" i="1"/>
  <c r="AB71" i="1"/>
  <c r="AB73" i="1"/>
  <c r="AB77" i="1"/>
  <c r="AB81" i="1"/>
  <c r="AB85" i="1"/>
  <c r="AB87" i="1"/>
  <c r="AB91" i="1"/>
  <c r="AB95" i="1"/>
  <c r="AB97" i="1"/>
  <c r="AB99" i="1"/>
  <c r="AB101" i="1"/>
  <c r="AB103" i="1"/>
  <c r="AB105" i="1"/>
  <c r="AB109" i="1"/>
  <c r="AB113" i="1"/>
  <c r="AB115" i="1"/>
  <c r="AB117" i="1"/>
  <c r="AB121" i="1"/>
  <c r="AB123" i="1"/>
  <c r="AB125" i="1"/>
  <c r="AB127" i="1"/>
  <c r="AB131" i="1"/>
  <c r="AB133" i="1"/>
  <c r="AB137" i="1"/>
  <c r="AB141" i="1"/>
  <c r="AB143" i="1"/>
  <c r="AB147" i="1"/>
  <c r="AB149" i="1"/>
  <c r="AB151" i="1"/>
  <c r="AB155" i="1"/>
  <c r="AB157" i="1"/>
  <c r="AB161" i="1"/>
  <c r="AB171" i="1"/>
  <c r="AB175" i="1"/>
  <c r="AB177" i="1"/>
  <c r="AB183" i="1"/>
  <c r="AB185" i="1"/>
  <c r="AB189" i="1"/>
  <c r="AB191" i="1"/>
  <c r="AB193" i="1"/>
  <c r="AB195" i="1"/>
  <c r="AB199" i="1"/>
  <c r="AB203" i="1"/>
  <c r="AB205" i="1"/>
  <c r="AB215" i="1"/>
  <c r="AB217" i="1"/>
  <c r="AB221" i="1"/>
  <c r="AB227" i="1"/>
  <c r="AB229" i="1"/>
  <c r="AB239" i="1"/>
  <c r="AB848" i="1"/>
  <c r="AB852" i="1"/>
  <c r="AB864" i="1"/>
  <c r="AB884" i="1"/>
  <c r="AB896" i="1"/>
  <c r="AB916" i="1"/>
  <c r="AB928" i="1"/>
  <c r="AB948" i="1"/>
  <c r="AB960" i="1"/>
  <c r="AB980" i="1"/>
  <c r="AB992" i="1"/>
  <c r="AB1012" i="1"/>
  <c r="AB1024" i="1"/>
  <c r="AB1044" i="1"/>
  <c r="AB1056" i="1"/>
  <c r="AB1077" i="1"/>
  <c r="AB1141" i="1"/>
  <c r="AB1205" i="1"/>
  <c r="AB847" i="1"/>
  <c r="AB879" i="1"/>
  <c r="AB911" i="1"/>
  <c r="AB927" i="1"/>
  <c r="AB943" i="1"/>
  <c r="AB959" i="1"/>
  <c r="AB975" i="1"/>
  <c r="AB991" i="1"/>
  <c r="AB1007" i="1"/>
  <c r="AB1023" i="1"/>
  <c r="AB1055" i="1"/>
  <c r="AB1071" i="1"/>
  <c r="AB1239" i="1"/>
  <c r="AB1243" i="1"/>
  <c r="AB1267" i="1"/>
  <c r="AB1275" i="1"/>
  <c r="AB1279" i="1"/>
  <c r="AB1299" i="1"/>
  <c r="AB1319" i="1"/>
  <c r="AB1323" i="1"/>
  <c r="AB1331" i="1"/>
  <c r="AB1335" i="1"/>
  <c r="AB1347" i="1"/>
  <c r="AB1375" i="1"/>
  <c r="AB1379" i="1"/>
  <c r="AB1399" i="1"/>
  <c r="AB1403" i="1"/>
  <c r="AB1431" i="1"/>
  <c r="AB1435" i="1"/>
  <c r="AB1463" i="1"/>
  <c r="AB1487" i="1"/>
  <c r="AB1499" i="1"/>
  <c r="AB1523" i="1"/>
  <c r="AB1527" i="1"/>
  <c r="AB1531" i="1"/>
  <c r="AB1543" i="1"/>
  <c r="AB1551" i="1"/>
  <c r="AB1567" i="1"/>
  <c r="AB1575" i="1"/>
  <c r="AB1591" i="1"/>
  <c r="AB1603" i="1"/>
  <c r="AB1607" i="1"/>
  <c r="AB1619" i="1"/>
  <c r="AB1623" i="1"/>
  <c r="AB1655" i="1"/>
  <c r="AB1667" i="1"/>
  <c r="AB1683" i="1"/>
  <c r="AB1687" i="1"/>
  <c r="AB1699" i="1"/>
  <c r="AB1707" i="1"/>
  <c r="AB1739" i="1"/>
  <c r="AB1751" i="1"/>
  <c r="AB1759" i="1"/>
  <c r="AB1767" i="1"/>
  <c r="AB1771" i="1"/>
  <c r="AB1775" i="1"/>
  <c r="AB1779" i="1"/>
  <c r="AB1799" i="1"/>
  <c r="AB1811" i="1"/>
  <c r="AB1823" i="1"/>
  <c r="AB1835" i="1"/>
  <c r="AB1843" i="1"/>
  <c r="AB1847" i="1"/>
  <c r="AB1891" i="1"/>
  <c r="AB1903" i="1"/>
  <c r="AB1911" i="1"/>
  <c r="AB1943" i="1"/>
  <c r="AB1964" i="1"/>
  <c r="AB2008" i="1"/>
  <c r="AB2152" i="1"/>
  <c r="AB2167" i="1"/>
  <c r="AB2632" i="1"/>
  <c r="AB2952" i="1"/>
  <c r="AB3080" i="1"/>
  <c r="AB4402" i="1"/>
  <c r="AB883" i="1"/>
  <c r="AB947" i="1"/>
  <c r="AB1011" i="1"/>
  <c r="AB1078" i="1"/>
  <c r="AB1079" i="1"/>
  <c r="AB1086" i="1"/>
  <c r="AB1087" i="1"/>
  <c r="AB1094" i="1"/>
  <c r="AB1095" i="1"/>
  <c r="AB1102" i="1"/>
  <c r="AB1103" i="1"/>
  <c r="AB1110" i="1"/>
  <c r="AB1111" i="1"/>
  <c r="AB1118" i="1"/>
  <c r="AB1119" i="1"/>
  <c r="AB1126" i="1"/>
  <c r="AB1127" i="1"/>
  <c r="AB1134" i="1"/>
  <c r="AB1135" i="1"/>
  <c r="AB1142" i="1"/>
  <c r="AB1143" i="1"/>
  <c r="AB1150" i="1"/>
  <c r="AB1151" i="1"/>
  <c r="AB1158" i="1"/>
  <c r="AB1159" i="1"/>
  <c r="AB1166" i="1"/>
  <c r="AB1167" i="1"/>
  <c r="AB1174" i="1"/>
  <c r="AB1175" i="1"/>
  <c r="AB1182" i="1"/>
  <c r="AB1183" i="1"/>
  <c r="AB1190" i="1"/>
  <c r="AB1191" i="1"/>
  <c r="AB1198" i="1"/>
  <c r="AB1199" i="1"/>
  <c r="AB1206" i="1"/>
  <c r="AB1207" i="1"/>
  <c r="AB1214" i="1"/>
  <c r="AB1215" i="1"/>
  <c r="AB1222" i="1"/>
  <c r="AB1223" i="1"/>
  <c r="AB2038" i="1"/>
  <c r="AB2085" i="1"/>
  <c r="AB2088" i="1"/>
  <c r="AB2113" i="1"/>
  <c r="AB2129" i="1"/>
  <c r="AB2134" i="1"/>
  <c r="AB2177" i="1"/>
  <c r="AB2184" i="1"/>
  <c r="AB2250" i="1"/>
  <c r="AB2314" i="1"/>
  <c r="AB2378" i="1"/>
  <c r="AB2442" i="1"/>
  <c r="AB863" i="1"/>
  <c r="AB1039" i="1"/>
  <c r="AB1235" i="1"/>
  <c r="AB1251" i="1"/>
  <c r="AB1259" i="1"/>
  <c r="AB1263" i="1"/>
  <c r="AB1271" i="1"/>
  <c r="AB1283" i="1"/>
  <c r="AB1291" i="1"/>
  <c r="AB1315" i="1"/>
  <c r="AB1327" i="1"/>
  <c r="AB1351" i="1"/>
  <c r="AB1363" i="1"/>
  <c r="AB1383" i="1"/>
  <c r="AB1387" i="1"/>
  <c r="AB1391" i="1"/>
  <c r="AB1411" i="1"/>
  <c r="AB1415" i="1"/>
  <c r="AB1419" i="1"/>
  <c r="AB1423" i="1"/>
  <c r="AB1427" i="1"/>
  <c r="AB1459" i="1"/>
  <c r="AB1467" i="1"/>
  <c r="AB1471" i="1"/>
  <c r="AB1475" i="1"/>
  <c r="AB1483" i="1"/>
  <c r="AB1495" i="1"/>
  <c r="AB1511" i="1"/>
  <c r="AB1519" i="1"/>
  <c r="AB1555" i="1"/>
  <c r="AB1559" i="1"/>
  <c r="AB1563" i="1"/>
  <c r="AB1583" i="1"/>
  <c r="AB1587" i="1"/>
  <c r="AB1599" i="1"/>
  <c r="AB1615" i="1"/>
  <c r="AB1627" i="1"/>
  <c r="AB1643" i="1"/>
  <c r="AB1651" i="1"/>
  <c r="AB1663" i="1"/>
  <c r="AB1675" i="1"/>
  <c r="AB1679" i="1"/>
  <c r="AB1695" i="1"/>
  <c r="AB1711" i="1"/>
  <c r="AB1715" i="1"/>
  <c r="AB1731" i="1"/>
  <c r="AB1743" i="1"/>
  <c r="AB1747" i="1"/>
  <c r="AB1755" i="1"/>
  <c r="AB1763" i="1"/>
  <c r="AB1787" i="1"/>
  <c r="AB1807" i="1"/>
  <c r="AB1831" i="1"/>
  <c r="AB1839" i="1"/>
  <c r="AB1851" i="1"/>
  <c r="AB1855" i="1"/>
  <c r="AB1863" i="1"/>
  <c r="AB1867" i="1"/>
  <c r="AB1871" i="1"/>
  <c r="AB1879" i="1"/>
  <c r="AB1883" i="1"/>
  <c r="AB1907" i="1"/>
  <c r="AB1923" i="1"/>
  <c r="AB1939" i="1"/>
  <c r="AB1976" i="1"/>
  <c r="AB2103" i="1"/>
  <c r="AB2119" i="1"/>
  <c r="AB2178" i="1"/>
  <c r="AB2308" i="1"/>
  <c r="AB3125" i="1"/>
  <c r="AB4425" i="1"/>
  <c r="AB839" i="1"/>
  <c r="AB855" i="1"/>
  <c r="AB871" i="1"/>
  <c r="AB887" i="1"/>
  <c r="AB903" i="1"/>
  <c r="AB919" i="1"/>
  <c r="AB935" i="1"/>
  <c r="AB951" i="1"/>
  <c r="AB967" i="1"/>
  <c r="AB983" i="1"/>
  <c r="AB999" i="1"/>
  <c r="AB1015" i="1"/>
  <c r="AB1031" i="1"/>
  <c r="AB1047" i="1"/>
  <c r="AB1063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50" i="1"/>
  <c r="AB1966" i="1"/>
  <c r="AB1985" i="1"/>
  <c r="AB1989" i="1"/>
  <c r="AB1992" i="1"/>
  <c r="AB2017" i="1"/>
  <c r="AB2024" i="1"/>
  <c r="AB2033" i="1"/>
  <c r="AB2040" i="1"/>
  <c r="AB2061" i="1"/>
  <c r="AB2065" i="1"/>
  <c r="AB2072" i="1"/>
  <c r="AB2098" i="1"/>
  <c r="AB2136" i="1"/>
  <c r="AB2161" i="1"/>
  <c r="AB2202" i="1"/>
  <c r="AB2206" i="1"/>
  <c r="AB2266" i="1"/>
  <c r="AB2270" i="1"/>
  <c r="AB2330" i="1"/>
  <c r="AB2334" i="1"/>
  <c r="AB2394" i="1"/>
  <c r="AB2398" i="1"/>
  <c r="AB2458" i="1"/>
  <c r="AB2462" i="1"/>
  <c r="AB895" i="1"/>
  <c r="AB1287" i="1"/>
  <c r="AB1355" i="1"/>
  <c r="AB1395" i="1"/>
  <c r="AB1451" i="1"/>
  <c r="AB1479" i="1"/>
  <c r="AB1503" i="1"/>
  <c r="AB1515" i="1"/>
  <c r="AB1539" i="1"/>
  <c r="AB1631" i="1"/>
  <c r="AB1815" i="1"/>
  <c r="AB1859" i="1"/>
  <c r="AB1887" i="1"/>
  <c r="P835" i="1"/>
  <c r="AB835" i="1" s="1"/>
  <c r="V837" i="1"/>
  <c r="AB837" i="1" s="1"/>
  <c r="Z841" i="1"/>
  <c r="AB841" i="1" s="1"/>
  <c r="AB843" i="1"/>
  <c r="M844" i="1"/>
  <c r="AB844" i="1" s="1"/>
  <c r="S846" i="1"/>
  <c r="AB846" i="1" s="1"/>
  <c r="P851" i="1"/>
  <c r="AB851" i="1" s="1"/>
  <c r="V853" i="1"/>
  <c r="AB853" i="1" s="1"/>
  <c r="Z857" i="1"/>
  <c r="AB857" i="1" s="1"/>
  <c r="AB859" i="1"/>
  <c r="M860" i="1"/>
  <c r="S862" i="1"/>
  <c r="AB862" i="1" s="1"/>
  <c r="P867" i="1"/>
  <c r="AB867" i="1" s="1"/>
  <c r="V869" i="1"/>
  <c r="Z873" i="1"/>
  <c r="AB873" i="1" s="1"/>
  <c r="AB875" i="1"/>
  <c r="M876" i="1"/>
  <c r="AB876" i="1" s="1"/>
  <c r="S878" i="1"/>
  <c r="P883" i="1"/>
  <c r="V885" i="1"/>
  <c r="AB885" i="1" s="1"/>
  <c r="Z889" i="1"/>
  <c r="AB889" i="1" s="1"/>
  <c r="AB891" i="1"/>
  <c r="M892" i="1"/>
  <c r="AB892" i="1" s="1"/>
  <c r="S894" i="1"/>
  <c r="AB894" i="1" s="1"/>
  <c r="P899" i="1"/>
  <c r="AB899" i="1" s="1"/>
  <c r="V901" i="1"/>
  <c r="AB901" i="1" s="1"/>
  <c r="Z905" i="1"/>
  <c r="AB905" i="1" s="1"/>
  <c r="AB907" i="1"/>
  <c r="M908" i="1"/>
  <c r="S910" i="1"/>
  <c r="AB910" i="1" s="1"/>
  <c r="P915" i="1"/>
  <c r="AB915" i="1" s="1"/>
  <c r="V917" i="1"/>
  <c r="AB917" i="1" s="1"/>
  <c r="Z921" i="1"/>
  <c r="AB921" i="1" s="1"/>
  <c r="AB923" i="1"/>
  <c r="M924" i="1"/>
  <c r="AB924" i="1" s="1"/>
  <c r="S926" i="1"/>
  <c r="AB926" i="1" s="1"/>
  <c r="P931" i="1"/>
  <c r="AB931" i="1" s="1"/>
  <c r="V933" i="1"/>
  <c r="AB933" i="1" s="1"/>
  <c r="Z937" i="1"/>
  <c r="AB937" i="1" s="1"/>
  <c r="AB939" i="1"/>
  <c r="M940" i="1"/>
  <c r="AB940" i="1" s="1"/>
  <c r="S942" i="1"/>
  <c r="AB942" i="1" s="1"/>
  <c r="P947" i="1"/>
  <c r="V949" i="1"/>
  <c r="AB949" i="1" s="1"/>
  <c r="Z953" i="1"/>
  <c r="AB955" i="1"/>
  <c r="M956" i="1"/>
  <c r="AB956" i="1" s="1"/>
  <c r="S958" i="1"/>
  <c r="AB958" i="1" s="1"/>
  <c r="P963" i="1"/>
  <c r="AB963" i="1" s="1"/>
  <c r="V965" i="1"/>
  <c r="AB965" i="1" s="1"/>
  <c r="Z969" i="1"/>
  <c r="AB969" i="1" s="1"/>
  <c r="AB971" i="1"/>
  <c r="M972" i="1"/>
  <c r="AB972" i="1" s="1"/>
  <c r="S974" i="1"/>
  <c r="AB974" i="1" s="1"/>
  <c r="P979" i="1"/>
  <c r="AB979" i="1" s="1"/>
  <c r="V981" i="1"/>
  <c r="AB981" i="1" s="1"/>
  <c r="Z985" i="1"/>
  <c r="AB985" i="1" s="1"/>
  <c r="AB987" i="1"/>
  <c r="M988" i="1"/>
  <c r="S990" i="1"/>
  <c r="AB990" i="1" s="1"/>
  <c r="P995" i="1"/>
  <c r="AB995" i="1" s="1"/>
  <c r="V997" i="1"/>
  <c r="Z1001" i="1"/>
  <c r="AB1003" i="1"/>
  <c r="M1004" i="1"/>
  <c r="AB1004" i="1" s="1"/>
  <c r="S1006" i="1"/>
  <c r="P1011" i="1"/>
  <c r="V1013" i="1"/>
  <c r="AB1013" i="1" s="1"/>
  <c r="Z1017" i="1"/>
  <c r="AB1017" i="1" s="1"/>
  <c r="AB1019" i="1"/>
  <c r="M1020" i="1"/>
  <c r="AB1020" i="1" s="1"/>
  <c r="S1022" i="1"/>
  <c r="AB1022" i="1" s="1"/>
  <c r="P1027" i="1"/>
  <c r="AB1027" i="1" s="1"/>
  <c r="V1029" i="1"/>
  <c r="AB1029" i="1" s="1"/>
  <c r="Z1033" i="1"/>
  <c r="AB1033" i="1" s="1"/>
  <c r="AB1035" i="1"/>
  <c r="M1036" i="1"/>
  <c r="S1038" i="1"/>
  <c r="AB1038" i="1" s="1"/>
  <c r="P1043" i="1"/>
  <c r="AB1043" i="1" s="1"/>
  <c r="V1045" i="1"/>
  <c r="AB1045" i="1" s="1"/>
  <c r="Z1049" i="1"/>
  <c r="AB1049" i="1" s="1"/>
  <c r="AB1051" i="1"/>
  <c r="M1052" i="1"/>
  <c r="AB1052" i="1" s="1"/>
  <c r="S1054" i="1"/>
  <c r="AB1054" i="1" s="1"/>
  <c r="P1059" i="1"/>
  <c r="AB1059" i="1" s="1"/>
  <c r="V1061" i="1"/>
  <c r="AB1061" i="1" s="1"/>
  <c r="Z1065" i="1"/>
  <c r="AB1065" i="1" s="1"/>
  <c r="AB1067" i="1"/>
  <c r="M1068" i="1"/>
  <c r="AB1068" i="1" s="1"/>
  <c r="S1070" i="1"/>
  <c r="AB1070" i="1" s="1"/>
  <c r="S1074" i="1"/>
  <c r="AB1074" i="1" s="1"/>
  <c r="AB1075" i="1"/>
  <c r="Z1077" i="1"/>
  <c r="M1080" i="1"/>
  <c r="AB1082" i="1"/>
  <c r="S1082" i="1"/>
  <c r="AB1083" i="1"/>
  <c r="Z1085" i="1"/>
  <c r="M1088" i="1"/>
  <c r="AB1088" i="1" s="1"/>
  <c r="S1090" i="1"/>
  <c r="AB1090" i="1" s="1"/>
  <c r="AB1091" i="1"/>
  <c r="Z1093" i="1"/>
  <c r="AB1093" i="1" s="1"/>
  <c r="M1096" i="1"/>
  <c r="AB1096" i="1" s="1"/>
  <c r="S1098" i="1"/>
  <c r="AB1098" i="1" s="1"/>
  <c r="AB1099" i="1"/>
  <c r="Z1101" i="1"/>
  <c r="AB1101" i="1" s="1"/>
  <c r="M1104" i="1"/>
  <c r="AB1104" i="1" s="1"/>
  <c r="S1106" i="1"/>
  <c r="AB1106" i="1" s="1"/>
  <c r="AB1107" i="1"/>
  <c r="Z1109" i="1"/>
  <c r="AB1109" i="1" s="1"/>
  <c r="M1112" i="1"/>
  <c r="AB1114" i="1"/>
  <c r="S1114" i="1"/>
  <c r="AB1115" i="1"/>
  <c r="Z1117" i="1"/>
  <c r="AB1117" i="1" s="1"/>
  <c r="M1120" i="1"/>
  <c r="AB1120" i="1" s="1"/>
  <c r="S1122" i="1"/>
  <c r="AB1122" i="1" s="1"/>
  <c r="AB1123" i="1"/>
  <c r="Z1125" i="1"/>
  <c r="AB1125" i="1" s="1"/>
  <c r="M1128" i="1"/>
  <c r="S1130" i="1"/>
  <c r="AB1130" i="1" s="1"/>
  <c r="AB1131" i="1"/>
  <c r="Z1133" i="1"/>
  <c r="AB1133" i="1" s="1"/>
  <c r="M1136" i="1"/>
  <c r="AB1136" i="1" s="1"/>
  <c r="S1138" i="1"/>
  <c r="AB1138" i="1" s="1"/>
  <c r="AB1139" i="1"/>
  <c r="Z1141" i="1"/>
  <c r="M1144" i="1"/>
  <c r="AB1144" i="1" s="1"/>
  <c r="AB1146" i="1"/>
  <c r="S1146" i="1"/>
  <c r="AB1147" i="1"/>
  <c r="Z1149" i="1"/>
  <c r="AB1149" i="1" s="1"/>
  <c r="M1152" i="1"/>
  <c r="AB1152" i="1" s="1"/>
  <c r="S1154" i="1"/>
  <c r="AB1154" i="1" s="1"/>
  <c r="AB1155" i="1"/>
  <c r="Z1157" i="1"/>
  <c r="AB1157" i="1" s="1"/>
  <c r="M1160" i="1"/>
  <c r="AB1160" i="1" s="1"/>
  <c r="S1162" i="1"/>
  <c r="AB1162" i="1" s="1"/>
  <c r="AB1163" i="1"/>
  <c r="Z1165" i="1"/>
  <c r="AB1165" i="1" s="1"/>
  <c r="M1168" i="1"/>
  <c r="S1170" i="1"/>
  <c r="AB1170" i="1" s="1"/>
  <c r="AB1171" i="1"/>
  <c r="Z1173" i="1"/>
  <c r="AB1173" i="1" s="1"/>
  <c r="M1176" i="1"/>
  <c r="AB1176" i="1" s="1"/>
  <c r="AB1178" i="1"/>
  <c r="S1178" i="1"/>
  <c r="AB1179" i="1"/>
  <c r="Z1181" i="1"/>
  <c r="AB1181" i="1" s="1"/>
  <c r="M1184" i="1"/>
  <c r="AB1184" i="1" s="1"/>
  <c r="S1186" i="1"/>
  <c r="AB1186" i="1" s="1"/>
  <c r="AB1187" i="1"/>
  <c r="Z1189" i="1"/>
  <c r="AB1189" i="1" s="1"/>
  <c r="M1192" i="1"/>
  <c r="AB1192" i="1" s="1"/>
  <c r="S1194" i="1"/>
  <c r="AB1194" i="1" s="1"/>
  <c r="AB1195" i="1"/>
  <c r="Z1197" i="1"/>
  <c r="AB1197" i="1" s="1"/>
  <c r="M1200" i="1"/>
  <c r="AB1200" i="1" s="1"/>
  <c r="S1202" i="1"/>
  <c r="AB1202" i="1" s="1"/>
  <c r="AB1203" i="1"/>
  <c r="Z1205" i="1"/>
  <c r="M1208" i="1"/>
  <c r="AB1210" i="1"/>
  <c r="S1210" i="1"/>
  <c r="AB1211" i="1"/>
  <c r="Z1213" i="1"/>
  <c r="M1216" i="1"/>
  <c r="AB1216" i="1" s="1"/>
  <c r="S1218" i="1"/>
  <c r="AB1218" i="1" s="1"/>
  <c r="AB1219" i="1"/>
  <c r="Z1221" i="1"/>
  <c r="AB1221" i="1" s="1"/>
  <c r="M1224" i="1"/>
  <c r="AB1224" i="1" s="1"/>
  <c r="S1226" i="1"/>
  <c r="AB1226" i="1" s="1"/>
  <c r="AB1227" i="1"/>
  <c r="Z1966" i="1"/>
  <c r="S1971" i="1"/>
  <c r="AB1971" i="1" s="1"/>
  <c r="AB2006" i="1"/>
  <c r="AB2014" i="1"/>
  <c r="AB2062" i="1"/>
  <c r="AB2097" i="1"/>
  <c r="AB2104" i="1"/>
  <c r="AB2120" i="1"/>
  <c r="AB2158" i="1"/>
  <c r="AB2168" i="1"/>
  <c r="AB2218" i="1"/>
  <c r="AB2222" i="1"/>
  <c r="AB2226" i="1"/>
  <c r="AB2282" i="1"/>
  <c r="AB2286" i="1"/>
  <c r="AB2290" i="1"/>
  <c r="AB2346" i="1"/>
  <c r="AB2350" i="1"/>
  <c r="AB2354" i="1"/>
  <c r="AB2410" i="1"/>
  <c r="AB2414" i="1"/>
  <c r="AB2418" i="1"/>
  <c r="AB2469" i="1"/>
  <c r="V1957" i="1"/>
  <c r="AB1957" i="1" s="1"/>
  <c r="AB1963" i="1"/>
  <c r="M1964" i="1"/>
  <c r="M1981" i="1"/>
  <c r="AB1981" i="1" s="1"/>
  <c r="V1982" i="1"/>
  <c r="AB1982" i="1" s="1"/>
  <c r="AB1987" i="1"/>
  <c r="M1997" i="1"/>
  <c r="AB1997" i="1" s="1"/>
  <c r="AB2003" i="1"/>
  <c r="M2013" i="1"/>
  <c r="AB2013" i="1" s="1"/>
  <c r="AB2019" i="1"/>
  <c r="M2029" i="1"/>
  <c r="AB2029" i="1" s="1"/>
  <c r="AB2035" i="1"/>
  <c r="AB2051" i="1"/>
  <c r="AB2052" i="1"/>
  <c r="AB2067" i="1"/>
  <c r="M2077" i="1"/>
  <c r="AB2077" i="1" s="1"/>
  <c r="V2078" i="1"/>
  <c r="AB2078" i="1" s="1"/>
  <c r="AB2083" i="1"/>
  <c r="M2093" i="1"/>
  <c r="AB2093" i="1" s="1"/>
  <c r="AB2099" i="1"/>
  <c r="M2109" i="1"/>
  <c r="AB2109" i="1" s="1"/>
  <c r="AB2115" i="1"/>
  <c r="AB2116" i="1"/>
  <c r="M2125" i="1"/>
  <c r="AB2125" i="1" s="1"/>
  <c r="AB2131" i="1"/>
  <c r="M2141" i="1"/>
  <c r="AB2141" i="1" s="1"/>
  <c r="AB2147" i="1"/>
  <c r="M2157" i="1"/>
  <c r="AB2157" i="1" s="1"/>
  <c r="AB2163" i="1"/>
  <c r="M2173" i="1"/>
  <c r="AB2173" i="1" s="1"/>
  <c r="AB2179" i="1"/>
  <c r="AB2180" i="1"/>
  <c r="M2189" i="1"/>
  <c r="AB2189" i="1" s="1"/>
  <c r="AB2193" i="1"/>
  <c r="AB2200" i="1"/>
  <c r="AB2207" i="1"/>
  <c r="AB2209" i="1"/>
  <c r="AB2216" i="1"/>
  <c r="AB2223" i="1"/>
  <c r="AB2225" i="1"/>
  <c r="AB2232" i="1"/>
  <c r="AB2239" i="1"/>
  <c r="AB2241" i="1"/>
  <c r="AB2248" i="1"/>
  <c r="AB2255" i="1"/>
  <c r="AB2257" i="1"/>
  <c r="AB2264" i="1"/>
  <c r="AB2271" i="1"/>
  <c r="AB2273" i="1"/>
  <c r="AB2280" i="1"/>
  <c r="AB2287" i="1"/>
  <c r="AB2289" i="1"/>
  <c r="AB2296" i="1"/>
  <c r="AB2303" i="1"/>
  <c r="AB2305" i="1"/>
  <c r="AB2312" i="1"/>
  <c r="AB2319" i="1"/>
  <c r="AB2321" i="1"/>
  <c r="AB2328" i="1"/>
  <c r="AB2335" i="1"/>
  <c r="AB2337" i="1"/>
  <c r="AB2344" i="1"/>
  <c r="AB2351" i="1"/>
  <c r="AB2353" i="1"/>
  <c r="AB2360" i="1"/>
  <c r="AB2367" i="1"/>
  <c r="AB2369" i="1"/>
  <c r="AB2376" i="1"/>
  <c r="AB2383" i="1"/>
  <c r="AB2385" i="1"/>
  <c r="AB2392" i="1"/>
  <c r="AB2399" i="1"/>
  <c r="AB2401" i="1"/>
  <c r="AB2408" i="1"/>
  <c r="AB2415" i="1"/>
  <c r="AB2417" i="1"/>
  <c r="AB2424" i="1"/>
  <c r="AB2431" i="1"/>
  <c r="AB2433" i="1"/>
  <c r="AB2440" i="1"/>
  <c r="AB2447" i="1"/>
  <c r="AB2449" i="1"/>
  <c r="AB2456" i="1"/>
  <c r="AB2463" i="1"/>
  <c r="AB2465" i="1"/>
  <c r="AB2479" i="1"/>
  <c r="AB2484" i="1"/>
  <c r="AB2488" i="1"/>
  <c r="AB2495" i="1"/>
  <c r="AB2501" i="1"/>
  <c r="AB2597" i="1"/>
  <c r="AB2652" i="1"/>
  <c r="AB2672" i="1"/>
  <c r="AB2716" i="1"/>
  <c r="AB2720" i="1"/>
  <c r="AB2780" i="1"/>
  <c r="AB2800" i="1"/>
  <c r="AB2844" i="1"/>
  <c r="AB2864" i="1"/>
  <c r="AB2908" i="1"/>
  <c r="AB2968" i="1"/>
  <c r="AB2972" i="1"/>
  <c r="AB2976" i="1"/>
  <c r="AB3032" i="1"/>
  <c r="AB3036" i="1"/>
  <c r="AB3040" i="1"/>
  <c r="AB3092" i="1"/>
  <c r="AB3099" i="1"/>
  <c r="AB3551" i="1"/>
  <c r="Z1949" i="1"/>
  <c r="AB1951" i="1"/>
  <c r="M1952" i="1"/>
  <c r="AB1952" i="1" s="1"/>
  <c r="S1954" i="1"/>
  <c r="AB1954" i="1" s="1"/>
  <c r="P1959" i="1"/>
  <c r="AB1959" i="1" s="1"/>
  <c r="V1961" i="1"/>
  <c r="Z1965" i="1"/>
  <c r="AB1967" i="1"/>
  <c r="M1968" i="1"/>
  <c r="AB1968" i="1" s="1"/>
  <c r="S1970" i="1"/>
  <c r="AB1970" i="1" s="1"/>
  <c r="Z1974" i="1"/>
  <c r="M1977" i="1"/>
  <c r="AB1977" i="1" s="1"/>
  <c r="V1978" i="1"/>
  <c r="AB1978" i="1" s="1"/>
  <c r="AB1983" i="1"/>
  <c r="S1983" i="1"/>
  <c r="AB1984" i="1"/>
  <c r="P1988" i="1"/>
  <c r="AB1988" i="1" s="1"/>
  <c r="Z1990" i="1"/>
  <c r="M1993" i="1"/>
  <c r="AB1993" i="1" s="1"/>
  <c r="V1994" i="1"/>
  <c r="AB1994" i="1" s="1"/>
  <c r="S1999" i="1"/>
  <c r="AB1999" i="1" s="1"/>
  <c r="P2004" i="1"/>
  <c r="AB2004" i="1" s="1"/>
  <c r="Z2006" i="1"/>
  <c r="M2009" i="1"/>
  <c r="AB2009" i="1" s="1"/>
  <c r="V2010" i="1"/>
  <c r="AB2015" i="1"/>
  <c r="S2015" i="1"/>
  <c r="P2020" i="1"/>
  <c r="AB2020" i="1" s="1"/>
  <c r="Z2022" i="1"/>
  <c r="M2025" i="1"/>
  <c r="AB2025" i="1" s="1"/>
  <c r="V2026" i="1"/>
  <c r="AB2026" i="1" s="1"/>
  <c r="S2031" i="1"/>
  <c r="AB2031" i="1" s="1"/>
  <c r="P2036" i="1"/>
  <c r="AB2036" i="1" s="1"/>
  <c r="Z2038" i="1"/>
  <c r="M2041" i="1"/>
  <c r="AB2041" i="1" s="1"/>
  <c r="V2042" i="1"/>
  <c r="AB2042" i="1" s="1"/>
  <c r="S2047" i="1"/>
  <c r="AB2047" i="1" s="1"/>
  <c r="AB2048" i="1"/>
  <c r="P2052" i="1"/>
  <c r="Z2054" i="1"/>
  <c r="M2057" i="1"/>
  <c r="AB2057" i="1" s="1"/>
  <c r="V2058" i="1"/>
  <c r="AB2058" i="1" s="1"/>
  <c r="AB2063" i="1"/>
  <c r="S2063" i="1"/>
  <c r="P2068" i="1"/>
  <c r="AB2068" i="1" s="1"/>
  <c r="Z2070" i="1"/>
  <c r="M2073" i="1"/>
  <c r="AB2073" i="1" s="1"/>
  <c r="V2074" i="1"/>
  <c r="AB2074" i="1" s="1"/>
  <c r="AB2079" i="1"/>
  <c r="S2079" i="1"/>
  <c r="P2084" i="1"/>
  <c r="AB2084" i="1" s="1"/>
  <c r="Z2086" i="1"/>
  <c r="AB2086" i="1" s="1"/>
  <c r="M2089" i="1"/>
  <c r="AB2089" i="1" s="1"/>
  <c r="V2090" i="1"/>
  <c r="AB2090" i="1" s="1"/>
  <c r="S2095" i="1"/>
  <c r="AB2095" i="1" s="1"/>
  <c r="P2100" i="1"/>
  <c r="AB2100" i="1" s="1"/>
  <c r="Z2102" i="1"/>
  <c r="M2105" i="1"/>
  <c r="AB2105" i="1" s="1"/>
  <c r="V2106" i="1"/>
  <c r="S2111" i="1"/>
  <c r="AB2111" i="1" s="1"/>
  <c r="AB2112" i="1"/>
  <c r="P2116" i="1"/>
  <c r="Z2118" i="1"/>
  <c r="M2121" i="1"/>
  <c r="AB2121" i="1" s="1"/>
  <c r="V2122" i="1"/>
  <c r="AB2122" i="1" s="1"/>
  <c r="S2127" i="1"/>
  <c r="AB2127" i="1" s="1"/>
  <c r="P2132" i="1"/>
  <c r="AB2132" i="1" s="1"/>
  <c r="Z2134" i="1"/>
  <c r="M2137" i="1"/>
  <c r="AB2137" i="1" s="1"/>
  <c r="V2138" i="1"/>
  <c r="AB2138" i="1" s="1"/>
  <c r="AB2143" i="1"/>
  <c r="S2143" i="1"/>
  <c r="P2148" i="1"/>
  <c r="AB2148" i="1" s="1"/>
  <c r="Z2150" i="1"/>
  <c r="AB2150" i="1" s="1"/>
  <c r="M2153" i="1"/>
  <c r="AB2153" i="1" s="1"/>
  <c r="V2154" i="1"/>
  <c r="AB2154" i="1" s="1"/>
  <c r="S2159" i="1"/>
  <c r="AB2159" i="1" s="1"/>
  <c r="P2164" i="1"/>
  <c r="AB2164" i="1" s="1"/>
  <c r="Z2166" i="1"/>
  <c r="M2169" i="1"/>
  <c r="AB2169" i="1" s="1"/>
  <c r="V2170" i="1"/>
  <c r="AB2170" i="1" s="1"/>
  <c r="S2175" i="1"/>
  <c r="AB2175" i="1" s="1"/>
  <c r="AB2176" i="1"/>
  <c r="P2180" i="1"/>
  <c r="Z2182" i="1"/>
  <c r="M2185" i="1"/>
  <c r="AB2185" i="1" s="1"/>
  <c r="V2186" i="1"/>
  <c r="AB2186" i="1" s="1"/>
  <c r="S2191" i="1"/>
  <c r="AB2191" i="1" s="1"/>
  <c r="AB2195" i="1"/>
  <c r="AB2197" i="1"/>
  <c r="AB2204" i="1"/>
  <c r="AB2211" i="1"/>
  <c r="AB2213" i="1"/>
  <c r="AB2220" i="1"/>
  <c r="AB2227" i="1"/>
  <c r="AB2229" i="1"/>
  <c r="AB2236" i="1"/>
  <c r="AB2243" i="1"/>
  <c r="AB2245" i="1"/>
  <c r="AB2252" i="1"/>
  <c r="AB2259" i="1"/>
  <c r="AB2261" i="1"/>
  <c r="AB2268" i="1"/>
  <c r="AB2275" i="1"/>
  <c r="AB2277" i="1"/>
  <c r="AB2284" i="1"/>
  <c r="AB2291" i="1"/>
  <c r="AB2293" i="1"/>
  <c r="AB2300" i="1"/>
  <c r="AB2307" i="1"/>
  <c r="AB2309" i="1"/>
  <c r="AB2316" i="1"/>
  <c r="AB2323" i="1"/>
  <c r="AB2325" i="1"/>
  <c r="AB2332" i="1"/>
  <c r="AB2339" i="1"/>
  <c r="AB2341" i="1"/>
  <c r="AB2348" i="1"/>
  <c r="AB2355" i="1"/>
  <c r="AB2357" i="1"/>
  <c r="AB2364" i="1"/>
  <c r="AB2371" i="1"/>
  <c r="AB2373" i="1"/>
  <c r="AB2380" i="1"/>
  <c r="AB2387" i="1"/>
  <c r="AB2389" i="1"/>
  <c r="AB2396" i="1"/>
  <c r="AB2403" i="1"/>
  <c r="AB2405" i="1"/>
  <c r="AB2412" i="1"/>
  <c r="AB2419" i="1"/>
  <c r="AB2421" i="1"/>
  <c r="AB2428" i="1"/>
  <c r="AB2435" i="1"/>
  <c r="AB2437" i="1"/>
  <c r="AB2444" i="1"/>
  <c r="AB2451" i="1"/>
  <c r="AB2453" i="1"/>
  <c r="AB2460" i="1"/>
  <c r="AB2467" i="1"/>
  <c r="AB2472" i="1"/>
  <c r="AB2481" i="1"/>
  <c r="AB2516" i="1"/>
  <c r="AB2533" i="1"/>
  <c r="AB2548" i="1"/>
  <c r="AB2565" i="1"/>
  <c r="AB2580" i="1"/>
  <c r="AB2596" i="1"/>
  <c r="AB2612" i="1"/>
  <c r="AB2668" i="1"/>
  <c r="AB2688" i="1"/>
  <c r="AB2732" i="1"/>
  <c r="AB2736" i="1"/>
  <c r="AB2796" i="1"/>
  <c r="AB2860" i="1"/>
  <c r="AB2880" i="1"/>
  <c r="AB2928" i="1"/>
  <c r="AB2984" i="1"/>
  <c r="AB2992" i="1"/>
  <c r="AB3056" i="1"/>
  <c r="AB3137" i="1"/>
  <c r="AB3289" i="1"/>
  <c r="P1947" i="1"/>
  <c r="AB1947" i="1" s="1"/>
  <c r="V1949" i="1"/>
  <c r="AB1949" i="1" s="1"/>
  <c r="Z1953" i="1"/>
  <c r="AB1953" i="1" s="1"/>
  <c r="AB1955" i="1"/>
  <c r="M1956" i="1"/>
  <c r="AB1956" i="1" s="1"/>
  <c r="S1958" i="1"/>
  <c r="AB1958" i="1" s="1"/>
  <c r="P1963" i="1"/>
  <c r="V1965" i="1"/>
  <c r="AB1965" i="1" s="1"/>
  <c r="Z1969" i="1"/>
  <c r="AB1969" i="1" s="1"/>
  <c r="M1972" i="1"/>
  <c r="AB1972" i="1" s="1"/>
  <c r="M1973" i="1"/>
  <c r="AB1973" i="1" s="1"/>
  <c r="V1974" i="1"/>
  <c r="AB1974" i="1" s="1"/>
  <c r="S1979" i="1"/>
  <c r="AB1979" i="1" s="1"/>
  <c r="AB1980" i="1"/>
  <c r="P1984" i="1"/>
  <c r="Z1986" i="1"/>
  <c r="AB1986" i="1" s="1"/>
  <c r="M1989" i="1"/>
  <c r="V1990" i="1"/>
  <c r="AB1990" i="1" s="1"/>
  <c r="AB1995" i="1"/>
  <c r="S1995" i="1"/>
  <c r="AB1996" i="1"/>
  <c r="P2000" i="1"/>
  <c r="AB2000" i="1" s="1"/>
  <c r="Z2002" i="1"/>
  <c r="AB2002" i="1" s="1"/>
  <c r="M2005" i="1"/>
  <c r="AB2005" i="1" s="1"/>
  <c r="V2006" i="1"/>
  <c r="AB2011" i="1"/>
  <c r="S2011" i="1"/>
  <c r="AB2012" i="1"/>
  <c r="P2016" i="1"/>
  <c r="AB2016" i="1" s="1"/>
  <c r="Z2018" i="1"/>
  <c r="AB2018" i="1" s="1"/>
  <c r="M2021" i="1"/>
  <c r="AB2021" i="1" s="1"/>
  <c r="V2022" i="1"/>
  <c r="AB2022" i="1" s="1"/>
  <c r="S2027" i="1"/>
  <c r="AB2027" i="1" s="1"/>
  <c r="AB2028" i="1"/>
  <c r="P2032" i="1"/>
  <c r="AB2032" i="1" s="1"/>
  <c r="Z2034" i="1"/>
  <c r="AB2034" i="1" s="1"/>
  <c r="M2037" i="1"/>
  <c r="AB2037" i="1" s="1"/>
  <c r="V2038" i="1"/>
  <c r="S2043" i="1"/>
  <c r="AB2043" i="1" s="1"/>
  <c r="AB2044" i="1"/>
  <c r="P2048" i="1"/>
  <c r="Z2050" i="1"/>
  <c r="AB2050" i="1" s="1"/>
  <c r="M2053" i="1"/>
  <c r="AB2053" i="1" s="1"/>
  <c r="V2054" i="1"/>
  <c r="AB2054" i="1" s="1"/>
  <c r="AB2059" i="1"/>
  <c r="S2059" i="1"/>
  <c r="AB2060" i="1"/>
  <c r="P2064" i="1"/>
  <c r="AB2064" i="1" s="1"/>
  <c r="Z2066" i="1"/>
  <c r="AB2066" i="1" s="1"/>
  <c r="M2069" i="1"/>
  <c r="AB2069" i="1" s="1"/>
  <c r="V2070" i="1"/>
  <c r="AB2070" i="1" s="1"/>
  <c r="AB2075" i="1"/>
  <c r="S2075" i="1"/>
  <c r="AB2076" i="1"/>
  <c r="P2080" i="1"/>
  <c r="AB2080" i="1" s="1"/>
  <c r="Z2082" i="1"/>
  <c r="AB2082" i="1" s="1"/>
  <c r="M2085" i="1"/>
  <c r="V2086" i="1"/>
  <c r="S2091" i="1"/>
  <c r="AB2091" i="1" s="1"/>
  <c r="AB2092" i="1"/>
  <c r="P2096" i="1"/>
  <c r="AB2096" i="1" s="1"/>
  <c r="Z2098" i="1"/>
  <c r="M2101" i="1"/>
  <c r="AB2101" i="1" s="1"/>
  <c r="V2102" i="1"/>
  <c r="AB2102" i="1" s="1"/>
  <c r="S2107" i="1"/>
  <c r="AB2107" i="1" s="1"/>
  <c r="AB2108" i="1"/>
  <c r="P2112" i="1"/>
  <c r="Z2114" i="1"/>
  <c r="AB2114" i="1" s="1"/>
  <c r="M2117" i="1"/>
  <c r="AB2117" i="1" s="1"/>
  <c r="V2118" i="1"/>
  <c r="AB2118" i="1" s="1"/>
  <c r="AB2123" i="1"/>
  <c r="S2123" i="1"/>
  <c r="AB2124" i="1"/>
  <c r="P2128" i="1"/>
  <c r="AB2128" i="1" s="1"/>
  <c r="Z2130" i="1"/>
  <c r="AB2130" i="1" s="1"/>
  <c r="M2133" i="1"/>
  <c r="AB2133" i="1" s="1"/>
  <c r="V2134" i="1"/>
  <c r="AB2139" i="1"/>
  <c r="S2139" i="1"/>
  <c r="AB2140" i="1"/>
  <c r="P2144" i="1"/>
  <c r="AB2144" i="1" s="1"/>
  <c r="Z2146" i="1"/>
  <c r="AB2146" i="1" s="1"/>
  <c r="M2149" i="1"/>
  <c r="AB2149" i="1" s="1"/>
  <c r="V2150" i="1"/>
  <c r="S2155" i="1"/>
  <c r="AB2155" i="1" s="1"/>
  <c r="AB2156" i="1"/>
  <c r="P2160" i="1"/>
  <c r="AB2160" i="1" s="1"/>
  <c r="Z2162" i="1"/>
  <c r="AB2162" i="1" s="1"/>
  <c r="M2165" i="1"/>
  <c r="AB2165" i="1" s="1"/>
  <c r="V2166" i="1"/>
  <c r="AB2166" i="1" s="1"/>
  <c r="S2171" i="1"/>
  <c r="AB2171" i="1" s="1"/>
  <c r="AB2172" i="1"/>
  <c r="P2176" i="1"/>
  <c r="Z2178" i="1"/>
  <c r="M2181" i="1"/>
  <c r="AB2181" i="1" s="1"/>
  <c r="V2182" i="1"/>
  <c r="AB2182" i="1" s="1"/>
  <c r="AB2187" i="1"/>
  <c r="S2187" i="1"/>
  <c r="AB2188" i="1"/>
  <c r="P2192" i="1"/>
  <c r="AB2192" i="1" s="1"/>
  <c r="AB2199" i="1"/>
  <c r="AB2201" i="1"/>
  <c r="AB2208" i="1"/>
  <c r="AB2215" i="1"/>
  <c r="AB2217" i="1"/>
  <c r="AB2224" i="1"/>
  <c r="AB2231" i="1"/>
  <c r="AB2233" i="1"/>
  <c r="AB2240" i="1"/>
  <c r="AB2247" i="1"/>
  <c r="AB2249" i="1"/>
  <c r="AB2256" i="1"/>
  <c r="AB2263" i="1"/>
  <c r="AB2265" i="1"/>
  <c r="AB2272" i="1"/>
  <c r="AB2279" i="1"/>
  <c r="AB2281" i="1"/>
  <c r="AB2288" i="1"/>
  <c r="AB2295" i="1"/>
  <c r="AB2297" i="1"/>
  <c r="AB2304" i="1"/>
  <c r="AB2311" i="1"/>
  <c r="AB2313" i="1"/>
  <c r="AB2320" i="1"/>
  <c r="AB2327" i="1"/>
  <c r="AB2329" i="1"/>
  <c r="AB2336" i="1"/>
  <c r="AB2343" i="1"/>
  <c r="AB2345" i="1"/>
  <c r="AB2352" i="1"/>
  <c r="AB2359" i="1"/>
  <c r="AB2361" i="1"/>
  <c r="AB2368" i="1"/>
  <c r="AB2375" i="1"/>
  <c r="AB2377" i="1"/>
  <c r="AB2384" i="1"/>
  <c r="AB2391" i="1"/>
  <c r="AB2393" i="1"/>
  <c r="AB2400" i="1"/>
  <c r="AB2407" i="1"/>
  <c r="AB2409" i="1"/>
  <c r="AB2416" i="1"/>
  <c r="AB2423" i="1"/>
  <c r="AB2425" i="1"/>
  <c r="AB2432" i="1"/>
  <c r="AB2439" i="1"/>
  <c r="AB2441" i="1"/>
  <c r="AB2448" i="1"/>
  <c r="AB2455" i="1"/>
  <c r="AB2457" i="1"/>
  <c r="AB2464" i="1"/>
  <c r="AB2485" i="1"/>
  <c r="AB2500" i="1"/>
  <c r="AB2537" i="1"/>
  <c r="AB2616" i="1"/>
  <c r="AB2744" i="1"/>
  <c r="AB2872" i="1"/>
  <c r="AB3000" i="1"/>
  <c r="AB3100" i="1"/>
  <c r="AB2490" i="1"/>
  <c r="AB2491" i="1"/>
  <c r="AB2506" i="1"/>
  <c r="AB2507" i="1"/>
  <c r="AB2522" i="1"/>
  <c r="AB2523" i="1"/>
  <c r="AB2538" i="1"/>
  <c r="AB2539" i="1"/>
  <c r="AB2554" i="1"/>
  <c r="AB2555" i="1"/>
  <c r="AB2570" i="1"/>
  <c r="AB2571" i="1"/>
  <c r="AB2586" i="1"/>
  <c r="AB2587" i="1"/>
  <c r="AB2602" i="1"/>
  <c r="AB2603" i="1"/>
  <c r="AB2615" i="1"/>
  <c r="AB2631" i="1"/>
  <c r="AB2663" i="1"/>
  <c r="AB2695" i="1"/>
  <c r="AB2711" i="1"/>
  <c r="AB2727" i="1"/>
  <c r="AB2743" i="1"/>
  <c r="AB2759" i="1"/>
  <c r="AB2791" i="1"/>
  <c r="AB2823" i="1"/>
  <c r="AB2887" i="1"/>
  <c r="AB2903" i="1"/>
  <c r="AB2919" i="1"/>
  <c r="AB2935" i="1"/>
  <c r="AB2951" i="1"/>
  <c r="AB2967" i="1"/>
  <c r="AB2983" i="1"/>
  <c r="AB2999" i="1"/>
  <c r="AB3015" i="1"/>
  <c r="AB3031" i="1"/>
  <c r="AB3047" i="1"/>
  <c r="AB3063" i="1"/>
  <c r="AB3079" i="1"/>
  <c r="AB3120" i="1"/>
  <c r="AB3124" i="1"/>
  <c r="AB3128" i="1"/>
  <c r="AB3131" i="1"/>
  <c r="AB3152" i="1"/>
  <c r="AB3156" i="1"/>
  <c r="AB3160" i="1"/>
  <c r="AB3241" i="1"/>
  <c r="AB3347" i="1"/>
  <c r="AB3416" i="1"/>
  <c r="AB3503" i="1"/>
  <c r="AB3928" i="1"/>
  <c r="AB2482" i="1"/>
  <c r="AB2486" i="1"/>
  <c r="M2496" i="1"/>
  <c r="AB2496" i="1" s="1"/>
  <c r="V2497" i="1"/>
  <c r="AB2497" i="1" s="1"/>
  <c r="AB2502" i="1"/>
  <c r="M2512" i="1"/>
  <c r="AB2512" i="1" s="1"/>
  <c r="AB2518" i="1"/>
  <c r="AB2534" i="1"/>
  <c r="AB2550" i="1"/>
  <c r="M2560" i="1"/>
  <c r="AB2560" i="1" s="1"/>
  <c r="V2561" i="1"/>
  <c r="AB2561" i="1" s="1"/>
  <c r="AB2566" i="1"/>
  <c r="M2576" i="1"/>
  <c r="AB2576" i="1" s="1"/>
  <c r="V2577" i="1"/>
  <c r="AB2577" i="1" s="1"/>
  <c r="AB2582" i="1"/>
  <c r="M2592" i="1"/>
  <c r="AB2592" i="1" s="1"/>
  <c r="V2593" i="1"/>
  <c r="AB2593" i="1" s="1"/>
  <c r="AB2598" i="1"/>
  <c r="M2608" i="1"/>
  <c r="AB2608" i="1" s="1"/>
  <c r="AB2614" i="1"/>
  <c r="AB2625" i="1"/>
  <c r="AB2630" i="1"/>
  <c r="AB2635" i="1"/>
  <c r="AB2641" i="1"/>
  <c r="AB2646" i="1"/>
  <c r="P2647" i="1"/>
  <c r="AB2647" i="1" s="1"/>
  <c r="Z2649" i="1"/>
  <c r="AB2657" i="1"/>
  <c r="S2662" i="1"/>
  <c r="AB2662" i="1" s="1"/>
  <c r="P2663" i="1"/>
  <c r="AB2673" i="1"/>
  <c r="AB2678" i="1"/>
  <c r="P2679" i="1"/>
  <c r="AB2679" i="1" s="1"/>
  <c r="Z2681" i="1"/>
  <c r="AB2689" i="1"/>
  <c r="AB2694" i="1"/>
  <c r="AB2705" i="1"/>
  <c r="AB2710" i="1"/>
  <c r="AB2721" i="1"/>
  <c r="AB2726" i="1"/>
  <c r="AB2731" i="1"/>
  <c r="AB2737" i="1"/>
  <c r="AB2742" i="1"/>
  <c r="AB2753" i="1"/>
  <c r="S2758" i="1"/>
  <c r="AB2758" i="1" s="1"/>
  <c r="P2759" i="1"/>
  <c r="AB2763" i="1"/>
  <c r="AB2769" i="1"/>
  <c r="S2774" i="1"/>
  <c r="AB2774" i="1" s="1"/>
  <c r="P2775" i="1"/>
  <c r="AB2775" i="1" s="1"/>
  <c r="AB2785" i="1"/>
  <c r="S2790" i="1"/>
  <c r="AB2790" i="1" s="1"/>
  <c r="P2791" i="1"/>
  <c r="Z2793" i="1"/>
  <c r="AB2801" i="1"/>
  <c r="V2805" i="1"/>
  <c r="S2806" i="1"/>
  <c r="AB2806" i="1" s="1"/>
  <c r="P2807" i="1"/>
  <c r="AB2807" i="1" s="1"/>
  <c r="Z2809" i="1"/>
  <c r="AB2817" i="1"/>
  <c r="V2821" i="1"/>
  <c r="AB2821" i="1" s="1"/>
  <c r="AB2822" i="1"/>
  <c r="S2822" i="1"/>
  <c r="P2823" i="1"/>
  <c r="Z2825" i="1"/>
  <c r="AB2833" i="1"/>
  <c r="AB2838" i="1"/>
  <c r="P2839" i="1"/>
  <c r="AB2839" i="1" s="1"/>
  <c r="AB2849" i="1"/>
  <c r="AB2854" i="1"/>
  <c r="P2855" i="1"/>
  <c r="AB2855" i="1" s="1"/>
  <c r="AB2865" i="1"/>
  <c r="AB2870" i="1"/>
  <c r="P2871" i="1"/>
  <c r="AB2871" i="1" s="1"/>
  <c r="AB2881" i="1"/>
  <c r="AB2886" i="1"/>
  <c r="AB2891" i="1"/>
  <c r="AB2897" i="1"/>
  <c r="AB2902" i="1"/>
  <c r="AB2913" i="1"/>
  <c r="AB2918" i="1"/>
  <c r="AB2929" i="1"/>
  <c r="AB2934" i="1"/>
  <c r="AB2945" i="1"/>
  <c r="AB2950" i="1"/>
  <c r="AB2955" i="1"/>
  <c r="AB2961" i="1"/>
  <c r="AB2966" i="1"/>
  <c r="AB2977" i="1"/>
  <c r="AB2982" i="1"/>
  <c r="AB2993" i="1"/>
  <c r="AB2998" i="1"/>
  <c r="AB3009" i="1"/>
  <c r="AB3014" i="1"/>
  <c r="AB3019" i="1"/>
  <c r="AB3025" i="1"/>
  <c r="AB3030" i="1"/>
  <c r="AB3041" i="1"/>
  <c r="AB3046" i="1"/>
  <c r="AB3057" i="1"/>
  <c r="AB3062" i="1"/>
  <c r="AB3073" i="1"/>
  <c r="AB3078" i="1"/>
  <c r="AB3083" i="1"/>
  <c r="AB3089" i="1"/>
  <c r="AB3109" i="1"/>
  <c r="AB3171" i="1"/>
  <c r="AB3240" i="1"/>
  <c r="AB3321" i="1"/>
  <c r="AB3427" i="1"/>
  <c r="AB3567" i="1"/>
  <c r="AB4277" i="1"/>
  <c r="AB2470" i="1"/>
  <c r="M2471" i="1"/>
  <c r="AB2471" i="1" s="1"/>
  <c r="S2473" i="1"/>
  <c r="AB2473" i="1" s="1"/>
  <c r="P2478" i="1"/>
  <c r="AB2478" i="1" s="1"/>
  <c r="V2480" i="1"/>
  <c r="AB2480" i="1" s="1"/>
  <c r="AB2483" i="1"/>
  <c r="P2487" i="1"/>
  <c r="AB2487" i="1" s="1"/>
  <c r="Z2489" i="1"/>
  <c r="AB2489" i="1" s="1"/>
  <c r="M2492" i="1"/>
  <c r="AB2492" i="1" s="1"/>
  <c r="V2493" i="1"/>
  <c r="AB2493" i="1" s="1"/>
  <c r="S2498" i="1"/>
  <c r="AB2498" i="1" s="1"/>
  <c r="AB2499" i="1"/>
  <c r="P2503" i="1"/>
  <c r="AB2503" i="1" s="1"/>
  <c r="Z2505" i="1"/>
  <c r="AB2505" i="1" s="1"/>
  <c r="M2508" i="1"/>
  <c r="AB2508" i="1" s="1"/>
  <c r="V2509" i="1"/>
  <c r="AB2509" i="1" s="1"/>
  <c r="S2514" i="1"/>
  <c r="AB2514" i="1" s="1"/>
  <c r="AB2515" i="1"/>
  <c r="P2519" i="1"/>
  <c r="AB2519" i="1" s="1"/>
  <c r="Z2521" i="1"/>
  <c r="AB2521" i="1" s="1"/>
  <c r="M2524" i="1"/>
  <c r="AB2524" i="1" s="1"/>
  <c r="V2525" i="1"/>
  <c r="AB2525" i="1" s="1"/>
  <c r="AB2530" i="1"/>
  <c r="S2530" i="1"/>
  <c r="AB2531" i="1"/>
  <c r="P2535" i="1"/>
  <c r="AB2535" i="1" s="1"/>
  <c r="Z2537" i="1"/>
  <c r="M2540" i="1"/>
  <c r="AB2540" i="1" s="1"/>
  <c r="V2541" i="1"/>
  <c r="AB2541" i="1" s="1"/>
  <c r="AB2546" i="1"/>
  <c r="S2546" i="1"/>
  <c r="AB2547" i="1"/>
  <c r="P2551" i="1"/>
  <c r="AB2551" i="1" s="1"/>
  <c r="Z2553" i="1"/>
  <c r="AB2553" i="1" s="1"/>
  <c r="M2556" i="1"/>
  <c r="AB2556" i="1" s="1"/>
  <c r="V2557" i="1"/>
  <c r="AB2557" i="1" s="1"/>
  <c r="S2562" i="1"/>
  <c r="AB2562" i="1" s="1"/>
  <c r="AB2563" i="1"/>
  <c r="P2567" i="1"/>
  <c r="AB2567" i="1" s="1"/>
  <c r="Z2569" i="1"/>
  <c r="AB2569" i="1" s="1"/>
  <c r="M2572" i="1"/>
  <c r="AB2572" i="1" s="1"/>
  <c r="V2573" i="1"/>
  <c r="AB2573" i="1" s="1"/>
  <c r="S2578" i="1"/>
  <c r="AB2578" i="1" s="1"/>
  <c r="AB2579" i="1"/>
  <c r="P2583" i="1"/>
  <c r="AB2583" i="1" s="1"/>
  <c r="Z2585" i="1"/>
  <c r="AB2585" i="1" s="1"/>
  <c r="M2588" i="1"/>
  <c r="AB2588" i="1" s="1"/>
  <c r="V2589" i="1"/>
  <c r="AB2589" i="1" s="1"/>
  <c r="AB2594" i="1"/>
  <c r="S2594" i="1"/>
  <c r="AB2595" i="1"/>
  <c r="P2599" i="1"/>
  <c r="AB2599" i="1" s="1"/>
  <c r="Z2601" i="1"/>
  <c r="AB2601" i="1" s="1"/>
  <c r="M2604" i="1"/>
  <c r="AB2604" i="1" s="1"/>
  <c r="V2605" i="1"/>
  <c r="AB2605" i="1" s="1"/>
  <c r="AB2610" i="1"/>
  <c r="S2610" i="1"/>
  <c r="AB2611" i="1"/>
  <c r="M2616" i="1"/>
  <c r="V2617" i="1"/>
  <c r="AB2617" i="1" s="1"/>
  <c r="S2618" i="1"/>
  <c r="AB2618" i="1" s="1"/>
  <c r="P2619" i="1"/>
  <c r="AB2619" i="1" s="1"/>
  <c r="Z2621" i="1"/>
  <c r="AB2621" i="1" s="1"/>
  <c r="AB2623" i="1"/>
  <c r="AB2629" i="1"/>
  <c r="M2632" i="1"/>
  <c r="V2633" i="1"/>
  <c r="AB2633" i="1" s="1"/>
  <c r="S2634" i="1"/>
  <c r="AB2634" i="1" s="1"/>
  <c r="P2635" i="1"/>
  <c r="Z2637" i="1"/>
  <c r="AB2637" i="1" s="1"/>
  <c r="AB2639" i="1"/>
  <c r="AB2645" i="1"/>
  <c r="M2648" i="1"/>
  <c r="AB2648" i="1" s="1"/>
  <c r="V2649" i="1"/>
  <c r="AB2649" i="1" s="1"/>
  <c r="AB2650" i="1"/>
  <c r="S2650" i="1"/>
  <c r="P2651" i="1"/>
  <c r="AB2651" i="1" s="1"/>
  <c r="Z2653" i="1"/>
  <c r="AB2653" i="1" s="1"/>
  <c r="AB2655" i="1"/>
  <c r="AB2661" i="1"/>
  <c r="M2664" i="1"/>
  <c r="AB2664" i="1" s="1"/>
  <c r="V2665" i="1"/>
  <c r="AB2665" i="1" s="1"/>
  <c r="AB2666" i="1"/>
  <c r="S2666" i="1"/>
  <c r="P2667" i="1"/>
  <c r="AB2667" i="1" s="1"/>
  <c r="Z2669" i="1"/>
  <c r="AB2669" i="1" s="1"/>
  <c r="AB2671" i="1"/>
  <c r="AB2677" i="1"/>
  <c r="M2680" i="1"/>
  <c r="AB2680" i="1" s="1"/>
  <c r="V2681" i="1"/>
  <c r="AB2681" i="1" s="1"/>
  <c r="AB2682" i="1"/>
  <c r="S2682" i="1"/>
  <c r="P2683" i="1"/>
  <c r="AB2683" i="1" s="1"/>
  <c r="Z2685" i="1"/>
  <c r="AB2685" i="1" s="1"/>
  <c r="AB2687" i="1"/>
  <c r="AB2693" i="1"/>
  <c r="M2696" i="1"/>
  <c r="AB2696" i="1" s="1"/>
  <c r="V2697" i="1"/>
  <c r="AB2697" i="1" s="1"/>
  <c r="AB2698" i="1"/>
  <c r="S2698" i="1"/>
  <c r="P2699" i="1"/>
  <c r="AB2699" i="1" s="1"/>
  <c r="Z2701" i="1"/>
  <c r="AB2701" i="1" s="1"/>
  <c r="AB2703" i="1"/>
  <c r="AB2709" i="1"/>
  <c r="M2712" i="1"/>
  <c r="AB2712" i="1" s="1"/>
  <c r="V2713" i="1"/>
  <c r="AB2713" i="1" s="1"/>
  <c r="AB2714" i="1"/>
  <c r="S2714" i="1"/>
  <c r="P2715" i="1"/>
  <c r="AB2715" i="1" s="1"/>
  <c r="Z2717" i="1"/>
  <c r="AB2717" i="1" s="1"/>
  <c r="AB2719" i="1"/>
  <c r="AB2725" i="1"/>
  <c r="M2728" i="1"/>
  <c r="AB2728" i="1" s="1"/>
  <c r="V2729" i="1"/>
  <c r="AB2729" i="1" s="1"/>
  <c r="AB2730" i="1"/>
  <c r="S2730" i="1"/>
  <c r="P2731" i="1"/>
  <c r="Z2733" i="1"/>
  <c r="AB2733" i="1" s="1"/>
  <c r="AB2735" i="1"/>
  <c r="AB2741" i="1"/>
  <c r="M2744" i="1"/>
  <c r="V2745" i="1"/>
  <c r="AB2745" i="1" s="1"/>
  <c r="AB2746" i="1"/>
  <c r="S2746" i="1"/>
  <c r="P2747" i="1"/>
  <c r="AB2747" i="1" s="1"/>
  <c r="Z2749" i="1"/>
  <c r="AB2749" i="1" s="1"/>
  <c r="AB2751" i="1"/>
  <c r="AB2757" i="1"/>
  <c r="M2760" i="1"/>
  <c r="AB2760" i="1" s="1"/>
  <c r="V2761" i="1"/>
  <c r="AB2761" i="1" s="1"/>
  <c r="AB2762" i="1"/>
  <c r="S2762" i="1"/>
  <c r="P2763" i="1"/>
  <c r="Z2765" i="1"/>
  <c r="AB2765" i="1" s="1"/>
  <c r="AB2767" i="1"/>
  <c r="AB2773" i="1"/>
  <c r="M2776" i="1"/>
  <c r="AB2776" i="1" s="1"/>
  <c r="V2777" i="1"/>
  <c r="AB2777" i="1" s="1"/>
  <c r="AB2778" i="1"/>
  <c r="S2778" i="1"/>
  <c r="P2779" i="1"/>
  <c r="AB2779" i="1" s="1"/>
  <c r="Z2781" i="1"/>
  <c r="AB2781" i="1" s="1"/>
  <c r="AB2783" i="1"/>
  <c r="AB2789" i="1"/>
  <c r="M2792" i="1"/>
  <c r="AB2792" i="1" s="1"/>
  <c r="V2793" i="1"/>
  <c r="AB2793" i="1" s="1"/>
  <c r="AB2794" i="1"/>
  <c r="S2794" i="1"/>
  <c r="P2795" i="1"/>
  <c r="AB2795" i="1" s="1"/>
  <c r="Z2797" i="1"/>
  <c r="AB2797" i="1" s="1"/>
  <c r="AB2799" i="1"/>
  <c r="AB2805" i="1"/>
  <c r="M2808" i="1"/>
  <c r="AB2808" i="1" s="1"/>
  <c r="V2809" i="1"/>
  <c r="AB2809" i="1" s="1"/>
  <c r="AB2810" i="1"/>
  <c r="S2810" i="1"/>
  <c r="P2811" i="1"/>
  <c r="AB2811" i="1" s="1"/>
  <c r="Z2813" i="1"/>
  <c r="AB2813" i="1" s="1"/>
  <c r="AB2815" i="1"/>
  <c r="M2824" i="1"/>
  <c r="AB2824" i="1" s="1"/>
  <c r="V2825" i="1"/>
  <c r="AB2825" i="1" s="1"/>
  <c r="AB2826" i="1"/>
  <c r="S2826" i="1"/>
  <c r="P2827" i="1"/>
  <c r="AB2827" i="1" s="1"/>
  <c r="Z2829" i="1"/>
  <c r="AB2829" i="1" s="1"/>
  <c r="AB2831" i="1"/>
  <c r="AB2837" i="1"/>
  <c r="M2840" i="1"/>
  <c r="AB2840" i="1" s="1"/>
  <c r="V2841" i="1"/>
  <c r="AB2841" i="1" s="1"/>
  <c r="AB2842" i="1"/>
  <c r="S2842" i="1"/>
  <c r="P2843" i="1"/>
  <c r="AB2843" i="1" s="1"/>
  <c r="Z2845" i="1"/>
  <c r="AB2845" i="1" s="1"/>
  <c r="AB2847" i="1"/>
  <c r="AB2853" i="1"/>
  <c r="M2856" i="1"/>
  <c r="AB2856" i="1" s="1"/>
  <c r="V2857" i="1"/>
  <c r="AB2857" i="1" s="1"/>
  <c r="AB2858" i="1"/>
  <c r="S2858" i="1"/>
  <c r="P2859" i="1"/>
  <c r="AB2859" i="1" s="1"/>
  <c r="Z2861" i="1"/>
  <c r="AB2861" i="1" s="1"/>
  <c r="AB2863" i="1"/>
  <c r="AB2869" i="1"/>
  <c r="M2872" i="1"/>
  <c r="V2873" i="1"/>
  <c r="AB2873" i="1" s="1"/>
  <c r="AB2874" i="1"/>
  <c r="S2874" i="1"/>
  <c r="P2875" i="1"/>
  <c r="AB2875" i="1" s="1"/>
  <c r="Z2877" i="1"/>
  <c r="AB2877" i="1" s="1"/>
  <c r="AB2879" i="1"/>
  <c r="AB2885" i="1"/>
  <c r="M2888" i="1"/>
  <c r="AB2888" i="1" s="1"/>
  <c r="V2889" i="1"/>
  <c r="AB2889" i="1" s="1"/>
  <c r="AB2890" i="1"/>
  <c r="S2890" i="1"/>
  <c r="P2891" i="1"/>
  <c r="Z2893" i="1"/>
  <c r="AB2893" i="1" s="1"/>
  <c r="AB2895" i="1"/>
  <c r="AB2901" i="1"/>
  <c r="M2904" i="1"/>
  <c r="AB2904" i="1" s="1"/>
  <c r="V2905" i="1"/>
  <c r="AB2905" i="1" s="1"/>
  <c r="AB2906" i="1"/>
  <c r="S2906" i="1"/>
  <c r="P2907" i="1"/>
  <c r="AB2907" i="1" s="1"/>
  <c r="Z2909" i="1"/>
  <c r="AB2909" i="1" s="1"/>
  <c r="AB2911" i="1"/>
  <c r="AB2917" i="1"/>
  <c r="M2920" i="1"/>
  <c r="AB2920" i="1" s="1"/>
  <c r="V2921" i="1"/>
  <c r="AB2921" i="1" s="1"/>
  <c r="AB2922" i="1"/>
  <c r="S2922" i="1"/>
  <c r="P2923" i="1"/>
  <c r="AB2923" i="1" s="1"/>
  <c r="Z2925" i="1"/>
  <c r="AB2925" i="1" s="1"/>
  <c r="AB2927" i="1"/>
  <c r="AB2933" i="1"/>
  <c r="M2936" i="1"/>
  <c r="AB2936" i="1" s="1"/>
  <c r="V2937" i="1"/>
  <c r="AB2937" i="1" s="1"/>
  <c r="AB2938" i="1"/>
  <c r="S2938" i="1"/>
  <c r="P2939" i="1"/>
  <c r="AB2939" i="1" s="1"/>
  <c r="Z2941" i="1"/>
  <c r="AB2941" i="1" s="1"/>
  <c r="AB2943" i="1"/>
  <c r="AB2949" i="1"/>
  <c r="M2952" i="1"/>
  <c r="V2953" i="1"/>
  <c r="AB2953" i="1" s="1"/>
  <c r="AB2954" i="1"/>
  <c r="S2954" i="1"/>
  <c r="P2955" i="1"/>
  <c r="Z2957" i="1"/>
  <c r="AB2957" i="1" s="1"/>
  <c r="AB2959" i="1"/>
  <c r="AB2965" i="1"/>
  <c r="M2968" i="1"/>
  <c r="V2969" i="1"/>
  <c r="AB2969" i="1" s="1"/>
  <c r="AB2970" i="1"/>
  <c r="S2970" i="1"/>
  <c r="P2971" i="1"/>
  <c r="AB2971" i="1" s="1"/>
  <c r="Z2973" i="1"/>
  <c r="AB2973" i="1" s="1"/>
  <c r="AB2975" i="1"/>
  <c r="AB2981" i="1"/>
  <c r="M2984" i="1"/>
  <c r="V2985" i="1"/>
  <c r="AB2985" i="1" s="1"/>
  <c r="AB2986" i="1"/>
  <c r="S2986" i="1"/>
  <c r="P2987" i="1"/>
  <c r="AB2987" i="1" s="1"/>
  <c r="Z2989" i="1"/>
  <c r="AB2989" i="1" s="1"/>
  <c r="AB2991" i="1"/>
  <c r="AB2997" i="1"/>
  <c r="M3000" i="1"/>
  <c r="V3001" i="1"/>
  <c r="AB3001" i="1" s="1"/>
  <c r="AB3002" i="1"/>
  <c r="S3002" i="1"/>
  <c r="P3003" i="1"/>
  <c r="AB3003" i="1" s="1"/>
  <c r="Z3005" i="1"/>
  <c r="AB3005" i="1" s="1"/>
  <c r="AB3007" i="1"/>
  <c r="AB3013" i="1"/>
  <c r="M3016" i="1"/>
  <c r="AB3016" i="1" s="1"/>
  <c r="V3017" i="1"/>
  <c r="AB3017" i="1" s="1"/>
  <c r="AB3018" i="1"/>
  <c r="S3018" i="1"/>
  <c r="P3019" i="1"/>
  <c r="Z3021" i="1"/>
  <c r="AB3021" i="1" s="1"/>
  <c r="AB3023" i="1"/>
  <c r="AB3029" i="1"/>
  <c r="M3032" i="1"/>
  <c r="V3033" i="1"/>
  <c r="AB3033" i="1" s="1"/>
  <c r="AB3034" i="1"/>
  <c r="S3034" i="1"/>
  <c r="P3035" i="1"/>
  <c r="AB3035" i="1" s="1"/>
  <c r="Z3037" i="1"/>
  <c r="AB3037" i="1" s="1"/>
  <c r="AB3039" i="1"/>
  <c r="AB3045" i="1"/>
  <c r="M3048" i="1"/>
  <c r="AB3048" i="1" s="1"/>
  <c r="V3049" i="1"/>
  <c r="AB3049" i="1" s="1"/>
  <c r="AB3050" i="1"/>
  <c r="S3050" i="1"/>
  <c r="P3051" i="1"/>
  <c r="AB3051" i="1" s="1"/>
  <c r="Z3053" i="1"/>
  <c r="AB3053" i="1" s="1"/>
  <c r="AB3055" i="1"/>
  <c r="AB3061" i="1"/>
  <c r="M3064" i="1"/>
  <c r="AB3064" i="1" s="1"/>
  <c r="V3065" i="1"/>
  <c r="AB3065" i="1" s="1"/>
  <c r="AB3066" i="1"/>
  <c r="S3066" i="1"/>
  <c r="P3067" i="1"/>
  <c r="AB3067" i="1" s="1"/>
  <c r="Z3069" i="1"/>
  <c r="AB3069" i="1" s="1"/>
  <c r="AB3071" i="1"/>
  <c r="AB3077" i="1"/>
  <c r="M3080" i="1"/>
  <c r="V3081" i="1"/>
  <c r="AB3081" i="1" s="1"/>
  <c r="AB3082" i="1"/>
  <c r="S3082" i="1"/>
  <c r="P3083" i="1"/>
  <c r="Z3085" i="1"/>
  <c r="AB3085" i="1" s="1"/>
  <c r="AB3087" i="1"/>
  <c r="M3092" i="1"/>
  <c r="P3103" i="1"/>
  <c r="AB3104" i="1"/>
  <c r="AB3108" i="1"/>
  <c r="AB3115" i="1"/>
  <c r="AB3140" i="1"/>
  <c r="AB3147" i="1"/>
  <c r="AB3192" i="1"/>
  <c r="AB3273" i="1"/>
  <c r="AB3448" i="1"/>
  <c r="AB3102" i="1"/>
  <c r="AB3110" i="1"/>
  <c r="AB3126" i="1"/>
  <c r="AB3127" i="1"/>
  <c r="M3136" i="1"/>
  <c r="AB3136" i="1" s="1"/>
  <c r="V3137" i="1"/>
  <c r="AB3142" i="1"/>
  <c r="AB3143" i="1"/>
  <c r="AB3158" i="1"/>
  <c r="AB3170" i="1"/>
  <c r="P3171" i="1"/>
  <c r="AB3186" i="1"/>
  <c r="S3186" i="1"/>
  <c r="P3187" i="1"/>
  <c r="AB3187" i="1" s="1"/>
  <c r="AB3197" i="1"/>
  <c r="AB3202" i="1"/>
  <c r="P3203" i="1"/>
  <c r="AB3203" i="1" s="1"/>
  <c r="Z3205" i="1"/>
  <c r="AB3207" i="1"/>
  <c r="AB3218" i="1"/>
  <c r="S3218" i="1"/>
  <c r="P3219" i="1"/>
  <c r="AB3219" i="1" s="1"/>
  <c r="S3234" i="1"/>
  <c r="AB3234" i="1" s="1"/>
  <c r="P3235" i="1"/>
  <c r="AB3235" i="1" s="1"/>
  <c r="AB3250" i="1"/>
  <c r="S3250" i="1"/>
  <c r="P3251" i="1"/>
  <c r="AB3251" i="1" s="1"/>
  <c r="AB3261" i="1"/>
  <c r="AB3266" i="1"/>
  <c r="S3266" i="1"/>
  <c r="P3267" i="1"/>
  <c r="AB3267" i="1" s="1"/>
  <c r="Z3269" i="1"/>
  <c r="V3281" i="1"/>
  <c r="AB3282" i="1"/>
  <c r="S3282" i="1"/>
  <c r="P3283" i="1"/>
  <c r="AB3283" i="1" s="1"/>
  <c r="Z3285" i="1"/>
  <c r="AB3287" i="1"/>
  <c r="AB3298" i="1"/>
  <c r="S3298" i="1"/>
  <c r="P3299" i="1"/>
  <c r="AB3299" i="1" s="1"/>
  <c r="Z3301" i="1"/>
  <c r="AB3314" i="1"/>
  <c r="S3314" i="1"/>
  <c r="P3315" i="1"/>
  <c r="AB3315" i="1" s="1"/>
  <c r="AB3325" i="1"/>
  <c r="AB3330" i="1"/>
  <c r="P3331" i="1"/>
  <c r="AB3331" i="1" s="1"/>
  <c r="AB3341" i="1"/>
  <c r="AB3346" i="1"/>
  <c r="P3347" i="1"/>
  <c r="AB3357" i="1"/>
  <c r="AB3362" i="1"/>
  <c r="S3362" i="1"/>
  <c r="P3363" i="1"/>
  <c r="AB3363" i="1" s="1"/>
  <c r="Z3365" i="1"/>
  <c r="AB3378" i="1"/>
  <c r="P3379" i="1"/>
  <c r="AB3379" i="1" s="1"/>
  <c r="AB3394" i="1"/>
  <c r="P3395" i="1"/>
  <c r="AB3395" i="1" s="1"/>
  <c r="Z3397" i="1"/>
  <c r="AB3410" i="1"/>
  <c r="S3410" i="1"/>
  <c r="P3411" i="1"/>
  <c r="AB3411" i="1" s="1"/>
  <c r="AB3421" i="1"/>
  <c r="AB3426" i="1"/>
  <c r="S3426" i="1"/>
  <c r="P3427" i="1"/>
  <c r="AB3431" i="1"/>
  <c r="V3441" i="1"/>
  <c r="S3442" i="1"/>
  <c r="AB3442" i="1" s="1"/>
  <c r="P3443" i="1"/>
  <c r="AB3443" i="1" s="1"/>
  <c r="Z3445" i="1"/>
  <c r="AB3490" i="1"/>
  <c r="AB3494" i="1"/>
  <c r="AB3501" i="1"/>
  <c r="AB3531" i="1"/>
  <c r="AB3539" i="1"/>
  <c r="AB3591" i="1"/>
  <c r="AB3595" i="1"/>
  <c r="AB3655" i="1"/>
  <c r="AB3659" i="1"/>
  <c r="AB3663" i="1"/>
  <c r="AB3800" i="1"/>
  <c r="AB4261" i="1"/>
  <c r="AB3090" i="1"/>
  <c r="M3091" i="1"/>
  <c r="AB3091" i="1" s="1"/>
  <c r="S3093" i="1"/>
  <c r="AB3093" i="1" s="1"/>
  <c r="P3098" i="1"/>
  <c r="AB3098" i="1" s="1"/>
  <c r="V3100" i="1"/>
  <c r="AB3103" i="1"/>
  <c r="AB3106" i="1"/>
  <c r="S3106" i="1"/>
  <c r="P3111" i="1"/>
  <c r="AB3111" i="1" s="1"/>
  <c r="Z3113" i="1"/>
  <c r="M3116" i="1"/>
  <c r="AB3116" i="1" s="1"/>
  <c r="V3117" i="1"/>
  <c r="AB3117" i="1" s="1"/>
  <c r="AB3122" i="1"/>
  <c r="S3122" i="1"/>
  <c r="P3127" i="1"/>
  <c r="Z3129" i="1"/>
  <c r="M3132" i="1"/>
  <c r="AB3132" i="1" s="1"/>
  <c r="V3133" i="1"/>
  <c r="AB3133" i="1" s="1"/>
  <c r="S3138" i="1"/>
  <c r="AB3138" i="1" s="1"/>
  <c r="P3143" i="1"/>
  <c r="Z3145" i="1"/>
  <c r="M3148" i="1"/>
  <c r="AB3148" i="1" s="1"/>
  <c r="V3149" i="1"/>
  <c r="AB3149" i="1" s="1"/>
  <c r="AB3154" i="1"/>
  <c r="S3154" i="1"/>
  <c r="AB3155" i="1"/>
  <c r="P3159" i="1"/>
  <c r="AB3159" i="1" s="1"/>
  <c r="Z3161" i="1"/>
  <c r="AB3169" i="1"/>
  <c r="M3172" i="1"/>
  <c r="AB3172" i="1" s="1"/>
  <c r="V3173" i="1"/>
  <c r="S3174" i="1"/>
  <c r="AB3174" i="1" s="1"/>
  <c r="P3175" i="1"/>
  <c r="AB3175" i="1" s="1"/>
  <c r="Z3177" i="1"/>
  <c r="AB3185" i="1"/>
  <c r="M3188" i="1"/>
  <c r="AB3188" i="1" s="1"/>
  <c r="V3189" i="1"/>
  <c r="S3190" i="1"/>
  <c r="AB3190" i="1" s="1"/>
  <c r="P3191" i="1"/>
  <c r="AB3191" i="1" s="1"/>
  <c r="Z3193" i="1"/>
  <c r="AB3201" i="1"/>
  <c r="M3204" i="1"/>
  <c r="AB3204" i="1" s="1"/>
  <c r="V3205" i="1"/>
  <c r="S3206" i="1"/>
  <c r="AB3206" i="1" s="1"/>
  <c r="P3207" i="1"/>
  <c r="Z3209" i="1"/>
  <c r="AB3217" i="1"/>
  <c r="M3220" i="1"/>
  <c r="AB3220" i="1" s="1"/>
  <c r="V3221" i="1"/>
  <c r="S3222" i="1"/>
  <c r="AB3222" i="1" s="1"/>
  <c r="P3223" i="1"/>
  <c r="AB3223" i="1" s="1"/>
  <c r="Z3225" i="1"/>
  <c r="AB3233" i="1"/>
  <c r="M3236" i="1"/>
  <c r="AB3236" i="1" s="1"/>
  <c r="V3237" i="1"/>
  <c r="S3238" i="1"/>
  <c r="AB3238" i="1" s="1"/>
  <c r="P3239" i="1"/>
  <c r="AB3239" i="1" s="1"/>
  <c r="Z3241" i="1"/>
  <c r="AB3249" i="1"/>
  <c r="M3252" i="1"/>
  <c r="AB3252" i="1" s="1"/>
  <c r="V3253" i="1"/>
  <c r="S3254" i="1"/>
  <c r="AB3254" i="1" s="1"/>
  <c r="P3255" i="1"/>
  <c r="AB3255" i="1" s="1"/>
  <c r="Z3257" i="1"/>
  <c r="AB3265" i="1"/>
  <c r="M3268" i="1"/>
  <c r="AB3268" i="1" s="1"/>
  <c r="V3269" i="1"/>
  <c r="S3270" i="1"/>
  <c r="AB3270" i="1" s="1"/>
  <c r="P3271" i="1"/>
  <c r="AB3271" i="1" s="1"/>
  <c r="Z3273" i="1"/>
  <c r="AB3281" i="1"/>
  <c r="M3284" i="1"/>
  <c r="AB3284" i="1" s="1"/>
  <c r="V3285" i="1"/>
  <c r="S3286" i="1"/>
  <c r="AB3286" i="1" s="1"/>
  <c r="P3287" i="1"/>
  <c r="Z3289" i="1"/>
  <c r="AB3297" i="1"/>
  <c r="M3300" i="1"/>
  <c r="AB3300" i="1" s="1"/>
  <c r="V3301" i="1"/>
  <c r="S3302" i="1"/>
  <c r="AB3302" i="1" s="1"/>
  <c r="P3303" i="1"/>
  <c r="AB3303" i="1" s="1"/>
  <c r="Z3305" i="1"/>
  <c r="AB3313" i="1"/>
  <c r="M3316" i="1"/>
  <c r="AB3316" i="1" s="1"/>
  <c r="V3317" i="1"/>
  <c r="S3318" i="1"/>
  <c r="AB3318" i="1" s="1"/>
  <c r="P3319" i="1"/>
  <c r="AB3319" i="1" s="1"/>
  <c r="Z3321" i="1"/>
  <c r="AB3329" i="1"/>
  <c r="M3332" i="1"/>
  <c r="AB3332" i="1" s="1"/>
  <c r="V3333" i="1"/>
  <c r="S3334" i="1"/>
  <c r="AB3334" i="1" s="1"/>
  <c r="P3335" i="1"/>
  <c r="AB3335" i="1" s="1"/>
  <c r="Z3337" i="1"/>
  <c r="AB3345" i="1"/>
  <c r="M3348" i="1"/>
  <c r="AB3348" i="1" s="1"/>
  <c r="V3349" i="1"/>
  <c r="S3350" i="1"/>
  <c r="AB3350" i="1" s="1"/>
  <c r="P3351" i="1"/>
  <c r="AB3351" i="1" s="1"/>
  <c r="Z3353" i="1"/>
  <c r="AB3361" i="1"/>
  <c r="M3364" i="1"/>
  <c r="AB3364" i="1" s="1"/>
  <c r="V3365" i="1"/>
  <c r="S3366" i="1"/>
  <c r="AB3366" i="1" s="1"/>
  <c r="P3367" i="1"/>
  <c r="AB3367" i="1" s="1"/>
  <c r="Z3369" i="1"/>
  <c r="AB3377" i="1"/>
  <c r="M3380" i="1"/>
  <c r="AB3380" i="1" s="1"/>
  <c r="V3381" i="1"/>
  <c r="S3382" i="1"/>
  <c r="AB3382" i="1" s="1"/>
  <c r="P3383" i="1"/>
  <c r="AB3383" i="1" s="1"/>
  <c r="Z3385" i="1"/>
  <c r="AB3393" i="1"/>
  <c r="M3396" i="1"/>
  <c r="AB3396" i="1" s="1"/>
  <c r="V3397" i="1"/>
  <c r="S3398" i="1"/>
  <c r="AB3398" i="1" s="1"/>
  <c r="P3399" i="1"/>
  <c r="AB3399" i="1" s="1"/>
  <c r="Z3401" i="1"/>
  <c r="AB3409" i="1"/>
  <c r="M3412" i="1"/>
  <c r="AB3412" i="1" s="1"/>
  <c r="V3413" i="1"/>
  <c r="S3414" i="1"/>
  <c r="AB3414" i="1" s="1"/>
  <c r="P3415" i="1"/>
  <c r="AB3415" i="1" s="1"/>
  <c r="Z3417" i="1"/>
  <c r="AB3425" i="1"/>
  <c r="M3428" i="1"/>
  <c r="AB3428" i="1" s="1"/>
  <c r="V3429" i="1"/>
  <c r="S3430" i="1"/>
  <c r="AB3430" i="1" s="1"/>
  <c r="P3431" i="1"/>
  <c r="Z3433" i="1"/>
  <c r="AB3441" i="1"/>
  <c r="M3444" i="1"/>
  <c r="AB3444" i="1" s="1"/>
  <c r="V3445" i="1"/>
  <c r="S3446" i="1"/>
  <c r="AB3446" i="1" s="1"/>
  <c r="P3447" i="1"/>
  <c r="AB3447" i="1" s="1"/>
  <c r="AB3454" i="1"/>
  <c r="AB3458" i="1"/>
  <c r="AB3462" i="1"/>
  <c r="AB3469" i="1"/>
  <c r="AB3491" i="1"/>
  <c r="AB3511" i="1"/>
  <c r="AB3574" i="1"/>
  <c r="AB3578" i="1"/>
  <c r="AB3611" i="1"/>
  <c r="AB3615" i="1"/>
  <c r="AB3675" i="1"/>
  <c r="AB3679" i="1"/>
  <c r="AB4309" i="1"/>
  <c r="Z3092" i="1"/>
  <c r="AB3094" i="1"/>
  <c r="M3095" i="1"/>
  <c r="AB3095" i="1" s="1"/>
  <c r="S3097" i="1"/>
  <c r="AB3097" i="1" s="1"/>
  <c r="P3102" i="1"/>
  <c r="P3107" i="1"/>
  <c r="AB3107" i="1" s="1"/>
  <c r="Z3109" i="1"/>
  <c r="M3112" i="1"/>
  <c r="AB3112" i="1" s="1"/>
  <c r="V3113" i="1"/>
  <c r="AB3113" i="1" s="1"/>
  <c r="S3118" i="1"/>
  <c r="AB3118" i="1" s="1"/>
  <c r="AB3119" i="1"/>
  <c r="P3123" i="1"/>
  <c r="AB3123" i="1" s="1"/>
  <c r="Z3125" i="1"/>
  <c r="M3128" i="1"/>
  <c r="V3129" i="1"/>
  <c r="AB3129" i="1" s="1"/>
  <c r="AB3134" i="1"/>
  <c r="S3134" i="1"/>
  <c r="AB3135" i="1"/>
  <c r="P3139" i="1"/>
  <c r="AB3139" i="1" s="1"/>
  <c r="Z3141" i="1"/>
  <c r="AB3141" i="1" s="1"/>
  <c r="M3144" i="1"/>
  <c r="AB3144" i="1" s="1"/>
  <c r="V3145" i="1"/>
  <c r="AB3145" i="1" s="1"/>
  <c r="AB3150" i="1"/>
  <c r="S3150" i="1"/>
  <c r="AB3151" i="1"/>
  <c r="P3155" i="1"/>
  <c r="Z3157" i="1"/>
  <c r="AB3157" i="1" s="1"/>
  <c r="M3160" i="1"/>
  <c r="V3161" i="1"/>
  <c r="AB3161" i="1" s="1"/>
  <c r="S3162" i="1"/>
  <c r="AB3162" i="1" s="1"/>
  <c r="P3163" i="1"/>
  <c r="AB3163" i="1" s="1"/>
  <c r="Z3165" i="1"/>
  <c r="AB3165" i="1" s="1"/>
  <c r="AB3167" i="1"/>
  <c r="AB3173" i="1"/>
  <c r="M3176" i="1"/>
  <c r="AB3176" i="1" s="1"/>
  <c r="V3177" i="1"/>
  <c r="AB3177" i="1" s="1"/>
  <c r="S3178" i="1"/>
  <c r="AB3178" i="1" s="1"/>
  <c r="P3179" i="1"/>
  <c r="AB3179" i="1" s="1"/>
  <c r="Z3181" i="1"/>
  <c r="AB3181" i="1" s="1"/>
  <c r="AB3183" i="1"/>
  <c r="AB3189" i="1"/>
  <c r="M3192" i="1"/>
  <c r="V3193" i="1"/>
  <c r="AB3193" i="1" s="1"/>
  <c r="S3194" i="1"/>
  <c r="AB3194" i="1" s="1"/>
  <c r="P3195" i="1"/>
  <c r="AB3195" i="1" s="1"/>
  <c r="Z3197" i="1"/>
  <c r="AB3199" i="1"/>
  <c r="AB3205" i="1"/>
  <c r="M3208" i="1"/>
  <c r="AB3208" i="1" s="1"/>
  <c r="V3209" i="1"/>
  <c r="AB3209" i="1" s="1"/>
  <c r="S3210" i="1"/>
  <c r="AB3210" i="1" s="1"/>
  <c r="P3211" i="1"/>
  <c r="AB3211" i="1" s="1"/>
  <c r="Z3213" i="1"/>
  <c r="AB3213" i="1" s="1"/>
  <c r="AB3215" i="1"/>
  <c r="AB3221" i="1"/>
  <c r="M3224" i="1"/>
  <c r="AB3224" i="1" s="1"/>
  <c r="V3225" i="1"/>
  <c r="AB3225" i="1" s="1"/>
  <c r="S3226" i="1"/>
  <c r="AB3226" i="1" s="1"/>
  <c r="P3227" i="1"/>
  <c r="AB3227" i="1" s="1"/>
  <c r="Z3229" i="1"/>
  <c r="AB3229" i="1" s="1"/>
  <c r="AB3231" i="1"/>
  <c r="AB3237" i="1"/>
  <c r="M3240" i="1"/>
  <c r="V3241" i="1"/>
  <c r="S3242" i="1"/>
  <c r="AB3242" i="1" s="1"/>
  <c r="P3243" i="1"/>
  <c r="AB3243" i="1" s="1"/>
  <c r="Z3245" i="1"/>
  <c r="AB3245" i="1" s="1"/>
  <c r="AB3247" i="1"/>
  <c r="AB3253" i="1"/>
  <c r="M3256" i="1"/>
  <c r="AB3256" i="1" s="1"/>
  <c r="V3257" i="1"/>
  <c r="AB3257" i="1" s="1"/>
  <c r="S3258" i="1"/>
  <c r="AB3258" i="1" s="1"/>
  <c r="P3259" i="1"/>
  <c r="AB3259" i="1" s="1"/>
  <c r="Z3261" i="1"/>
  <c r="AB3263" i="1"/>
  <c r="AB3269" i="1"/>
  <c r="M3272" i="1"/>
  <c r="AB3272" i="1" s="1"/>
  <c r="V3273" i="1"/>
  <c r="S3274" i="1"/>
  <c r="AB3274" i="1" s="1"/>
  <c r="P3275" i="1"/>
  <c r="AB3275" i="1" s="1"/>
  <c r="Z3277" i="1"/>
  <c r="AB3277" i="1" s="1"/>
  <c r="AB3279" i="1"/>
  <c r="AB3285" i="1"/>
  <c r="M3288" i="1"/>
  <c r="AB3288" i="1" s="1"/>
  <c r="V3289" i="1"/>
  <c r="S3290" i="1"/>
  <c r="AB3290" i="1" s="1"/>
  <c r="P3291" i="1"/>
  <c r="AB3291" i="1" s="1"/>
  <c r="Z3293" i="1"/>
  <c r="AB3293" i="1" s="1"/>
  <c r="AB3295" i="1"/>
  <c r="AB3301" i="1"/>
  <c r="M3304" i="1"/>
  <c r="AB3304" i="1" s="1"/>
  <c r="V3305" i="1"/>
  <c r="AB3305" i="1" s="1"/>
  <c r="S3306" i="1"/>
  <c r="AB3306" i="1" s="1"/>
  <c r="P3307" i="1"/>
  <c r="AB3307" i="1" s="1"/>
  <c r="Z3309" i="1"/>
  <c r="AB3309" i="1" s="1"/>
  <c r="AB3311" i="1"/>
  <c r="AB3317" i="1"/>
  <c r="M3320" i="1"/>
  <c r="AB3320" i="1" s="1"/>
  <c r="V3321" i="1"/>
  <c r="S3322" i="1"/>
  <c r="AB3322" i="1" s="1"/>
  <c r="P3323" i="1"/>
  <c r="AB3323" i="1" s="1"/>
  <c r="Z3325" i="1"/>
  <c r="AB3327" i="1"/>
  <c r="AB3333" i="1"/>
  <c r="M3336" i="1"/>
  <c r="AB3336" i="1" s="1"/>
  <c r="V3337" i="1"/>
  <c r="AB3337" i="1" s="1"/>
  <c r="S3338" i="1"/>
  <c r="AB3338" i="1" s="1"/>
  <c r="P3339" i="1"/>
  <c r="AB3339" i="1" s="1"/>
  <c r="Z3341" i="1"/>
  <c r="AB3343" i="1"/>
  <c r="AB3349" i="1"/>
  <c r="M3352" i="1"/>
  <c r="AB3352" i="1" s="1"/>
  <c r="V3353" i="1"/>
  <c r="AB3353" i="1" s="1"/>
  <c r="S3354" i="1"/>
  <c r="AB3354" i="1" s="1"/>
  <c r="P3355" i="1"/>
  <c r="AB3355" i="1" s="1"/>
  <c r="Z3357" i="1"/>
  <c r="AB3359" i="1"/>
  <c r="AB3365" i="1"/>
  <c r="M3368" i="1"/>
  <c r="AB3368" i="1" s="1"/>
  <c r="V3369" i="1"/>
  <c r="AB3369" i="1" s="1"/>
  <c r="S3370" i="1"/>
  <c r="AB3370" i="1" s="1"/>
  <c r="P3371" i="1"/>
  <c r="AB3371" i="1" s="1"/>
  <c r="Z3373" i="1"/>
  <c r="AB3373" i="1" s="1"/>
  <c r="AB3375" i="1"/>
  <c r="AB3381" i="1"/>
  <c r="M3384" i="1"/>
  <c r="AB3384" i="1" s="1"/>
  <c r="V3385" i="1"/>
  <c r="AB3385" i="1" s="1"/>
  <c r="S3386" i="1"/>
  <c r="AB3386" i="1" s="1"/>
  <c r="P3387" i="1"/>
  <c r="AB3387" i="1" s="1"/>
  <c r="Z3389" i="1"/>
  <c r="AB3389" i="1" s="1"/>
  <c r="AB3391" i="1"/>
  <c r="AB3397" i="1"/>
  <c r="M3400" i="1"/>
  <c r="AB3400" i="1" s="1"/>
  <c r="V3401" i="1"/>
  <c r="AB3401" i="1" s="1"/>
  <c r="S3402" i="1"/>
  <c r="AB3402" i="1" s="1"/>
  <c r="P3403" i="1"/>
  <c r="AB3403" i="1" s="1"/>
  <c r="Z3405" i="1"/>
  <c r="AB3405" i="1" s="1"/>
  <c r="AB3407" i="1"/>
  <c r="AB3413" i="1"/>
  <c r="M3416" i="1"/>
  <c r="V3417" i="1"/>
  <c r="AB3417" i="1" s="1"/>
  <c r="S3418" i="1"/>
  <c r="AB3418" i="1" s="1"/>
  <c r="P3419" i="1"/>
  <c r="AB3419" i="1" s="1"/>
  <c r="Z3421" i="1"/>
  <c r="AB3423" i="1"/>
  <c r="AB3429" i="1"/>
  <c r="M3432" i="1"/>
  <c r="AB3432" i="1" s="1"/>
  <c r="V3433" i="1"/>
  <c r="AB3433" i="1" s="1"/>
  <c r="S3434" i="1"/>
  <c r="AB3434" i="1" s="1"/>
  <c r="P3435" i="1"/>
  <c r="AB3435" i="1" s="1"/>
  <c r="Z3437" i="1"/>
  <c r="AB3437" i="1" s="1"/>
  <c r="AB3439" i="1"/>
  <c r="AB3445" i="1"/>
  <c r="M3448" i="1"/>
  <c r="S3452" i="1"/>
  <c r="AB3459" i="1"/>
  <c r="AB3523" i="1"/>
  <c r="AB3571" i="1"/>
  <c r="AB3631" i="1"/>
  <c r="AB3695" i="1"/>
  <c r="AB3784" i="1"/>
  <c r="AB3816" i="1"/>
  <c r="AB3820" i="1"/>
  <c r="AB3464" i="1"/>
  <c r="M3474" i="1"/>
  <c r="AB3474" i="1" s="1"/>
  <c r="V3475" i="1"/>
  <c r="AB3475" i="1" s="1"/>
  <c r="S3480" i="1"/>
  <c r="AB3480" i="1" s="1"/>
  <c r="AB3496" i="1"/>
  <c r="M3506" i="1"/>
  <c r="AB3506" i="1" s="1"/>
  <c r="V3507" i="1"/>
  <c r="AB3507" i="1" s="1"/>
  <c r="AB3512" i="1"/>
  <c r="M3522" i="1"/>
  <c r="AB3522" i="1" s="1"/>
  <c r="AB3528" i="1"/>
  <c r="M3538" i="1"/>
  <c r="AB3538" i="1" s="1"/>
  <c r="AB3544" i="1"/>
  <c r="M3554" i="1"/>
  <c r="AB3554" i="1" s="1"/>
  <c r="V3555" i="1"/>
  <c r="AB3555" i="1" s="1"/>
  <c r="AB3560" i="1"/>
  <c r="M3570" i="1"/>
  <c r="AB3570" i="1" s="1"/>
  <c r="V3571" i="1"/>
  <c r="AB3576" i="1"/>
  <c r="AB3589" i="1"/>
  <c r="AB3596" i="1"/>
  <c r="AB3598" i="1"/>
  <c r="AB3605" i="1"/>
  <c r="AB3612" i="1"/>
  <c r="AB3614" i="1"/>
  <c r="AB3621" i="1"/>
  <c r="AB3628" i="1"/>
  <c r="AB3630" i="1"/>
  <c r="AB3637" i="1"/>
  <c r="AB3644" i="1"/>
  <c r="AB3646" i="1"/>
  <c r="AB3653" i="1"/>
  <c r="AB3660" i="1"/>
  <c r="AB3662" i="1"/>
  <c r="AB3669" i="1"/>
  <c r="AB3676" i="1"/>
  <c r="AB3678" i="1"/>
  <c r="AB3685" i="1"/>
  <c r="AB3692" i="1"/>
  <c r="AB3694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AB3771" i="1"/>
  <c r="AB3778" i="1"/>
  <c r="AB3786" i="1"/>
  <c r="AB3792" i="1"/>
  <c r="AB3798" i="1"/>
  <c r="AB3812" i="1"/>
  <c r="AB3915" i="1"/>
  <c r="AB3936" i="1"/>
  <c r="AB3940" i="1"/>
  <c r="AB4000" i="1"/>
  <c r="AB4004" i="1"/>
  <c r="AB4293" i="1"/>
  <c r="M3449" i="1"/>
  <c r="AB3449" i="1" s="1"/>
  <c r="S3451" i="1"/>
  <c r="AB3451" i="1" s="1"/>
  <c r="S3460" i="1"/>
  <c r="AB3460" i="1" s="1"/>
  <c r="P3465" i="1"/>
  <c r="AB3465" i="1" s="1"/>
  <c r="Z3467" i="1"/>
  <c r="M3470" i="1"/>
  <c r="AB3470" i="1" s="1"/>
  <c r="V3471" i="1"/>
  <c r="AB3471" i="1" s="1"/>
  <c r="AB3476" i="1"/>
  <c r="S3476" i="1"/>
  <c r="P3481" i="1"/>
  <c r="AB3481" i="1" s="1"/>
  <c r="Z3483" i="1"/>
  <c r="M3486" i="1"/>
  <c r="AB3486" i="1" s="1"/>
  <c r="V3487" i="1"/>
  <c r="AB3487" i="1" s="1"/>
  <c r="S3492" i="1"/>
  <c r="AB3492" i="1" s="1"/>
  <c r="P3497" i="1"/>
  <c r="AB3497" i="1" s="1"/>
  <c r="Z3499" i="1"/>
  <c r="M3502" i="1"/>
  <c r="AB3502" i="1" s="1"/>
  <c r="V3503" i="1"/>
  <c r="S3508" i="1"/>
  <c r="AB3508" i="1" s="1"/>
  <c r="P3513" i="1"/>
  <c r="AB3513" i="1" s="1"/>
  <c r="Z3515" i="1"/>
  <c r="M3518" i="1"/>
  <c r="AB3518" i="1" s="1"/>
  <c r="V3519" i="1"/>
  <c r="AB3519" i="1" s="1"/>
  <c r="AB3524" i="1"/>
  <c r="S3524" i="1"/>
  <c r="P3529" i="1"/>
  <c r="AB3529" i="1" s="1"/>
  <c r="Z3531" i="1"/>
  <c r="M3534" i="1"/>
  <c r="AB3534" i="1" s="1"/>
  <c r="V3535" i="1"/>
  <c r="AB3535" i="1" s="1"/>
  <c r="AB3540" i="1"/>
  <c r="S3540" i="1"/>
  <c r="P3545" i="1"/>
  <c r="AB3545" i="1" s="1"/>
  <c r="Z3547" i="1"/>
  <c r="AB3547" i="1" s="1"/>
  <c r="M3550" i="1"/>
  <c r="AB3550" i="1" s="1"/>
  <c r="V3551" i="1"/>
  <c r="S3556" i="1"/>
  <c r="AB3556" i="1" s="1"/>
  <c r="P3561" i="1"/>
  <c r="AB3561" i="1" s="1"/>
  <c r="Z3563" i="1"/>
  <c r="M3566" i="1"/>
  <c r="AB3566" i="1" s="1"/>
  <c r="V3567" i="1"/>
  <c r="S3572" i="1"/>
  <c r="AB3572" i="1" s="1"/>
  <c r="P3577" i="1"/>
  <c r="AB3577" i="1" s="1"/>
  <c r="Z3579" i="1"/>
  <c r="M3582" i="1"/>
  <c r="AB3582" i="1" s="1"/>
  <c r="V3583" i="1"/>
  <c r="AB3583" i="1" s="1"/>
  <c r="AB3586" i="1"/>
  <c r="AB3593" i="1"/>
  <c r="AB3600" i="1"/>
  <c r="AB3602" i="1"/>
  <c r="AB3609" i="1"/>
  <c r="AB3616" i="1"/>
  <c r="AB3618" i="1"/>
  <c r="AB3625" i="1"/>
  <c r="AB3632" i="1"/>
  <c r="AB3634" i="1"/>
  <c r="AB3641" i="1"/>
  <c r="AB3648" i="1"/>
  <c r="AB3650" i="1"/>
  <c r="AB3657" i="1"/>
  <c r="AB3664" i="1"/>
  <c r="AB3666" i="1"/>
  <c r="AB3673" i="1"/>
  <c r="AB3680" i="1"/>
  <c r="AB3682" i="1"/>
  <c r="AB3689" i="1"/>
  <c r="AB3696" i="1"/>
  <c r="AB3698" i="1"/>
  <c r="AB3760" i="1"/>
  <c r="AB3767" i="1"/>
  <c r="AB3780" i="1"/>
  <c r="AB3782" i="1"/>
  <c r="AB3789" i="1"/>
  <c r="AB3824" i="1"/>
  <c r="AB3835" i="1"/>
  <c r="AB3852" i="1"/>
  <c r="AB3867" i="1"/>
  <c r="AB3871" i="1"/>
  <c r="AB3878" i="1"/>
  <c r="AB3884" i="1"/>
  <c r="AB3899" i="1"/>
  <c r="AB3919" i="1"/>
  <c r="AB3926" i="1"/>
  <c r="AB3932" i="1"/>
  <c r="AB3935" i="1"/>
  <c r="AB3952" i="1"/>
  <c r="AB3956" i="1"/>
  <c r="AB3960" i="1"/>
  <c r="AB4016" i="1"/>
  <c r="AB4020" i="1"/>
  <c r="AB4024" i="1"/>
  <c r="AB4045" i="1"/>
  <c r="Z3450" i="1"/>
  <c r="AB3450" i="1" s="1"/>
  <c r="AB3452" i="1"/>
  <c r="M3453" i="1"/>
  <c r="AB3453" i="1" s="1"/>
  <c r="S3455" i="1"/>
  <c r="AB3455" i="1" s="1"/>
  <c r="AB3456" i="1"/>
  <c r="S3456" i="1"/>
  <c r="AB3457" i="1"/>
  <c r="P3461" i="1"/>
  <c r="AB3461" i="1" s="1"/>
  <c r="Z3463" i="1"/>
  <c r="AB3463" i="1" s="1"/>
  <c r="M3466" i="1"/>
  <c r="AB3466" i="1" s="1"/>
  <c r="V3467" i="1"/>
  <c r="AB3467" i="1" s="1"/>
  <c r="S3472" i="1"/>
  <c r="AB3472" i="1" s="1"/>
  <c r="AB3473" i="1"/>
  <c r="P3477" i="1"/>
  <c r="AB3477" i="1" s="1"/>
  <c r="Z3479" i="1"/>
  <c r="AB3479" i="1" s="1"/>
  <c r="M3482" i="1"/>
  <c r="AB3482" i="1" s="1"/>
  <c r="V3483" i="1"/>
  <c r="AB3483" i="1" s="1"/>
  <c r="S3488" i="1"/>
  <c r="AB3488" i="1" s="1"/>
  <c r="AB3489" i="1"/>
  <c r="P3493" i="1"/>
  <c r="AB3493" i="1" s="1"/>
  <c r="Z3495" i="1"/>
  <c r="AB3495" i="1" s="1"/>
  <c r="M3498" i="1"/>
  <c r="AB3498" i="1" s="1"/>
  <c r="V3499" i="1"/>
  <c r="AB3499" i="1" s="1"/>
  <c r="AB3504" i="1"/>
  <c r="S3504" i="1"/>
  <c r="AB3505" i="1"/>
  <c r="P3509" i="1"/>
  <c r="AB3509" i="1" s="1"/>
  <c r="Z3511" i="1"/>
  <c r="M3514" i="1"/>
  <c r="AB3514" i="1" s="1"/>
  <c r="V3515" i="1"/>
  <c r="AB3515" i="1" s="1"/>
  <c r="AB3520" i="1"/>
  <c r="S3520" i="1"/>
  <c r="AB3521" i="1"/>
  <c r="P3525" i="1"/>
  <c r="AB3525" i="1" s="1"/>
  <c r="Z3527" i="1"/>
  <c r="AB3527" i="1" s="1"/>
  <c r="M3530" i="1"/>
  <c r="AB3530" i="1" s="1"/>
  <c r="V3531" i="1"/>
  <c r="S3536" i="1"/>
  <c r="AB3536" i="1" s="1"/>
  <c r="AB3537" i="1"/>
  <c r="P3541" i="1"/>
  <c r="AB3541" i="1" s="1"/>
  <c r="Z3543" i="1"/>
  <c r="AB3543" i="1" s="1"/>
  <c r="M3546" i="1"/>
  <c r="AB3546" i="1" s="1"/>
  <c r="V3547" i="1"/>
  <c r="S3552" i="1"/>
  <c r="AB3552" i="1" s="1"/>
  <c r="AB3553" i="1"/>
  <c r="P3557" i="1"/>
  <c r="AB3557" i="1" s="1"/>
  <c r="Z3559" i="1"/>
  <c r="AB3559" i="1" s="1"/>
  <c r="M3562" i="1"/>
  <c r="AB3562" i="1" s="1"/>
  <c r="V3563" i="1"/>
  <c r="AB3563" i="1" s="1"/>
  <c r="AB3568" i="1"/>
  <c r="S3568" i="1"/>
  <c r="AB3569" i="1"/>
  <c r="P3573" i="1"/>
  <c r="AB3573" i="1" s="1"/>
  <c r="Z3575" i="1"/>
  <c r="AB3575" i="1" s="1"/>
  <c r="M3578" i="1"/>
  <c r="V3579" i="1"/>
  <c r="AB3579" i="1" s="1"/>
  <c r="AB3584" i="1"/>
  <c r="S3584" i="1"/>
  <c r="AB3585" i="1"/>
  <c r="AB3588" i="1"/>
  <c r="AB3590" i="1"/>
  <c r="AB3597" i="1"/>
  <c r="AB3604" i="1"/>
  <c r="AB3606" i="1"/>
  <c r="AB3613" i="1"/>
  <c r="AB3620" i="1"/>
  <c r="AB3622" i="1"/>
  <c r="AB3629" i="1"/>
  <c r="AB3636" i="1"/>
  <c r="AB3638" i="1"/>
  <c r="AB3645" i="1"/>
  <c r="AB3652" i="1"/>
  <c r="AB3654" i="1"/>
  <c r="AB3661" i="1"/>
  <c r="AB3668" i="1"/>
  <c r="AB3670" i="1"/>
  <c r="AB3677" i="1"/>
  <c r="AB3684" i="1"/>
  <c r="AB3686" i="1"/>
  <c r="AB3693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87" i="1"/>
  <c r="AB3788" i="1"/>
  <c r="AB3808" i="1"/>
  <c r="AB3856" i="1"/>
  <c r="AB3976" i="1"/>
  <c r="AB4285" i="1"/>
  <c r="AB3793" i="1"/>
  <c r="AB3841" i="1"/>
  <c r="AB3842" i="1"/>
  <c r="AB3857" i="1"/>
  <c r="AB3858" i="1"/>
  <c r="AB3873" i="1"/>
  <c r="AB3874" i="1"/>
  <c r="AB3889" i="1"/>
  <c r="AB3890" i="1"/>
  <c r="AB3905" i="1"/>
  <c r="AB3906" i="1"/>
  <c r="AB3921" i="1"/>
  <c r="AB3922" i="1"/>
  <c r="AB3941" i="1"/>
  <c r="AB3943" i="1"/>
  <c r="AB3950" i="1"/>
  <c r="AB3957" i="1"/>
  <c r="AB3959" i="1"/>
  <c r="AB3966" i="1"/>
  <c r="AB3973" i="1"/>
  <c r="AB3975" i="1"/>
  <c r="AB3982" i="1"/>
  <c r="AB3989" i="1"/>
  <c r="AB3991" i="1"/>
  <c r="AB3998" i="1"/>
  <c r="AB4005" i="1"/>
  <c r="AB4007" i="1"/>
  <c r="AB4014" i="1"/>
  <c r="AB4021" i="1"/>
  <c r="AB4023" i="1"/>
  <c r="AB4031" i="1"/>
  <c r="AB4037" i="1"/>
  <c r="AB4043" i="1"/>
  <c r="AB4064" i="1"/>
  <c r="AB4092" i="1"/>
  <c r="AB4096" i="1"/>
  <c r="AB4099" i="1"/>
  <c r="AB4124" i="1"/>
  <c r="AB4128" i="1"/>
  <c r="AB4131" i="1"/>
  <c r="AB4276" i="1"/>
  <c r="AB4280" i="1"/>
  <c r="AB3765" i="1"/>
  <c r="AB3781" i="1"/>
  <c r="AB3797" i="1"/>
  <c r="AB3813" i="1"/>
  <c r="M3814" i="1"/>
  <c r="AB3814" i="1" s="1"/>
  <c r="AB3829" i="1"/>
  <c r="M3831" i="1"/>
  <c r="AB3831" i="1" s="1"/>
  <c r="AB3837" i="1"/>
  <c r="AB3838" i="1"/>
  <c r="M3847" i="1"/>
  <c r="AB3847" i="1" s="1"/>
  <c r="AB3853" i="1"/>
  <c r="AB3869" i="1"/>
  <c r="M3879" i="1"/>
  <c r="AB3879" i="1" s="1"/>
  <c r="AB3885" i="1"/>
  <c r="AB3886" i="1"/>
  <c r="AB3901" i="1"/>
  <c r="M3911" i="1"/>
  <c r="AB3911" i="1" s="1"/>
  <c r="AB3917" i="1"/>
  <c r="M3927" i="1"/>
  <c r="AB3927" i="1" s="1"/>
  <c r="V3928" i="1"/>
  <c r="AB3933" i="1"/>
  <c r="S3933" i="1"/>
  <c r="AB3938" i="1"/>
  <c r="AB3945" i="1"/>
  <c r="AB3947" i="1"/>
  <c r="AB3954" i="1"/>
  <c r="AB3961" i="1"/>
  <c r="AB3963" i="1"/>
  <c r="AB3970" i="1"/>
  <c r="AB3977" i="1"/>
  <c r="AB3979" i="1"/>
  <c r="AB3986" i="1"/>
  <c r="AB3993" i="1"/>
  <c r="AB3995" i="1"/>
  <c r="AB4002" i="1"/>
  <c r="AB4009" i="1"/>
  <c r="AB4011" i="1"/>
  <c r="AB4018" i="1"/>
  <c r="AB4025" i="1"/>
  <c r="AB4027" i="1"/>
  <c r="AB4034" i="1"/>
  <c r="AB4039" i="1"/>
  <c r="AB4047" i="1"/>
  <c r="AB4053" i="1"/>
  <c r="AB4059" i="1"/>
  <c r="AB4077" i="1"/>
  <c r="AB4109" i="1"/>
  <c r="AB4268" i="1"/>
  <c r="AB4272" i="1"/>
  <c r="AB4300" i="1"/>
  <c r="AB4304" i="1"/>
  <c r="P3761" i="1"/>
  <c r="AB3761" i="1" s="1"/>
  <c r="V3763" i="1"/>
  <c r="AB3763" i="1" s="1"/>
  <c r="Z3767" i="1"/>
  <c r="AB3769" i="1"/>
  <c r="M3770" i="1"/>
  <c r="AB3770" i="1" s="1"/>
  <c r="S3772" i="1"/>
  <c r="AB3772" i="1" s="1"/>
  <c r="P3777" i="1"/>
  <c r="AB3777" i="1" s="1"/>
  <c r="V3779" i="1"/>
  <c r="AB3779" i="1" s="1"/>
  <c r="Z3783" i="1"/>
  <c r="AB3783" i="1" s="1"/>
  <c r="AB3785" i="1"/>
  <c r="M3786" i="1"/>
  <c r="S3788" i="1"/>
  <c r="P3793" i="1"/>
  <c r="V3795" i="1"/>
  <c r="AB3795" i="1" s="1"/>
  <c r="Z3799" i="1"/>
  <c r="AB3799" i="1" s="1"/>
  <c r="AB3801" i="1"/>
  <c r="M3802" i="1"/>
  <c r="AB3802" i="1" s="1"/>
  <c r="S3804" i="1"/>
  <c r="AB3804" i="1" s="1"/>
  <c r="P3809" i="1"/>
  <c r="AB3809" i="1" s="1"/>
  <c r="V3811" i="1"/>
  <c r="AB3811" i="1" s="1"/>
  <c r="Z3815" i="1"/>
  <c r="AB3815" i="1" s="1"/>
  <c r="AB3817" i="1"/>
  <c r="M3818" i="1"/>
  <c r="AB3818" i="1" s="1"/>
  <c r="S3820" i="1"/>
  <c r="P3825" i="1"/>
  <c r="AB3825" i="1" s="1"/>
  <c r="V3827" i="1"/>
  <c r="AB3827" i="1" s="1"/>
  <c r="AB3830" i="1"/>
  <c r="S3833" i="1"/>
  <c r="AB3833" i="1" s="1"/>
  <c r="AB3834" i="1"/>
  <c r="P3838" i="1"/>
  <c r="Z3840" i="1"/>
  <c r="AB3840" i="1" s="1"/>
  <c r="M3843" i="1"/>
  <c r="AB3843" i="1" s="1"/>
  <c r="V3844" i="1"/>
  <c r="AB3844" i="1" s="1"/>
  <c r="AB3849" i="1"/>
  <c r="S3849" i="1"/>
  <c r="AB3850" i="1"/>
  <c r="P3854" i="1"/>
  <c r="AB3854" i="1" s="1"/>
  <c r="Z3856" i="1"/>
  <c r="M3859" i="1"/>
  <c r="AB3859" i="1" s="1"/>
  <c r="V3860" i="1"/>
  <c r="AB3860" i="1" s="1"/>
  <c r="AB3865" i="1"/>
  <c r="S3865" i="1"/>
  <c r="AB3866" i="1"/>
  <c r="P3870" i="1"/>
  <c r="AB3870" i="1" s="1"/>
  <c r="Z3872" i="1"/>
  <c r="AB3872" i="1" s="1"/>
  <c r="M3875" i="1"/>
  <c r="AB3875" i="1" s="1"/>
  <c r="V3876" i="1"/>
  <c r="AB3876" i="1" s="1"/>
  <c r="S3881" i="1"/>
  <c r="AB3881" i="1" s="1"/>
  <c r="AB3882" i="1"/>
  <c r="P3886" i="1"/>
  <c r="Z3888" i="1"/>
  <c r="AB3888" i="1" s="1"/>
  <c r="M3891" i="1"/>
  <c r="AB3891" i="1" s="1"/>
  <c r="V3892" i="1"/>
  <c r="AB3892" i="1" s="1"/>
  <c r="S3897" i="1"/>
  <c r="AB3897" i="1" s="1"/>
  <c r="AB3898" i="1"/>
  <c r="P3902" i="1"/>
  <c r="AB3902" i="1" s="1"/>
  <c r="Z3904" i="1"/>
  <c r="AB3904" i="1" s="1"/>
  <c r="M3907" i="1"/>
  <c r="AB3907" i="1" s="1"/>
  <c r="V3908" i="1"/>
  <c r="AB3908" i="1" s="1"/>
  <c r="AB3913" i="1"/>
  <c r="S3913" i="1"/>
  <c r="AB3914" i="1"/>
  <c r="P3918" i="1"/>
  <c r="AB3918" i="1" s="1"/>
  <c r="Z3920" i="1"/>
  <c r="AB3920" i="1" s="1"/>
  <c r="M3923" i="1"/>
  <c r="AB3923" i="1" s="1"/>
  <c r="V3924" i="1"/>
  <c r="AB3924" i="1" s="1"/>
  <c r="AB3929" i="1"/>
  <c r="S3929" i="1"/>
  <c r="AB3930" i="1"/>
  <c r="P3934" i="1"/>
  <c r="AB3934" i="1" s="1"/>
  <c r="AB3942" i="1"/>
  <c r="AB3949" i="1"/>
  <c r="AB3951" i="1"/>
  <c r="AB3958" i="1"/>
  <c r="AB3965" i="1"/>
  <c r="AB3967" i="1"/>
  <c r="AB3974" i="1"/>
  <c r="AB3981" i="1"/>
  <c r="AB3983" i="1"/>
  <c r="AB3990" i="1"/>
  <c r="AB3997" i="1"/>
  <c r="AB3999" i="1"/>
  <c r="AB4006" i="1"/>
  <c r="AB4013" i="1"/>
  <c r="AB4015" i="1"/>
  <c r="AB4022" i="1"/>
  <c r="AB4032" i="1"/>
  <c r="AB4041" i="1"/>
  <c r="AB4050" i="1"/>
  <c r="AB4063" i="1"/>
  <c r="AB4072" i="1"/>
  <c r="AB4089" i="1"/>
  <c r="AB4097" i="1"/>
  <c r="AB4104" i="1"/>
  <c r="AB4121" i="1"/>
  <c r="AB4136" i="1"/>
  <c r="AB4264" i="1"/>
  <c r="AB4292" i="1"/>
  <c r="AB4296" i="1"/>
  <c r="AB4313" i="1"/>
  <c r="AB4329" i="1"/>
  <c r="AB4345" i="1"/>
  <c r="AB4078" i="1"/>
  <c r="AB4079" i="1"/>
  <c r="AB4094" i="1"/>
  <c r="AB4095" i="1"/>
  <c r="AB4110" i="1"/>
  <c r="AB4111" i="1"/>
  <c r="AB4126" i="1"/>
  <c r="AB4127" i="1"/>
  <c r="AB4142" i="1"/>
  <c r="AB4143" i="1"/>
  <c r="AB4154" i="1"/>
  <c r="AB4155" i="1"/>
  <c r="AB4162" i="1"/>
  <c r="AB4163" i="1"/>
  <c r="AB4170" i="1"/>
  <c r="AB4171" i="1"/>
  <c r="AB4178" i="1"/>
  <c r="AB4179" i="1"/>
  <c r="AB4186" i="1"/>
  <c r="AB4187" i="1"/>
  <c r="AB4194" i="1"/>
  <c r="AB4195" i="1"/>
  <c r="AB4202" i="1"/>
  <c r="AB4203" i="1"/>
  <c r="AB4210" i="1"/>
  <c r="AB4211" i="1"/>
  <c r="AB4218" i="1"/>
  <c r="AB4219" i="1"/>
  <c r="AB4226" i="1"/>
  <c r="AB4227" i="1"/>
  <c r="AB4234" i="1"/>
  <c r="AB4235" i="1"/>
  <c r="AB4242" i="1"/>
  <c r="AB4243" i="1"/>
  <c r="AB4250" i="1"/>
  <c r="AB4251" i="1"/>
  <c r="AB4258" i="1"/>
  <c r="AB4266" i="1"/>
  <c r="AB4274" i="1"/>
  <c r="AB4282" i="1"/>
  <c r="AB4290" i="1"/>
  <c r="AB4298" i="1"/>
  <c r="AB4306" i="1"/>
  <c r="AB4387" i="1"/>
  <c r="AB4392" i="1"/>
  <c r="AB4042" i="1"/>
  <c r="AB4058" i="1"/>
  <c r="AB4074" i="1"/>
  <c r="AB4090" i="1"/>
  <c r="AB4091" i="1"/>
  <c r="AB4106" i="1"/>
  <c r="AB4122" i="1"/>
  <c r="AB4138" i="1"/>
  <c r="P4259" i="1"/>
  <c r="AB4259" i="1" s="1"/>
  <c r="V4261" i="1"/>
  <c r="P4267" i="1"/>
  <c r="AB4267" i="1" s="1"/>
  <c r="V4269" i="1"/>
  <c r="AB4269" i="1" s="1"/>
  <c r="P4275" i="1"/>
  <c r="AB4275" i="1" s="1"/>
  <c r="V4277" i="1"/>
  <c r="P4283" i="1"/>
  <c r="AB4283" i="1" s="1"/>
  <c r="V4285" i="1"/>
  <c r="P4291" i="1"/>
  <c r="AB4291" i="1" s="1"/>
  <c r="V4293" i="1"/>
  <c r="P4299" i="1"/>
  <c r="AB4299" i="1" s="1"/>
  <c r="V4301" i="1"/>
  <c r="AB4301" i="1" s="1"/>
  <c r="P4307" i="1"/>
  <c r="AB4307" i="1" s="1"/>
  <c r="V4309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2" i="1"/>
  <c r="AB4379" i="1"/>
  <c r="AB4384" i="1"/>
  <c r="AB4389" i="1"/>
  <c r="Z4028" i="1"/>
  <c r="AB4028" i="1" s="1"/>
  <c r="AB4030" i="1"/>
  <c r="M4031" i="1"/>
  <c r="S4033" i="1"/>
  <c r="AB4033" i="1" s="1"/>
  <c r="P4038" i="1"/>
  <c r="AB4038" i="1" s="1"/>
  <c r="V4040" i="1"/>
  <c r="AB4040" i="1" s="1"/>
  <c r="Z4044" i="1"/>
  <c r="AB4044" i="1" s="1"/>
  <c r="AB4046" i="1"/>
  <c r="M4047" i="1"/>
  <c r="S4049" i="1"/>
  <c r="AB4049" i="1" s="1"/>
  <c r="P4054" i="1"/>
  <c r="AB4054" i="1" s="1"/>
  <c r="V4056" i="1"/>
  <c r="AB4056" i="1" s="1"/>
  <c r="Z4060" i="1"/>
  <c r="AB4060" i="1" s="1"/>
  <c r="AB4062" i="1"/>
  <c r="M4063" i="1"/>
  <c r="S4065" i="1"/>
  <c r="AB4065" i="1" s="1"/>
  <c r="AB4070" i="1"/>
  <c r="S4070" i="1"/>
  <c r="AB4071" i="1"/>
  <c r="P4075" i="1"/>
  <c r="AB4075" i="1" s="1"/>
  <c r="Z4077" i="1"/>
  <c r="M4080" i="1"/>
  <c r="AB4080" i="1" s="1"/>
  <c r="V4081" i="1"/>
  <c r="AB4081" i="1" s="1"/>
  <c r="AB4086" i="1"/>
  <c r="S4086" i="1"/>
  <c r="AB4087" i="1"/>
  <c r="P4091" i="1"/>
  <c r="Z4093" i="1"/>
  <c r="AB4093" i="1" s="1"/>
  <c r="M4096" i="1"/>
  <c r="V4097" i="1"/>
  <c r="S4102" i="1"/>
  <c r="AB4102" i="1" s="1"/>
  <c r="AB4103" i="1"/>
  <c r="P4107" i="1"/>
  <c r="AB4107" i="1" s="1"/>
  <c r="Z4109" i="1"/>
  <c r="M4112" i="1"/>
  <c r="AB4112" i="1" s="1"/>
  <c r="V4113" i="1"/>
  <c r="AB4113" i="1" s="1"/>
  <c r="AB4118" i="1"/>
  <c r="S4118" i="1"/>
  <c r="AB4119" i="1"/>
  <c r="P4123" i="1"/>
  <c r="AB4123" i="1" s="1"/>
  <c r="Z4125" i="1"/>
  <c r="AB4125" i="1" s="1"/>
  <c r="M4128" i="1"/>
  <c r="V4129" i="1"/>
  <c r="AB4129" i="1" s="1"/>
  <c r="AB4134" i="1"/>
  <c r="S4134" i="1"/>
  <c r="AB4135" i="1"/>
  <c r="P4139" i="1"/>
  <c r="AB4139" i="1" s="1"/>
  <c r="Z4141" i="1"/>
  <c r="AB4141" i="1" s="1"/>
  <c r="M4144" i="1"/>
  <c r="AB4144" i="1" s="1"/>
  <c r="V4145" i="1"/>
  <c r="AB4145" i="1" s="1"/>
  <c r="AB4150" i="1"/>
  <c r="S4150" i="1"/>
  <c r="AB4151" i="1"/>
  <c r="Z4153" i="1"/>
  <c r="AB4153" i="1" s="1"/>
  <c r="M4156" i="1"/>
  <c r="AB4156" i="1" s="1"/>
  <c r="AB4158" i="1"/>
  <c r="S4158" i="1"/>
  <c r="AB4159" i="1"/>
  <c r="Z4161" i="1"/>
  <c r="AB4161" i="1" s="1"/>
  <c r="M4164" i="1"/>
  <c r="AB4164" i="1" s="1"/>
  <c r="AB4166" i="1"/>
  <c r="S4166" i="1"/>
  <c r="AB4167" i="1"/>
  <c r="Z4169" i="1"/>
  <c r="AB4169" i="1" s="1"/>
  <c r="M4172" i="1"/>
  <c r="AB4172" i="1" s="1"/>
  <c r="S4174" i="1"/>
  <c r="AB4174" i="1" s="1"/>
  <c r="AB4175" i="1"/>
  <c r="Z4177" i="1"/>
  <c r="AB4177" i="1" s="1"/>
  <c r="M4180" i="1"/>
  <c r="AB4180" i="1" s="1"/>
  <c r="AB4182" i="1"/>
  <c r="S4182" i="1"/>
  <c r="AB4183" i="1"/>
  <c r="Z4185" i="1"/>
  <c r="AB4185" i="1" s="1"/>
  <c r="M4188" i="1"/>
  <c r="AB4188" i="1" s="1"/>
  <c r="AB4190" i="1"/>
  <c r="S4190" i="1"/>
  <c r="AB4191" i="1"/>
  <c r="Z4193" i="1"/>
  <c r="AB4193" i="1" s="1"/>
  <c r="M4196" i="1"/>
  <c r="AB4196" i="1" s="1"/>
  <c r="AB4198" i="1"/>
  <c r="S4198" i="1"/>
  <c r="AB4199" i="1"/>
  <c r="Z4201" i="1"/>
  <c r="AB4201" i="1" s="1"/>
  <c r="M4204" i="1"/>
  <c r="AB4204" i="1" s="1"/>
  <c r="S4206" i="1"/>
  <c r="AB4206" i="1" s="1"/>
  <c r="AB4207" i="1"/>
  <c r="Z4209" i="1"/>
  <c r="AB4209" i="1" s="1"/>
  <c r="M4212" i="1"/>
  <c r="AB4212" i="1" s="1"/>
  <c r="AB4214" i="1"/>
  <c r="S4214" i="1"/>
  <c r="AB4215" i="1"/>
  <c r="Z4217" i="1"/>
  <c r="AB4217" i="1" s="1"/>
  <c r="M4220" i="1"/>
  <c r="AB4220" i="1" s="1"/>
  <c r="AB4222" i="1"/>
  <c r="S4222" i="1"/>
  <c r="AB4223" i="1"/>
  <c r="Z4225" i="1"/>
  <c r="AB4225" i="1" s="1"/>
  <c r="M4228" i="1"/>
  <c r="AB4228" i="1" s="1"/>
  <c r="AB4230" i="1"/>
  <c r="S4230" i="1"/>
  <c r="AB4231" i="1"/>
  <c r="Z4233" i="1"/>
  <c r="AB4233" i="1" s="1"/>
  <c r="M4236" i="1"/>
  <c r="AB4236" i="1" s="1"/>
  <c r="S4238" i="1"/>
  <c r="AB4238" i="1" s="1"/>
  <c r="AB4239" i="1"/>
  <c r="Z4241" i="1"/>
  <c r="AB4241" i="1" s="1"/>
  <c r="M4244" i="1"/>
  <c r="AB4244" i="1" s="1"/>
  <c r="AB4246" i="1"/>
  <c r="S4246" i="1"/>
  <c r="AB4247" i="1"/>
  <c r="Z4249" i="1"/>
  <c r="AB4249" i="1" s="1"/>
  <c r="M4252" i="1"/>
  <c r="AB4252" i="1" s="1"/>
  <c r="AB4254" i="1"/>
  <c r="S4254" i="1"/>
  <c r="AB4255" i="1"/>
  <c r="Z4257" i="1"/>
  <c r="AB4257" i="1" s="1"/>
  <c r="M4260" i="1"/>
  <c r="AB4260" i="1" s="1"/>
  <c r="AB4262" i="1"/>
  <c r="S4262" i="1"/>
  <c r="AB4263" i="1"/>
  <c r="Z4265" i="1"/>
  <c r="AB4265" i="1" s="1"/>
  <c r="M4268" i="1"/>
  <c r="S4270" i="1"/>
  <c r="AB4270" i="1" s="1"/>
  <c r="AB4271" i="1"/>
  <c r="Z4273" i="1"/>
  <c r="AB4273" i="1" s="1"/>
  <c r="M4276" i="1"/>
  <c r="AB4278" i="1"/>
  <c r="S4278" i="1"/>
  <c r="AB4279" i="1"/>
  <c r="Z4281" i="1"/>
  <c r="AB4281" i="1" s="1"/>
  <c r="M4284" i="1"/>
  <c r="AB4284" i="1" s="1"/>
  <c r="AB4286" i="1"/>
  <c r="S4286" i="1"/>
  <c r="AB4287" i="1"/>
  <c r="Z4289" i="1"/>
  <c r="AB4289" i="1" s="1"/>
  <c r="M4292" i="1"/>
  <c r="AB4294" i="1"/>
  <c r="S4294" i="1"/>
  <c r="AB4295" i="1"/>
  <c r="Z4297" i="1"/>
  <c r="AB4297" i="1" s="1"/>
  <c r="M4300" i="1"/>
  <c r="S4302" i="1"/>
  <c r="AB4302" i="1" s="1"/>
  <c r="AB4303" i="1"/>
  <c r="Z4305" i="1"/>
  <c r="AB4305" i="1" s="1"/>
  <c r="M4308" i="1"/>
  <c r="AB4308" i="1" s="1"/>
  <c r="AB4310" i="1"/>
  <c r="S4310" i="1"/>
  <c r="AB4311" i="1"/>
  <c r="AB4381" i="1"/>
  <c r="AB4393" i="1"/>
  <c r="AB4411" i="1"/>
  <c r="AB4419" i="1"/>
  <c r="AB4427" i="1"/>
  <c r="AB4493" i="1"/>
  <c r="AB4500" i="1"/>
  <c r="M4494" i="1"/>
  <c r="AB4494" i="1" s="1"/>
  <c r="AB4501" i="1"/>
  <c r="AB4527" i="1"/>
  <c r="AB4543" i="1"/>
  <c r="AB4559" i="1"/>
  <c r="AB4575" i="1"/>
  <c r="AB4591" i="1"/>
  <c r="AB4607" i="1"/>
  <c r="AB4623" i="1"/>
  <c r="AB4639" i="1"/>
  <c r="Z4361" i="1"/>
  <c r="M4364" i="1"/>
  <c r="AB4364" i="1" s="1"/>
  <c r="AB4366" i="1"/>
  <c r="S4366" i="1"/>
  <c r="Z4369" i="1"/>
  <c r="M4372" i="1"/>
  <c r="AB4372" i="1" s="1"/>
  <c r="AB4374" i="1"/>
  <c r="S4374" i="1"/>
  <c r="AB4375" i="1"/>
  <c r="Z4377" i="1"/>
  <c r="AB4377" i="1" s="1"/>
  <c r="M4380" i="1"/>
  <c r="AB4380" i="1" s="1"/>
  <c r="S4382" i="1"/>
  <c r="AB4382" i="1" s="1"/>
  <c r="AB4383" i="1"/>
  <c r="Z4385" i="1"/>
  <c r="M4388" i="1"/>
  <c r="AB4388" i="1" s="1"/>
  <c r="AB4390" i="1"/>
  <c r="S4390" i="1"/>
  <c r="Z4393" i="1"/>
  <c r="M4396" i="1"/>
  <c r="AB4396" i="1" s="1"/>
  <c r="AB4398" i="1"/>
  <c r="S4398" i="1"/>
  <c r="Z4401" i="1"/>
  <c r="M4404" i="1"/>
  <c r="AB4404" i="1" s="1"/>
  <c r="AB4406" i="1"/>
  <c r="S4406" i="1"/>
  <c r="AB4407" i="1"/>
  <c r="Z4409" i="1"/>
  <c r="M4412" i="1"/>
  <c r="AB4412" i="1" s="1"/>
  <c r="S4414" i="1"/>
  <c r="AB4414" i="1" s="1"/>
  <c r="AB4415" i="1"/>
  <c r="Z4417" i="1"/>
  <c r="M4420" i="1"/>
  <c r="AB4420" i="1" s="1"/>
  <c r="AB4422" i="1"/>
  <c r="S4422" i="1"/>
  <c r="Z4425" i="1"/>
  <c r="M4428" i="1"/>
  <c r="AB4428" i="1" s="1"/>
  <c r="AB4430" i="1"/>
  <c r="S4430" i="1"/>
  <c r="Z4433" i="1"/>
  <c r="AB4435" i="1"/>
  <c r="Z4437" i="1"/>
  <c r="Z4441" i="1"/>
  <c r="AB4443" i="1"/>
  <c r="Z4445" i="1"/>
  <c r="Z4449" i="1"/>
  <c r="AB4451" i="1"/>
  <c r="Z4453" i="1"/>
  <c r="Z4457" i="1"/>
  <c r="AB4459" i="1"/>
  <c r="Z4461" i="1"/>
  <c r="Z4465" i="1"/>
  <c r="AB4467" i="1"/>
  <c r="Z4469" i="1"/>
  <c r="Z4473" i="1"/>
  <c r="AB4475" i="1"/>
  <c r="Z4477" i="1"/>
  <c r="Z4481" i="1"/>
  <c r="AB4483" i="1"/>
  <c r="Z4485" i="1"/>
  <c r="Z4489" i="1"/>
  <c r="AB4491" i="1"/>
  <c r="AB4513" i="1"/>
  <c r="AB4523" i="1"/>
  <c r="AB4539" i="1"/>
  <c r="AB4555" i="1"/>
  <c r="AB4571" i="1"/>
  <c r="AB4587" i="1"/>
  <c r="AB4603" i="1"/>
  <c r="AB4619" i="1"/>
  <c r="AB4635" i="1"/>
  <c r="P4359" i="1"/>
  <c r="AB4359" i="1" s="1"/>
  <c r="V4361" i="1"/>
  <c r="AB4361" i="1" s="1"/>
  <c r="P4367" i="1"/>
  <c r="AB4367" i="1" s="1"/>
  <c r="V4369" i="1"/>
  <c r="AB4369" i="1" s="1"/>
  <c r="P4375" i="1"/>
  <c r="V4377" i="1"/>
  <c r="P4383" i="1"/>
  <c r="V4385" i="1"/>
  <c r="AB4385" i="1" s="1"/>
  <c r="P4391" i="1"/>
  <c r="AB4391" i="1" s="1"/>
  <c r="V4393" i="1"/>
  <c r="P4399" i="1"/>
  <c r="AB4399" i="1" s="1"/>
  <c r="V4401" i="1"/>
  <c r="AB4401" i="1" s="1"/>
  <c r="P4407" i="1"/>
  <c r="V4409" i="1"/>
  <c r="AB4409" i="1" s="1"/>
  <c r="P4415" i="1"/>
  <c r="V4417" i="1"/>
  <c r="AB4417" i="1" s="1"/>
  <c r="P4423" i="1"/>
  <c r="AB4423" i="1" s="1"/>
  <c r="V4425" i="1"/>
  <c r="P4431" i="1"/>
  <c r="AB4431" i="1" s="1"/>
  <c r="V4433" i="1"/>
  <c r="AB4433" i="1" s="1"/>
  <c r="AB4434" i="1"/>
  <c r="S4434" i="1"/>
  <c r="P4435" i="1"/>
  <c r="V4437" i="1"/>
  <c r="AB4437" i="1" s="1"/>
  <c r="AB4438" i="1"/>
  <c r="S4438" i="1"/>
  <c r="P4439" i="1"/>
  <c r="AB4439" i="1" s="1"/>
  <c r="V4441" i="1"/>
  <c r="AB4441" i="1" s="1"/>
  <c r="AB4442" i="1"/>
  <c r="S4442" i="1"/>
  <c r="P4443" i="1"/>
  <c r="V4445" i="1"/>
  <c r="AB4445" i="1" s="1"/>
  <c r="AB4446" i="1"/>
  <c r="S4446" i="1"/>
  <c r="P4447" i="1"/>
  <c r="AB4447" i="1" s="1"/>
  <c r="V4449" i="1"/>
  <c r="AB4449" i="1" s="1"/>
  <c r="AB4450" i="1"/>
  <c r="S4450" i="1"/>
  <c r="P4451" i="1"/>
  <c r="V4453" i="1"/>
  <c r="AB4453" i="1" s="1"/>
  <c r="AB4454" i="1"/>
  <c r="S4454" i="1"/>
  <c r="P4455" i="1"/>
  <c r="AB4455" i="1" s="1"/>
  <c r="V4457" i="1"/>
  <c r="AB4457" i="1" s="1"/>
  <c r="AB4458" i="1"/>
  <c r="S4458" i="1"/>
  <c r="P4459" i="1"/>
  <c r="V4461" i="1"/>
  <c r="AB4461" i="1" s="1"/>
  <c r="AB4462" i="1"/>
  <c r="S4462" i="1"/>
  <c r="P4463" i="1"/>
  <c r="AB4463" i="1" s="1"/>
  <c r="V4465" i="1"/>
  <c r="AB4465" i="1" s="1"/>
  <c r="AB4466" i="1"/>
  <c r="S4466" i="1"/>
  <c r="P4467" i="1"/>
  <c r="V4469" i="1"/>
  <c r="AB4469" i="1" s="1"/>
  <c r="AB4470" i="1"/>
  <c r="S4470" i="1"/>
  <c r="P4471" i="1"/>
  <c r="AB4471" i="1" s="1"/>
  <c r="V4473" i="1"/>
  <c r="AB4473" i="1" s="1"/>
  <c r="AB4474" i="1"/>
  <c r="S4474" i="1"/>
  <c r="P4475" i="1"/>
  <c r="V4477" i="1"/>
  <c r="AB4477" i="1" s="1"/>
  <c r="AB4478" i="1"/>
  <c r="S4478" i="1"/>
  <c r="P4479" i="1"/>
  <c r="AB4479" i="1" s="1"/>
  <c r="V4481" i="1"/>
  <c r="AB4481" i="1" s="1"/>
  <c r="AB4482" i="1"/>
  <c r="S4482" i="1"/>
  <c r="P4483" i="1"/>
  <c r="V4485" i="1"/>
  <c r="AB4485" i="1" s="1"/>
  <c r="AB4486" i="1"/>
  <c r="S4486" i="1"/>
  <c r="P4487" i="1"/>
  <c r="AB4487" i="1" s="1"/>
  <c r="V4489" i="1"/>
  <c r="AB4489" i="1" s="1"/>
  <c r="S4490" i="1"/>
  <c r="Z4491" i="1"/>
  <c r="AB4505" i="1"/>
  <c r="AB4508" i="1"/>
  <c r="AB4658" i="1"/>
  <c r="AB4713" i="1"/>
  <c r="AB4728" i="1"/>
  <c r="S4491" i="1"/>
  <c r="Z4502" i="1"/>
  <c r="Z4510" i="1"/>
  <c r="Z4518" i="1"/>
  <c r="AB4740" i="1"/>
  <c r="Z4490" i="1"/>
  <c r="AB4490" i="1" s="1"/>
  <c r="AB4492" i="1"/>
  <c r="M4493" i="1"/>
  <c r="S4495" i="1"/>
  <c r="AB4495" i="1" s="1"/>
  <c r="AB4496" i="1"/>
  <c r="P4500" i="1"/>
  <c r="M4501" i="1"/>
  <c r="V4502" i="1"/>
  <c r="S4503" i="1"/>
  <c r="AB4503" i="1" s="1"/>
  <c r="AB4504" i="1"/>
  <c r="P4508" i="1"/>
  <c r="M4509" i="1"/>
  <c r="AB4509" i="1" s="1"/>
  <c r="V4510" i="1"/>
  <c r="AB4510" i="1" s="1"/>
  <c r="S4511" i="1"/>
  <c r="AB4511" i="1" s="1"/>
  <c r="AB4512" i="1"/>
  <c r="P4516" i="1"/>
  <c r="AB4516" i="1" s="1"/>
  <c r="M4517" i="1"/>
  <c r="AB4517" i="1" s="1"/>
  <c r="V4518" i="1"/>
  <c r="AB4521" i="1"/>
  <c r="AB4525" i="1"/>
  <c r="AB4529" i="1"/>
  <c r="AB4533" i="1"/>
  <c r="AB4537" i="1"/>
  <c r="AB4541" i="1"/>
  <c r="AB4545" i="1"/>
  <c r="AB4549" i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41" i="1"/>
  <c r="AB4645" i="1"/>
  <c r="AB4649" i="1"/>
  <c r="AB4661" i="1"/>
  <c r="AB4719" i="1"/>
  <c r="Z4494" i="1"/>
  <c r="Z4498" i="1"/>
  <c r="AB4498" i="1" s="1"/>
  <c r="AB4502" i="1"/>
  <c r="Z4506" i="1"/>
  <c r="AB4506" i="1" s="1"/>
  <c r="Z4514" i="1"/>
  <c r="AB4514" i="1" s="1"/>
  <c r="AB4518" i="1"/>
  <c r="AB4681" i="1"/>
  <c r="AB4701" i="1"/>
  <c r="AB4726" i="1"/>
  <c r="AB4752" i="1"/>
  <c r="AB4651" i="1"/>
  <c r="S4651" i="1"/>
  <c r="AB4652" i="1"/>
  <c r="Z4654" i="1"/>
  <c r="AB4654" i="1" s="1"/>
  <c r="M4657" i="1"/>
  <c r="AB4657" i="1" s="1"/>
  <c r="AB4659" i="1"/>
  <c r="S4659" i="1"/>
  <c r="AB4660" i="1"/>
  <c r="Z4662" i="1"/>
  <c r="AB4662" i="1" s="1"/>
  <c r="M4665" i="1"/>
  <c r="AB4665" i="1" s="1"/>
  <c r="V4666" i="1"/>
  <c r="S4667" i="1"/>
  <c r="AB4667" i="1" s="1"/>
  <c r="P4668" i="1"/>
  <c r="AB4668" i="1" s="1"/>
  <c r="Z4670" i="1"/>
  <c r="AB4670" i="1" s="1"/>
  <c r="AB4672" i="1"/>
  <c r="AB4678" i="1"/>
  <c r="M4681" i="1"/>
  <c r="V4682" i="1"/>
  <c r="S4683" i="1"/>
  <c r="AB4683" i="1" s="1"/>
  <c r="P4684" i="1"/>
  <c r="AB4684" i="1" s="1"/>
  <c r="Z4686" i="1"/>
  <c r="AB4686" i="1" s="1"/>
  <c r="AB4688" i="1"/>
  <c r="AB4694" i="1"/>
  <c r="M4697" i="1"/>
  <c r="AB4697" i="1" s="1"/>
  <c r="AB4698" i="1"/>
  <c r="M4701" i="1"/>
  <c r="AB4702" i="1"/>
  <c r="M4705" i="1"/>
  <c r="AB4705" i="1" s="1"/>
  <c r="AB4706" i="1"/>
  <c r="M4709" i="1"/>
  <c r="AB4709" i="1" s="1"/>
  <c r="AB4710" i="1"/>
  <c r="M4713" i="1"/>
  <c r="AB4714" i="1"/>
  <c r="AB4720" i="1"/>
  <c r="AB4739" i="1"/>
  <c r="AB4666" i="1"/>
  <c r="AB4671" i="1"/>
  <c r="AB4682" i="1"/>
  <c r="AB4687" i="1"/>
  <c r="AB4732" i="1"/>
  <c r="AB4758" i="1"/>
  <c r="Z4650" i="1"/>
  <c r="AB4650" i="1" s="1"/>
  <c r="M4653" i="1"/>
  <c r="AB4653" i="1" s="1"/>
  <c r="S4655" i="1"/>
  <c r="AB4655" i="1" s="1"/>
  <c r="AB4656" i="1"/>
  <c r="Z4658" i="1"/>
  <c r="M4661" i="1"/>
  <c r="AB4663" i="1"/>
  <c r="S4663" i="1"/>
  <c r="AB4664" i="1"/>
  <c r="M4673" i="1"/>
  <c r="AB4673" i="1" s="1"/>
  <c r="V4674" i="1"/>
  <c r="AB4674" i="1" s="1"/>
  <c r="AB4675" i="1"/>
  <c r="S4675" i="1"/>
  <c r="P4676" i="1"/>
  <c r="AB4676" i="1" s="1"/>
  <c r="Z4678" i="1"/>
  <c r="AB4680" i="1"/>
  <c r="M4689" i="1"/>
  <c r="AB4689" i="1" s="1"/>
  <c r="V4690" i="1"/>
  <c r="AB4690" i="1" s="1"/>
  <c r="AB4691" i="1"/>
  <c r="S4691" i="1"/>
  <c r="P4692" i="1"/>
  <c r="AB4692" i="1" s="1"/>
  <c r="Z4694" i="1"/>
  <c r="AB4696" i="1"/>
  <c r="Z4698" i="1"/>
  <c r="AB4700" i="1"/>
  <c r="Z4702" i="1"/>
  <c r="AB4704" i="1"/>
  <c r="Z4706" i="1"/>
  <c r="AB4708" i="1"/>
  <c r="Z4710" i="1"/>
  <c r="AB4712" i="1"/>
  <c r="Z4714" i="1"/>
  <c r="AB4716" i="1"/>
  <c r="AB4764" i="1"/>
  <c r="AB4768" i="1"/>
  <c r="Z4719" i="1"/>
  <c r="AB4721" i="1"/>
  <c r="S4721" i="1"/>
  <c r="AB4722" i="1"/>
  <c r="P4726" i="1"/>
  <c r="M4731" i="1"/>
  <c r="AB4731" i="1" s="1"/>
  <c r="V4732" i="1"/>
  <c r="AB4737" i="1"/>
  <c r="S4737" i="1"/>
  <c r="AB4738" i="1"/>
  <c r="P4742" i="1"/>
  <c r="AB4742" i="1" s="1"/>
  <c r="M4747" i="1"/>
  <c r="AB4747" i="1" s="1"/>
  <c r="V4748" i="1"/>
  <c r="AB4748" i="1" s="1"/>
  <c r="AB4753" i="1"/>
  <c r="S4753" i="1"/>
  <c r="P4758" i="1"/>
  <c r="M4763" i="1"/>
  <c r="AB4763" i="1" s="1"/>
  <c r="AB4765" i="1"/>
  <c r="AB4767" i="1"/>
  <c r="AB4774" i="1"/>
  <c r="AB4781" i="1"/>
  <c r="AB4783" i="1"/>
  <c r="AB4790" i="1"/>
  <c r="AB4794" i="1"/>
  <c r="AB4798" i="1"/>
  <c r="AB4802" i="1"/>
  <c r="AB4823" i="1"/>
  <c r="P4717" i="1"/>
  <c r="AB4717" i="1" s="1"/>
  <c r="V4719" i="1"/>
  <c r="P4722" i="1"/>
  <c r="Z4724" i="1"/>
  <c r="AB4724" i="1" s="1"/>
  <c r="M4727" i="1"/>
  <c r="AB4727" i="1" s="1"/>
  <c r="V4728" i="1"/>
  <c r="S4733" i="1"/>
  <c r="AB4733" i="1" s="1"/>
  <c r="AB4734" i="1"/>
  <c r="P4738" i="1"/>
  <c r="Z4740" i="1"/>
  <c r="M4743" i="1"/>
  <c r="AB4743" i="1" s="1"/>
  <c r="V4744" i="1"/>
  <c r="AB4744" i="1" s="1"/>
  <c r="AB4749" i="1"/>
  <c r="S4749" i="1"/>
  <c r="AB4750" i="1"/>
  <c r="P4754" i="1"/>
  <c r="AB4754" i="1" s="1"/>
  <c r="Z4756" i="1"/>
  <c r="M4759" i="1"/>
  <c r="AB4759" i="1" s="1"/>
  <c r="V4760" i="1"/>
  <c r="AB4760" i="1" s="1"/>
  <c r="AB4769" i="1"/>
  <c r="AB4771" i="1"/>
  <c r="AB4778" i="1"/>
  <c r="AB4785" i="1"/>
  <c r="AB4787" i="1"/>
  <c r="AB4808" i="1"/>
  <c r="AB4812" i="1"/>
  <c r="AB4815" i="1"/>
  <c r="AB4818" i="1"/>
  <c r="P4721" i="1"/>
  <c r="M4723" i="1"/>
  <c r="AB4723" i="1" s="1"/>
  <c r="V4724" i="1"/>
  <c r="AB4729" i="1"/>
  <c r="S4729" i="1"/>
  <c r="AB4730" i="1"/>
  <c r="P4734" i="1"/>
  <c r="Z4736" i="1"/>
  <c r="AB4736" i="1" s="1"/>
  <c r="M4739" i="1"/>
  <c r="V4740" i="1"/>
  <c r="S4745" i="1"/>
  <c r="AB4745" i="1" s="1"/>
  <c r="AB4746" i="1"/>
  <c r="P4750" i="1"/>
  <c r="Z4752" i="1"/>
  <c r="M4755" i="1"/>
  <c r="AB4755" i="1" s="1"/>
  <c r="V4756" i="1"/>
  <c r="AB4756" i="1" s="1"/>
  <c r="AB4761" i="1"/>
  <c r="S4761" i="1"/>
  <c r="AB4762" i="1"/>
  <c r="AB4766" i="1"/>
  <c r="AB4773" i="1"/>
  <c r="AB4775" i="1"/>
  <c r="AB4782" i="1"/>
  <c r="AB4789" i="1"/>
  <c r="AB4791" i="1"/>
  <c r="AB4793" i="1"/>
  <c r="AB4795" i="1"/>
  <c r="AB4797" i="1"/>
  <c r="AB4799" i="1"/>
  <c r="AB4801" i="1"/>
  <c r="AB4803" i="1"/>
  <c r="AB4831" i="1"/>
  <c r="AB4839" i="1"/>
  <c r="AB4859" i="1"/>
  <c r="AB4863" i="1"/>
  <c r="AB4896" i="1"/>
  <c r="AB4912" i="1"/>
  <c r="V4807" i="1"/>
  <c r="AB4807" i="1" s="1"/>
  <c r="Z4811" i="1"/>
  <c r="AB4813" i="1"/>
  <c r="M4814" i="1"/>
  <c r="AB4814" i="1" s="1"/>
  <c r="Z4816" i="1"/>
  <c r="AB4816" i="1" s="1"/>
  <c r="M4819" i="1"/>
  <c r="AB4819" i="1" s="1"/>
  <c r="V4820" i="1"/>
  <c r="AB4820" i="1" s="1"/>
  <c r="AB4825" i="1"/>
  <c r="S4825" i="1"/>
  <c r="AB4826" i="1"/>
  <c r="AB4832" i="1"/>
  <c r="M4835" i="1"/>
  <c r="AB4835" i="1" s="1"/>
  <c r="V4836" i="1"/>
  <c r="AB4836" i="1" s="1"/>
  <c r="AB4837" i="1"/>
  <c r="S4837" i="1"/>
  <c r="AB4851" i="1"/>
  <c r="AB4883" i="1"/>
  <c r="AB4892" i="1"/>
  <c r="AB4908" i="1"/>
  <c r="AB4805" i="1"/>
  <c r="P4809" i="1"/>
  <c r="AB4809" i="1" s="1"/>
  <c r="V4811" i="1"/>
  <c r="AB4811" i="1" s="1"/>
  <c r="M4815" i="1"/>
  <c r="V4816" i="1"/>
  <c r="AB4821" i="1"/>
  <c r="S4821" i="1"/>
  <c r="AB4822" i="1"/>
  <c r="P4826" i="1"/>
  <c r="Z4828" i="1"/>
  <c r="AB4828" i="1" s="1"/>
  <c r="AB4830" i="1"/>
  <c r="AB4868" i="1"/>
  <c r="AB4915" i="1"/>
  <c r="AB4845" i="1"/>
  <c r="AB4853" i="1"/>
  <c r="AB4854" i="1"/>
  <c r="AB4861" i="1"/>
  <c r="AB4869" i="1"/>
  <c r="AB4870" i="1"/>
  <c r="AB4877" i="1"/>
  <c r="AB4885" i="1"/>
  <c r="AB4886" i="1"/>
  <c r="AB4931" i="1"/>
  <c r="AB4947" i="1"/>
  <c r="V4840" i="1"/>
  <c r="AB4840" i="1" s="1"/>
  <c r="P4846" i="1"/>
  <c r="AB4846" i="1" s="1"/>
  <c r="V4848" i="1"/>
  <c r="AB4848" i="1" s="1"/>
  <c r="P4854" i="1"/>
  <c r="V4856" i="1"/>
  <c r="AB4856" i="1" s="1"/>
  <c r="P4862" i="1"/>
  <c r="AB4862" i="1" s="1"/>
  <c r="V4864" i="1"/>
  <c r="AB4864" i="1" s="1"/>
  <c r="P4870" i="1"/>
  <c r="V4872" i="1"/>
  <c r="AB4872" i="1" s="1"/>
  <c r="P4878" i="1"/>
  <c r="AB4878" i="1" s="1"/>
  <c r="V4880" i="1"/>
  <c r="AB4880" i="1" s="1"/>
  <c r="P4886" i="1"/>
  <c r="AB4890" i="1"/>
  <c r="AB4894" i="1"/>
  <c r="AB4898" i="1"/>
  <c r="AB4902" i="1"/>
  <c r="AB4906" i="1"/>
  <c r="AB4910" i="1"/>
  <c r="AB4914" i="1"/>
  <c r="AB4927" i="1"/>
  <c r="P4838" i="1"/>
  <c r="AB4838" i="1" s="1"/>
  <c r="AB4841" i="1"/>
  <c r="S4841" i="1"/>
  <c r="AB4842" i="1"/>
  <c r="Z4844" i="1"/>
  <c r="AB4844" i="1" s="1"/>
  <c r="M4847" i="1"/>
  <c r="AB4847" i="1" s="1"/>
  <c r="AB4849" i="1"/>
  <c r="S4849" i="1"/>
  <c r="AB4850" i="1"/>
  <c r="Z4852" i="1"/>
  <c r="AB4852" i="1" s="1"/>
  <c r="M4855" i="1"/>
  <c r="AB4855" i="1" s="1"/>
  <c r="S4857" i="1"/>
  <c r="AB4857" i="1" s="1"/>
  <c r="AB4858" i="1"/>
  <c r="Z4860" i="1"/>
  <c r="AB4860" i="1" s="1"/>
  <c r="M4863" i="1"/>
  <c r="AB4865" i="1"/>
  <c r="S4865" i="1"/>
  <c r="AB4866" i="1"/>
  <c r="Z4868" i="1"/>
  <c r="M4871" i="1"/>
  <c r="AB4871" i="1" s="1"/>
  <c r="AB4873" i="1"/>
  <c r="S4873" i="1"/>
  <c r="AB4874" i="1"/>
  <c r="Z4876" i="1"/>
  <c r="AB4876" i="1" s="1"/>
  <c r="M4879" i="1"/>
  <c r="AB4879" i="1" s="1"/>
  <c r="AB4881" i="1"/>
  <c r="S4881" i="1"/>
  <c r="AB4882" i="1"/>
  <c r="Z4884" i="1"/>
  <c r="AB4884" i="1" s="1"/>
  <c r="AB4922" i="1"/>
  <c r="AB4932" i="1"/>
  <c r="AB4939" i="1"/>
  <c r="AB4917" i="1"/>
  <c r="AB4918" i="1"/>
  <c r="AB4985" i="1"/>
  <c r="P4918" i="1"/>
  <c r="Z4920" i="1"/>
  <c r="AB4920" i="1" s="1"/>
  <c r="M4923" i="1"/>
  <c r="AB4923" i="1" s="1"/>
  <c r="V4924" i="1"/>
  <c r="AB4924" i="1" s="1"/>
  <c r="S4929" i="1"/>
  <c r="AB4929" i="1" s="1"/>
  <c r="AB4930" i="1"/>
  <c r="Z4932" i="1"/>
  <c r="Z4936" i="1"/>
  <c r="AB4936" i="1" s="1"/>
  <c r="AB4938" i="1"/>
  <c r="Z4940" i="1"/>
  <c r="AB4940" i="1" s="1"/>
  <c r="Z4944" i="1"/>
  <c r="AB4944" i="1" s="1"/>
  <c r="AB4946" i="1"/>
  <c r="Z4948" i="1"/>
  <c r="AB4948" i="1" s="1"/>
  <c r="Z4952" i="1"/>
  <c r="M4956" i="1"/>
  <c r="AB4956" i="1" s="1"/>
  <c r="AB5001" i="1"/>
  <c r="Z4915" i="1"/>
  <c r="Z4916" i="1"/>
  <c r="AB4916" i="1" s="1"/>
  <c r="M4919" i="1"/>
  <c r="AB4919" i="1" s="1"/>
  <c r="V4920" i="1"/>
  <c r="S4925" i="1"/>
  <c r="AB4925" i="1" s="1"/>
  <c r="AB4926" i="1"/>
  <c r="P4930" i="1"/>
  <c r="V4932" i="1"/>
  <c r="AB4933" i="1"/>
  <c r="S4933" i="1"/>
  <c r="P4934" i="1"/>
  <c r="AB4934" i="1" s="1"/>
  <c r="V4936" i="1"/>
  <c r="AB4937" i="1"/>
  <c r="S4937" i="1"/>
  <c r="P4938" i="1"/>
  <c r="V4940" i="1"/>
  <c r="AB4941" i="1"/>
  <c r="S4941" i="1"/>
  <c r="P4942" i="1"/>
  <c r="AB4942" i="1" s="1"/>
  <c r="V4944" i="1"/>
  <c r="AB4945" i="1"/>
  <c r="S4945" i="1"/>
  <c r="P4946" i="1"/>
  <c r="V4948" i="1"/>
  <c r="AB4949" i="1"/>
  <c r="S4949" i="1"/>
  <c r="P4950" i="1"/>
  <c r="AB4950" i="1" s="1"/>
  <c r="V4952" i="1"/>
  <c r="AB4952" i="1" s="1"/>
  <c r="AB4953" i="1"/>
  <c r="S4953" i="1"/>
  <c r="P4954" i="1"/>
  <c r="AB4957" i="1"/>
  <c r="AB4961" i="1"/>
  <c r="AB4954" i="1"/>
  <c r="AB4958" i="1"/>
  <c r="AB4960" i="1"/>
  <c r="AB4967" i="1"/>
  <c r="AB4974" i="1"/>
  <c r="AB4976" i="1"/>
  <c r="AB4983" i="1"/>
  <c r="AB4990" i="1"/>
  <c r="AB4992" i="1"/>
  <c r="AB4999" i="1"/>
  <c r="M4955" i="1"/>
  <c r="AB4955" i="1" s="1"/>
  <c r="AB4962" i="1"/>
  <c r="AB4964" i="1"/>
  <c r="AB4971" i="1"/>
  <c r="AB4978" i="1"/>
  <c r="AB4980" i="1"/>
  <c r="AB4987" i="1"/>
  <c r="AB4994" i="1"/>
  <c r="AB4996" i="1"/>
  <c r="Z4956" i="1"/>
  <c r="Z4957" i="1"/>
  <c r="AB4959" i="1"/>
  <c r="AB4966" i="1"/>
  <c r="AB4968" i="1"/>
  <c r="AB4975" i="1"/>
  <c r="AB4982" i="1"/>
  <c r="AB4984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<sst xmlns="http://schemas.openxmlformats.org/spreadsheetml/2006/main" count="33" uniqueCount="20">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</sst>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%20TORR&#213;ES/02%20-%20DEMONSTRATIVO%20FINANCEIRO%20CONTABIL%20OPERACIONAL/2021/2021.07%2013.2%20%20PCF%20em%20Excel%20-%20REV%2007%20-%20V4%20-%20editada%20em%2018.11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44378</v>
          </cell>
          <cell r="J12">
            <v>172.083</v>
          </cell>
          <cell r="K12">
            <v>0</v>
          </cell>
          <cell r="L12">
            <v>299.58749150313071</v>
          </cell>
          <cell r="M12">
            <v>16.61</v>
          </cell>
          <cell r="O12">
            <v>2.0499999999999998</v>
          </cell>
          <cell r="P12">
            <v>0</v>
          </cell>
          <cell r="R12">
            <v>355.94198402663801</v>
          </cell>
          <cell r="S12">
            <v>99.66</v>
          </cell>
          <cell r="U12">
            <v>0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44378</v>
          </cell>
          <cell r="J13">
            <v>321.72300000000001</v>
          </cell>
          <cell r="K13">
            <v>0</v>
          </cell>
          <cell r="L13">
            <v>150.78575731283399</v>
          </cell>
          <cell r="M13">
            <v>8.36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44378</v>
          </cell>
          <cell r="J14">
            <v>362.483</v>
          </cell>
          <cell r="K14">
            <v>0</v>
          </cell>
          <cell r="L14">
            <v>0</v>
          </cell>
          <cell r="M14">
            <v>0</v>
          </cell>
          <cell r="O14">
            <v>2.0499999999999998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TORRÕES</v>
          </cell>
          <cell r="E15" t="str">
            <v>ESTACIO PESSOA DE MELO JUNIOR</v>
          </cell>
          <cell r="F15" t="str">
            <v>3 - Administrativo</v>
          </cell>
          <cell r="G15" t="str">
            <v>7823-05</v>
          </cell>
          <cell r="H15">
            <v>44378</v>
          </cell>
          <cell r="J15">
            <v>239.63300000000001</v>
          </cell>
          <cell r="K15">
            <v>0</v>
          </cell>
          <cell r="L15">
            <v>363.79769437797393</v>
          </cell>
          <cell r="M15">
            <v>20.170000000000002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TORRÕES</v>
          </cell>
          <cell r="E16" t="str">
            <v>CREMILDA SOUZA DE SANTANA</v>
          </cell>
          <cell r="F16" t="str">
            <v>1 - Médico</v>
          </cell>
          <cell r="G16" t="str">
            <v>2251-24</v>
          </cell>
          <cell r="H16">
            <v>44378</v>
          </cell>
          <cell r="J16">
            <v>675.41300000000001</v>
          </cell>
          <cell r="K16">
            <v>0</v>
          </cell>
          <cell r="L16">
            <v>0</v>
          </cell>
          <cell r="M16">
            <v>0</v>
          </cell>
          <cell r="O16">
            <v>4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TORRÕES</v>
          </cell>
          <cell r="E17" t="str">
            <v>ROSIMARY LOPES FERREIRA DE FRE</v>
          </cell>
          <cell r="F17" t="str">
            <v>3 - Administrativo</v>
          </cell>
          <cell r="G17" t="str">
            <v>5134-25</v>
          </cell>
          <cell r="H17">
            <v>44378</v>
          </cell>
          <cell r="J17">
            <v>117.29300000000001</v>
          </cell>
          <cell r="K17">
            <v>0</v>
          </cell>
          <cell r="L17">
            <v>198.40231225372895</v>
          </cell>
          <cell r="M17">
            <v>11</v>
          </cell>
          <cell r="O17">
            <v>2.0499999999999998</v>
          </cell>
          <cell r="P17">
            <v>0</v>
          </cell>
          <cell r="R17">
            <v>128.3390622692967</v>
          </cell>
          <cell r="S17">
            <v>66</v>
          </cell>
          <cell r="U17">
            <v>0</v>
          </cell>
        </row>
        <row r="18">
          <cell r="C18" t="str">
            <v>UPA TORRÕES</v>
          </cell>
          <cell r="E18" t="str">
            <v>JOSE VICENTE FERREIRA</v>
          </cell>
          <cell r="F18" t="str">
            <v>2 - Outros Profissionais da Saúde</v>
          </cell>
          <cell r="G18" t="str">
            <v>7664-20</v>
          </cell>
          <cell r="H18">
            <v>44378</v>
          </cell>
          <cell r="J18">
            <v>168.63300000000001</v>
          </cell>
          <cell r="K18">
            <v>0</v>
          </cell>
          <cell r="L18">
            <v>79.360924901491586</v>
          </cell>
          <cell r="M18">
            <v>4.4000000000000004</v>
          </cell>
          <cell r="O18">
            <v>9.5</v>
          </cell>
          <cell r="P18">
            <v>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TORRÕES</v>
          </cell>
          <cell r="E19" t="str">
            <v>JULIANA ALVES DA SILVA</v>
          </cell>
          <cell r="F19" t="str">
            <v>3 - Administrativo</v>
          </cell>
          <cell r="G19" t="str">
            <v>4221-05</v>
          </cell>
          <cell r="H19">
            <v>44378</v>
          </cell>
          <cell r="J19">
            <v>130.733</v>
          </cell>
          <cell r="K19">
            <v>0</v>
          </cell>
          <cell r="L19">
            <v>215.53705740291463</v>
          </cell>
          <cell r="M19">
            <v>11.95</v>
          </cell>
          <cell r="O19">
            <v>2.0499999999999998</v>
          </cell>
          <cell r="P19">
            <v>0</v>
          </cell>
          <cell r="R19">
            <v>254.31051750501916</v>
          </cell>
          <cell r="S19">
            <v>71.709999999999994</v>
          </cell>
          <cell r="U19">
            <v>66.12</v>
          </cell>
        </row>
        <row r="20">
          <cell r="C20" t="str">
            <v>UPA TORRÕES</v>
          </cell>
          <cell r="E20" t="str">
            <v>GLORIA MARIA CORREIA TAVARES</v>
          </cell>
          <cell r="F20" t="str">
            <v>2 - Outros Profissionais da Saúde</v>
          </cell>
          <cell r="G20" t="str">
            <v>7664-20</v>
          </cell>
          <cell r="H20">
            <v>44378</v>
          </cell>
          <cell r="J20">
            <v>170.51300000000001</v>
          </cell>
          <cell r="K20">
            <v>0</v>
          </cell>
          <cell r="L20">
            <v>79.360924901491586</v>
          </cell>
          <cell r="M20">
            <v>4.4000000000000004</v>
          </cell>
          <cell r="O20">
            <v>9.5</v>
          </cell>
          <cell r="P20">
            <v>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TORRÕES</v>
          </cell>
          <cell r="E21" t="str">
            <v>ANA PAULA LUCAS DA SILVA</v>
          </cell>
          <cell r="F21" t="str">
            <v>2 - Outros Profissionais da Saúde</v>
          </cell>
          <cell r="G21" t="str">
            <v>7664-20</v>
          </cell>
          <cell r="H21">
            <v>44378</v>
          </cell>
          <cell r="J21">
            <v>182.68299999999999</v>
          </cell>
          <cell r="K21">
            <v>0</v>
          </cell>
          <cell r="L21">
            <v>79.360924901491586</v>
          </cell>
          <cell r="M21">
            <v>4.4000000000000004</v>
          </cell>
          <cell r="O21">
            <v>9.5</v>
          </cell>
          <cell r="P21">
            <v>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TORRÕES</v>
          </cell>
          <cell r="E22" t="str">
            <v>ERONILDA DE LIMA FERREIRA</v>
          </cell>
          <cell r="F22" t="str">
            <v>3 - Administrativo</v>
          </cell>
          <cell r="G22" t="str">
            <v>5164-05</v>
          </cell>
          <cell r="H22">
            <v>44378</v>
          </cell>
          <cell r="J22">
            <v>119.523</v>
          </cell>
          <cell r="K22">
            <v>0</v>
          </cell>
          <cell r="L22">
            <v>198.40231225372895</v>
          </cell>
          <cell r="M22">
            <v>11</v>
          </cell>
          <cell r="O22">
            <v>2.0499999999999998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TORRÕES</v>
          </cell>
          <cell r="E23" t="str">
            <v>CLAUDENIZE MARIA DE LIMA</v>
          </cell>
          <cell r="F23" t="str">
            <v>2 - Outros Profissionais da Saúde</v>
          </cell>
          <cell r="G23" t="str">
            <v>3222-05</v>
          </cell>
          <cell r="H23">
            <v>44378</v>
          </cell>
          <cell r="J23">
            <v>127.833</v>
          </cell>
          <cell r="K23">
            <v>0</v>
          </cell>
          <cell r="L23">
            <v>225.9982702308385</v>
          </cell>
          <cell r="M23">
            <v>12.53</v>
          </cell>
          <cell r="O23">
            <v>2.0499999999999998</v>
          </cell>
          <cell r="P23">
            <v>0</v>
          </cell>
          <cell r="R23">
            <v>271.0951595384492</v>
          </cell>
          <cell r="S23">
            <v>75.150000000000006</v>
          </cell>
          <cell r="U23">
            <v>0</v>
          </cell>
        </row>
        <row r="24">
          <cell r="C24" t="str">
            <v>UPA TORRÕES</v>
          </cell>
          <cell r="E24" t="str">
            <v>ADRIANA JOSE DAS NEVES FERNAND</v>
          </cell>
          <cell r="F24" t="str">
            <v>2 - Outros Profissionais da Saúde</v>
          </cell>
          <cell r="G24" t="str">
            <v>3222-05</v>
          </cell>
          <cell r="H24">
            <v>44378</v>
          </cell>
          <cell r="J24">
            <v>150.96299999999999</v>
          </cell>
          <cell r="K24">
            <v>0</v>
          </cell>
          <cell r="L24">
            <v>0</v>
          </cell>
          <cell r="M24">
            <v>0</v>
          </cell>
          <cell r="O24">
            <v>2.0499999999999998</v>
          </cell>
          <cell r="P24">
            <v>0</v>
          </cell>
          <cell r="R24">
            <v>254.7451595384492</v>
          </cell>
          <cell r="S24">
            <v>75.150000000000006</v>
          </cell>
          <cell r="U24">
            <v>0</v>
          </cell>
        </row>
        <row r="25">
          <cell r="C25" t="str">
            <v>UPA TORRÕES</v>
          </cell>
          <cell r="E25" t="str">
            <v>JOELMA PEREIRA CABRAL</v>
          </cell>
          <cell r="F25" t="str">
            <v>2 - Outros Profissionais da Saúde</v>
          </cell>
          <cell r="G25" t="str">
            <v>3222-05</v>
          </cell>
          <cell r="H25">
            <v>44378</v>
          </cell>
          <cell r="J25">
            <v>146.173</v>
          </cell>
          <cell r="K25">
            <v>0</v>
          </cell>
          <cell r="L25">
            <v>225.9982702308385</v>
          </cell>
          <cell r="M25">
            <v>12.53</v>
          </cell>
          <cell r="O25">
            <v>2.0499999999999998</v>
          </cell>
          <cell r="P25">
            <v>0</v>
          </cell>
          <cell r="R25">
            <v>274.99515953844923</v>
          </cell>
          <cell r="S25">
            <v>75.150000000000006</v>
          </cell>
          <cell r="U25">
            <v>66.11</v>
          </cell>
        </row>
        <row r="26">
          <cell r="C26" t="str">
            <v>UPA TORRÕES</v>
          </cell>
          <cell r="E26" t="str">
            <v>ELISA VITURINO DE FARIAS NASCI</v>
          </cell>
          <cell r="F26" t="str">
            <v>2 - Outros Profissionais da Saúde</v>
          </cell>
          <cell r="G26" t="str">
            <v>3222-05</v>
          </cell>
          <cell r="H26">
            <v>44378</v>
          </cell>
          <cell r="J26">
            <v>152.22300000000001</v>
          </cell>
          <cell r="K26">
            <v>0</v>
          </cell>
          <cell r="L26">
            <v>225.9982702308385</v>
          </cell>
          <cell r="M26">
            <v>12.53</v>
          </cell>
          <cell r="O26">
            <v>2.0499999999999998</v>
          </cell>
          <cell r="P26">
            <v>0</v>
          </cell>
          <cell r="R26">
            <v>234.4951595384492</v>
          </cell>
          <cell r="S26">
            <v>75.150000000000006</v>
          </cell>
          <cell r="U26">
            <v>0</v>
          </cell>
        </row>
        <row r="27">
          <cell r="C27" t="str">
            <v>UPA TORRÕES</v>
          </cell>
          <cell r="E27" t="str">
            <v>MARCONI PEDRO DE OLIVEIRA</v>
          </cell>
          <cell r="F27" t="str">
            <v>2 - Outros Profissionais da Saúde</v>
          </cell>
          <cell r="G27" t="str">
            <v>3222-05</v>
          </cell>
          <cell r="H27">
            <v>44378</v>
          </cell>
          <cell r="J27">
            <v>151.04300000000001</v>
          </cell>
          <cell r="K27">
            <v>0</v>
          </cell>
          <cell r="L27">
            <v>225.9982702308385</v>
          </cell>
          <cell r="M27">
            <v>12.53</v>
          </cell>
          <cell r="O27">
            <v>2.0499999999999998</v>
          </cell>
          <cell r="P27">
            <v>0</v>
          </cell>
          <cell r="R27">
            <v>234.4951595384492</v>
          </cell>
          <cell r="S27">
            <v>75.150000000000006</v>
          </cell>
          <cell r="U27">
            <v>0</v>
          </cell>
        </row>
        <row r="28">
          <cell r="C28" t="str">
            <v>UPA TORRÕES</v>
          </cell>
          <cell r="E28" t="str">
            <v>MARIA LUIZA BIM MOTA DE VASCON</v>
          </cell>
          <cell r="F28" t="str">
            <v>2 - Outros Profissionais da Saúde</v>
          </cell>
          <cell r="G28" t="str">
            <v>3222-05</v>
          </cell>
          <cell r="H28">
            <v>44378</v>
          </cell>
          <cell r="J28">
            <v>174.41300000000001</v>
          </cell>
          <cell r="K28">
            <v>0</v>
          </cell>
          <cell r="L28">
            <v>225.9982702308385</v>
          </cell>
          <cell r="M28">
            <v>12.53</v>
          </cell>
          <cell r="O28">
            <v>2.0499999999999998</v>
          </cell>
          <cell r="P28">
            <v>0</v>
          </cell>
          <cell r="R28">
            <v>239.5951595384492</v>
          </cell>
          <cell r="S28">
            <v>75.150000000000006</v>
          </cell>
          <cell r="U28">
            <v>0</v>
          </cell>
        </row>
        <row r="29">
          <cell r="C29" t="str">
            <v>UPA TORRÕES</v>
          </cell>
          <cell r="E29" t="str">
            <v>ANA BEATRIZ DA SILVA</v>
          </cell>
          <cell r="F29" t="str">
            <v>2 - Outros Profissionais da Saúde</v>
          </cell>
          <cell r="G29" t="str">
            <v>3222-05</v>
          </cell>
          <cell r="H29">
            <v>44378</v>
          </cell>
          <cell r="J29">
            <v>149.24299999999999</v>
          </cell>
          <cell r="K29">
            <v>0</v>
          </cell>
          <cell r="L29">
            <v>225.9982702308385</v>
          </cell>
          <cell r="M29">
            <v>12.53</v>
          </cell>
          <cell r="O29">
            <v>2.0499999999999998</v>
          </cell>
          <cell r="P29">
            <v>0</v>
          </cell>
          <cell r="R29">
            <v>234.4951595384492</v>
          </cell>
          <cell r="S29">
            <v>75.150000000000006</v>
          </cell>
          <cell r="U29">
            <v>0</v>
          </cell>
        </row>
        <row r="30">
          <cell r="C30" t="str">
            <v>UPA TORRÕES</v>
          </cell>
          <cell r="E30" t="str">
            <v>CARLA RAFAELLA LIMA BARBOSA</v>
          </cell>
          <cell r="F30" t="str">
            <v>2 - Outros Profissionais da Saúde</v>
          </cell>
          <cell r="G30" t="str">
            <v>2516-05</v>
          </cell>
          <cell r="H30">
            <v>44378</v>
          </cell>
          <cell r="J30">
            <v>217.703</v>
          </cell>
          <cell r="K30">
            <v>0</v>
          </cell>
          <cell r="L30">
            <v>0</v>
          </cell>
          <cell r="M30">
            <v>0</v>
          </cell>
          <cell r="O30">
            <v>2.0499999999999998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TORRÕES</v>
          </cell>
          <cell r="E31" t="str">
            <v>JANAINA MARIA DA CONCEICAO</v>
          </cell>
          <cell r="F31" t="str">
            <v>2 - Outros Profissionais da Saúde</v>
          </cell>
          <cell r="G31" t="str">
            <v>3241-15</v>
          </cell>
          <cell r="H31">
            <v>44378</v>
          </cell>
          <cell r="J31">
            <v>442.51299999999998</v>
          </cell>
          <cell r="K31">
            <v>0</v>
          </cell>
          <cell r="L31">
            <v>150.78575731283399</v>
          </cell>
          <cell r="M31">
            <v>8.36</v>
          </cell>
          <cell r="O31">
            <v>9.5</v>
          </cell>
          <cell r="P31">
            <v>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TORRÕES</v>
          </cell>
          <cell r="E32" t="str">
            <v>MANOEL HIDELBRANDO DE SOUZA</v>
          </cell>
          <cell r="F32" t="str">
            <v>3 - Administrativo</v>
          </cell>
          <cell r="G32" t="str">
            <v>7823-05</v>
          </cell>
          <cell r="H32">
            <v>44378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TORRÕES</v>
          </cell>
          <cell r="E33" t="str">
            <v>MARTA MILENA FLOR DE OLIVEIRA</v>
          </cell>
          <cell r="F33" t="str">
            <v>2 - Outros Profissionais da Saúde</v>
          </cell>
          <cell r="G33" t="str">
            <v>3241-15</v>
          </cell>
          <cell r="H33">
            <v>44378</v>
          </cell>
          <cell r="J33">
            <v>250.82400000000001</v>
          </cell>
          <cell r="K33">
            <v>0</v>
          </cell>
          <cell r="L33">
            <v>150.78575731283399</v>
          </cell>
          <cell r="M33">
            <v>8.36</v>
          </cell>
          <cell r="O33">
            <v>9.5</v>
          </cell>
          <cell r="P33">
            <v>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TORRÕES</v>
          </cell>
          <cell r="E34" t="str">
            <v>JESIEL JOSE DE BRITO ROCHA</v>
          </cell>
          <cell r="F34" t="str">
            <v>2 - Outros Profissionais da Saúde</v>
          </cell>
          <cell r="G34" t="str">
            <v>7664-20</v>
          </cell>
          <cell r="H34">
            <v>44378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9.5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TORRÕES</v>
          </cell>
          <cell r="E35" t="str">
            <v>IRAN MENDES DOS SANTOS</v>
          </cell>
          <cell r="F35" t="str">
            <v>3 - Administrativo</v>
          </cell>
          <cell r="G35" t="str">
            <v>7823-05</v>
          </cell>
          <cell r="H35">
            <v>44378</v>
          </cell>
          <cell r="J35">
            <v>237.73400000000001</v>
          </cell>
          <cell r="K35">
            <v>0</v>
          </cell>
          <cell r="L35">
            <v>363.79769437797393</v>
          </cell>
          <cell r="M35">
            <v>20.170000000000002</v>
          </cell>
          <cell r="O35">
            <v>2.27</v>
          </cell>
          <cell r="P35">
            <v>0</v>
          </cell>
          <cell r="R35">
            <v>276.88701733276071</v>
          </cell>
          <cell r="S35">
            <v>120.99</v>
          </cell>
          <cell r="U35">
            <v>0</v>
          </cell>
        </row>
        <row r="36">
          <cell r="C36" t="str">
            <v>UPA TORRÕES</v>
          </cell>
          <cell r="E36" t="str">
            <v>FLAVIA DE ANDRADE RIBEIRO GONC</v>
          </cell>
          <cell r="F36" t="str">
            <v>3 - Administrativo</v>
          </cell>
          <cell r="G36" t="str">
            <v>4110-30</v>
          </cell>
          <cell r="H36">
            <v>44378</v>
          </cell>
          <cell r="J36">
            <v>183.774</v>
          </cell>
          <cell r="K36">
            <v>0</v>
          </cell>
          <cell r="L36">
            <v>350.81136121227524</v>
          </cell>
          <cell r="M36">
            <v>19.45</v>
          </cell>
          <cell r="O36">
            <v>2.0499999999999998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TORRÕES</v>
          </cell>
          <cell r="E37" t="str">
            <v>VIRGINIA MACHADO MOTA SILVEIRA</v>
          </cell>
          <cell r="F37" t="str">
            <v>2 - Outros Profissionais da Saúde</v>
          </cell>
          <cell r="G37" t="str">
            <v>2235-05</v>
          </cell>
          <cell r="H37">
            <v>44378</v>
          </cell>
          <cell r="J37">
            <v>277.214</v>
          </cell>
          <cell r="K37">
            <v>0</v>
          </cell>
          <cell r="L37">
            <v>67.637151904680323</v>
          </cell>
          <cell r="M37">
            <v>3.75</v>
          </cell>
          <cell r="O37">
            <v>1.28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TORRÕES</v>
          </cell>
          <cell r="E38" t="str">
            <v>ANA LUCIA PEREIRA DA SILVA</v>
          </cell>
          <cell r="F38" t="str">
            <v>3 - Administrativo</v>
          </cell>
          <cell r="G38" t="str">
            <v>5211-30</v>
          </cell>
          <cell r="H38">
            <v>44378</v>
          </cell>
          <cell r="J38">
            <v>117.794</v>
          </cell>
          <cell r="K38">
            <v>0</v>
          </cell>
          <cell r="L38">
            <v>215.53705740291463</v>
          </cell>
          <cell r="M38">
            <v>11.95</v>
          </cell>
          <cell r="O38">
            <v>2.0499999999999998</v>
          </cell>
          <cell r="P38">
            <v>0</v>
          </cell>
          <cell r="R38">
            <v>324.06051750501916</v>
          </cell>
          <cell r="S38">
            <v>71.709999999999994</v>
          </cell>
          <cell r="U38">
            <v>0</v>
          </cell>
        </row>
        <row r="39">
          <cell r="C39" t="str">
            <v>UPA TORRÕES</v>
          </cell>
          <cell r="E39" t="str">
            <v>IZAIAS BERNARDO DA SILVA JUNIO</v>
          </cell>
          <cell r="F39" t="str">
            <v>3 - Administrativo</v>
          </cell>
          <cell r="G39" t="str">
            <v>7166-10</v>
          </cell>
          <cell r="H39">
            <v>44378</v>
          </cell>
          <cell r="J39">
            <v>157.76</v>
          </cell>
          <cell r="K39">
            <v>0</v>
          </cell>
          <cell r="L39">
            <v>221.84985824735148</v>
          </cell>
          <cell r="M39">
            <v>12.3</v>
          </cell>
          <cell r="O39">
            <v>2.0499999999999998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TORRÕES</v>
          </cell>
          <cell r="E40" t="str">
            <v>MARIA HELENA FRANCISCA DA SILV</v>
          </cell>
          <cell r="F40" t="str">
            <v>3 - Administrativo</v>
          </cell>
          <cell r="G40" t="str">
            <v>5134-25</v>
          </cell>
          <cell r="H40">
            <v>44378</v>
          </cell>
          <cell r="J40">
            <v>111.804</v>
          </cell>
          <cell r="K40">
            <v>0</v>
          </cell>
          <cell r="L40">
            <v>198.40231225372895</v>
          </cell>
          <cell r="M40">
            <v>11</v>
          </cell>
          <cell r="O40">
            <v>2.0499999999999998</v>
          </cell>
          <cell r="P40">
            <v>0</v>
          </cell>
          <cell r="R40">
            <v>233.3390622692967</v>
          </cell>
          <cell r="S40">
            <v>66</v>
          </cell>
          <cell r="U40">
            <v>0</v>
          </cell>
        </row>
        <row r="41">
          <cell r="C41" t="str">
            <v>UPA TORRÕES</v>
          </cell>
          <cell r="E41" t="str">
            <v>AUXILIADORA MENDES DE AGUIAR</v>
          </cell>
          <cell r="F41" t="str">
            <v>3 - Administrativo</v>
          </cell>
          <cell r="G41" t="str">
            <v>5164-05</v>
          </cell>
          <cell r="H41">
            <v>44378</v>
          </cell>
          <cell r="J41">
            <v>120.884</v>
          </cell>
          <cell r="K41">
            <v>0</v>
          </cell>
          <cell r="L41">
            <v>198.40231225372895</v>
          </cell>
          <cell r="M41">
            <v>11</v>
          </cell>
          <cell r="O41">
            <v>2.0499999999999998</v>
          </cell>
          <cell r="P41">
            <v>0</v>
          </cell>
          <cell r="R41">
            <v>323.33906226929668</v>
          </cell>
          <cell r="S41">
            <v>66</v>
          </cell>
          <cell r="U41">
            <v>0</v>
          </cell>
        </row>
        <row r="42">
          <cell r="C42" t="str">
            <v>UPA TORRÕES</v>
          </cell>
          <cell r="E42" t="str">
            <v>ELIANETE SOUTO DA SILVA</v>
          </cell>
          <cell r="F42" t="str">
            <v>2 - Outros Profissionais da Saúde</v>
          </cell>
          <cell r="G42" t="str">
            <v>7664-20</v>
          </cell>
          <cell r="H42">
            <v>44378</v>
          </cell>
          <cell r="J42">
            <v>192.64400000000001</v>
          </cell>
          <cell r="K42">
            <v>0</v>
          </cell>
          <cell r="L42">
            <v>79.360924901491586</v>
          </cell>
          <cell r="M42">
            <v>4.4000000000000004</v>
          </cell>
          <cell r="O42">
            <v>9.5</v>
          </cell>
          <cell r="P42">
            <v>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TORRÕES</v>
          </cell>
          <cell r="E43" t="str">
            <v>ISRAEL ROQUE DE ARAUJO</v>
          </cell>
          <cell r="F43" t="str">
            <v>2 - Outros Profissionais da Saúde</v>
          </cell>
          <cell r="G43" t="str">
            <v>7664-20</v>
          </cell>
          <cell r="H43">
            <v>44378</v>
          </cell>
          <cell r="J43">
            <v>137.874</v>
          </cell>
          <cell r="K43">
            <v>0</v>
          </cell>
          <cell r="L43">
            <v>79.360924901491586</v>
          </cell>
          <cell r="M43">
            <v>4.4000000000000004</v>
          </cell>
          <cell r="O43">
            <v>9.5</v>
          </cell>
          <cell r="P43">
            <v>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TORRÕES</v>
          </cell>
          <cell r="E44" t="str">
            <v>MARIA DE LOURDES DA SILVA</v>
          </cell>
          <cell r="F44" t="str">
            <v>2 - Outros Profissionais da Saúde</v>
          </cell>
          <cell r="G44" t="str">
            <v>3226-05</v>
          </cell>
          <cell r="H44">
            <v>44378</v>
          </cell>
          <cell r="J44">
            <v>127.834</v>
          </cell>
          <cell r="K44">
            <v>0</v>
          </cell>
          <cell r="L44">
            <v>225.9982702308385</v>
          </cell>
          <cell r="M44">
            <v>12.53</v>
          </cell>
          <cell r="O44">
            <v>2.0499999999999998</v>
          </cell>
          <cell r="P44">
            <v>0</v>
          </cell>
          <cell r="R44">
            <v>249.4951595384492</v>
          </cell>
          <cell r="S44">
            <v>75.150000000000006</v>
          </cell>
          <cell r="U44">
            <v>0</v>
          </cell>
        </row>
        <row r="45">
          <cell r="C45" t="str">
            <v>UPA TORRÕES</v>
          </cell>
          <cell r="E45" t="str">
            <v>SEVERINO LUIZ DA SILVA JUNIOR</v>
          </cell>
          <cell r="F45" t="str">
            <v>2 - Outros Profissionais da Saúde</v>
          </cell>
          <cell r="G45" t="str">
            <v>3222-05</v>
          </cell>
          <cell r="H45">
            <v>44378</v>
          </cell>
          <cell r="J45">
            <v>263.03399999999999</v>
          </cell>
          <cell r="K45">
            <v>0</v>
          </cell>
          <cell r="L45">
            <v>0</v>
          </cell>
          <cell r="M45">
            <v>0</v>
          </cell>
          <cell r="O45">
            <v>2.0499999999999998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TORRÕES</v>
          </cell>
          <cell r="E46" t="str">
            <v>JOSE PEDRO DO O</v>
          </cell>
          <cell r="F46" t="str">
            <v>3 - Administrativo</v>
          </cell>
          <cell r="G46" t="str">
            <v>7152-10</v>
          </cell>
          <cell r="H46">
            <v>44378</v>
          </cell>
          <cell r="J46">
            <v>168.17400000000001</v>
          </cell>
          <cell r="K46">
            <v>0</v>
          </cell>
          <cell r="L46">
            <v>318.88662551326615</v>
          </cell>
          <cell r="M46">
            <v>17.68</v>
          </cell>
          <cell r="O46">
            <v>2.0499999999999998</v>
          </cell>
          <cell r="P46">
            <v>0</v>
          </cell>
          <cell r="R46">
            <v>356.75062036790314</v>
          </cell>
          <cell r="S46">
            <v>106.06</v>
          </cell>
          <cell r="U46">
            <v>0</v>
          </cell>
        </row>
        <row r="47">
          <cell r="C47" t="str">
            <v>UPA TORRÕES</v>
          </cell>
          <cell r="E47" t="str">
            <v>IONARA DO NASCIMENTO SILVA</v>
          </cell>
          <cell r="F47" t="str">
            <v>2 - Outros Profissionais da Saúde</v>
          </cell>
          <cell r="G47" t="str">
            <v>2516-05</v>
          </cell>
          <cell r="H47">
            <v>44378</v>
          </cell>
          <cell r="J47">
            <v>239.054</v>
          </cell>
          <cell r="K47">
            <v>0</v>
          </cell>
          <cell r="L47">
            <v>420.43253623949289</v>
          </cell>
          <cell r="M47">
            <v>23.31</v>
          </cell>
          <cell r="O47">
            <v>2.0499999999999998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TORRÕES</v>
          </cell>
          <cell r="E48" t="str">
            <v>VIVIANE DA COSTA LINS PEDROSO</v>
          </cell>
          <cell r="F48" t="str">
            <v>2 - Outros Profissionais da Saúde</v>
          </cell>
          <cell r="G48" t="str">
            <v>2516-05</v>
          </cell>
          <cell r="H48">
            <v>44378</v>
          </cell>
          <cell r="J48">
            <v>230.54400000000001</v>
          </cell>
          <cell r="K48">
            <v>0</v>
          </cell>
          <cell r="L48">
            <v>420.43253623949289</v>
          </cell>
          <cell r="M48">
            <v>23.31</v>
          </cell>
          <cell r="O48">
            <v>2.0499999999999998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TORRÕES</v>
          </cell>
          <cell r="E49" t="str">
            <v>ELBA NATHALIA FRAZAO DE OLIVEI</v>
          </cell>
          <cell r="F49" t="str">
            <v>2 - Outros Profissionais da Saúde</v>
          </cell>
          <cell r="G49" t="str">
            <v>2235-05</v>
          </cell>
          <cell r="H49">
            <v>44378</v>
          </cell>
          <cell r="J49">
            <v>265.82400000000001</v>
          </cell>
          <cell r="K49">
            <v>0</v>
          </cell>
          <cell r="L49">
            <v>0</v>
          </cell>
          <cell r="M49">
            <v>0</v>
          </cell>
          <cell r="O49">
            <v>1.28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TORRÕES</v>
          </cell>
          <cell r="E50" t="str">
            <v>ROBERTO ELISIO DE FRANCA</v>
          </cell>
          <cell r="F50" t="str">
            <v>3 - Administrativo</v>
          </cell>
          <cell r="G50" t="str">
            <v>5143-10</v>
          </cell>
          <cell r="H50">
            <v>44378</v>
          </cell>
          <cell r="J50">
            <v>117.794</v>
          </cell>
          <cell r="K50">
            <v>0</v>
          </cell>
          <cell r="L50">
            <v>215.53705740291463</v>
          </cell>
          <cell r="M50">
            <v>11.95</v>
          </cell>
          <cell r="O50">
            <v>2.0499999999999998</v>
          </cell>
          <cell r="P50">
            <v>0</v>
          </cell>
          <cell r="R50">
            <v>234.06051750501916</v>
          </cell>
          <cell r="S50">
            <v>71.709999999999994</v>
          </cell>
          <cell r="U50">
            <v>0</v>
          </cell>
        </row>
        <row r="51">
          <cell r="C51" t="str">
            <v>UPA TORRÕES</v>
          </cell>
          <cell r="E51" t="str">
            <v>FABIANA RAMOS DE SOUZA FONSECA</v>
          </cell>
          <cell r="F51" t="str">
            <v>2 - Outros Profissionais da Saúde</v>
          </cell>
          <cell r="G51" t="str">
            <v>2235-05</v>
          </cell>
          <cell r="H51">
            <v>44378</v>
          </cell>
          <cell r="J51">
            <v>260.10000000000002</v>
          </cell>
          <cell r="K51">
            <v>0</v>
          </cell>
          <cell r="L51">
            <v>43.107411480582932</v>
          </cell>
          <cell r="M51">
            <v>2.39</v>
          </cell>
          <cell r="O51">
            <v>1.28</v>
          </cell>
          <cell r="P51">
            <v>0</v>
          </cell>
          <cell r="R51">
            <v>192.10301173902926</v>
          </cell>
          <cell r="S51">
            <v>95.79</v>
          </cell>
          <cell r="U51">
            <v>0</v>
          </cell>
        </row>
        <row r="52">
          <cell r="C52" t="str">
            <v>UPA TORRÕES</v>
          </cell>
          <cell r="E52" t="str">
            <v>JANIO EULER CARVALHO SILVA</v>
          </cell>
          <cell r="F52" t="str">
            <v>1 - Médico</v>
          </cell>
          <cell r="G52" t="str">
            <v>2251-25</v>
          </cell>
          <cell r="H52">
            <v>44378</v>
          </cell>
          <cell r="J52">
            <v>460.43400000000003</v>
          </cell>
          <cell r="K52">
            <v>0</v>
          </cell>
          <cell r="L52">
            <v>0</v>
          </cell>
          <cell r="M52">
            <v>0</v>
          </cell>
          <cell r="O52">
            <v>4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TORRÕES</v>
          </cell>
          <cell r="E53" t="str">
            <v>DARIO BATISTA DA SILVA</v>
          </cell>
          <cell r="F53" t="str">
            <v>3 - Administrativo</v>
          </cell>
          <cell r="G53" t="str">
            <v>4221-05</v>
          </cell>
          <cell r="H53">
            <v>44378</v>
          </cell>
          <cell r="J53">
            <v>175.54400000000001</v>
          </cell>
          <cell r="K53">
            <v>0</v>
          </cell>
          <cell r="L53">
            <v>215.53705740291463</v>
          </cell>
          <cell r="M53">
            <v>11.95</v>
          </cell>
          <cell r="O53">
            <v>2.0499999999999998</v>
          </cell>
          <cell r="P53">
            <v>0</v>
          </cell>
          <cell r="R53">
            <v>292.26051750501921</v>
          </cell>
          <cell r="S53">
            <v>71.709999999999994</v>
          </cell>
          <cell r="U53">
            <v>0</v>
          </cell>
        </row>
        <row r="54">
          <cell r="C54" t="str">
            <v>UPA TORRÕES</v>
          </cell>
          <cell r="E54" t="str">
            <v>OSVALDO SANTOS GOMES DE SANTAN</v>
          </cell>
          <cell r="F54" t="str">
            <v>3 - Administrativo</v>
          </cell>
          <cell r="G54" t="str">
            <v>5211-30</v>
          </cell>
          <cell r="H54">
            <v>44378</v>
          </cell>
          <cell r="J54">
            <v>132.584</v>
          </cell>
          <cell r="K54">
            <v>0</v>
          </cell>
          <cell r="L54">
            <v>215.53705740291463</v>
          </cell>
          <cell r="M54">
            <v>11.95</v>
          </cell>
          <cell r="O54">
            <v>2.0499999999999998</v>
          </cell>
          <cell r="P54">
            <v>0</v>
          </cell>
          <cell r="R54">
            <v>249.06051750501916</v>
          </cell>
          <cell r="S54">
            <v>71.709999999999994</v>
          </cell>
          <cell r="U54">
            <v>0</v>
          </cell>
        </row>
        <row r="55">
          <cell r="C55" t="str">
            <v>UPA TORRÕES</v>
          </cell>
          <cell r="E55" t="str">
            <v xml:space="preserve">GUMERCINDO SOLANO CARNEIRO DA </v>
          </cell>
          <cell r="F55" t="str">
            <v>3 - Administrativo</v>
          </cell>
          <cell r="G55" t="str">
            <v>7823-05</v>
          </cell>
          <cell r="H55">
            <v>44378</v>
          </cell>
          <cell r="J55">
            <v>213.17400000000001</v>
          </cell>
          <cell r="K55">
            <v>0</v>
          </cell>
          <cell r="L55">
            <v>363.79769437797393</v>
          </cell>
          <cell r="M55">
            <v>20.170000000000002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TORRÕES</v>
          </cell>
          <cell r="E56" t="str">
            <v>GLEYBSON MARQUES CYSNEIROS</v>
          </cell>
          <cell r="F56" t="str">
            <v>3 - Administrativo</v>
          </cell>
          <cell r="G56" t="str">
            <v>1421-05</v>
          </cell>
          <cell r="H56">
            <v>44378</v>
          </cell>
          <cell r="J56">
            <v>677.75</v>
          </cell>
          <cell r="K56">
            <v>0</v>
          </cell>
          <cell r="L56">
            <v>1428.1359167500236</v>
          </cell>
          <cell r="M56">
            <v>79.180000000000007</v>
          </cell>
          <cell r="O56">
            <v>2.0499999999999998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TORRÕES</v>
          </cell>
          <cell r="E57" t="str">
            <v>IVIRSON CHAVES MENDES DA SILVA</v>
          </cell>
          <cell r="F57" t="str">
            <v>2 - Outros Profissionais da Saúde</v>
          </cell>
          <cell r="G57" t="str">
            <v>3222-05</v>
          </cell>
          <cell r="H57">
            <v>44378</v>
          </cell>
          <cell r="J57">
            <v>158.364</v>
          </cell>
          <cell r="K57">
            <v>0</v>
          </cell>
          <cell r="L57">
            <v>225.9982702308385</v>
          </cell>
          <cell r="M57">
            <v>12.53</v>
          </cell>
          <cell r="O57">
            <v>2.0499999999999998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TORRÕES</v>
          </cell>
          <cell r="E58" t="str">
            <v>CAMILA BARRETO PAES</v>
          </cell>
          <cell r="F58" t="str">
            <v>2 - Outros Profissionais da Saúde</v>
          </cell>
          <cell r="G58" t="str">
            <v>2516-05</v>
          </cell>
          <cell r="H58">
            <v>44378</v>
          </cell>
          <cell r="J58">
            <v>243.964</v>
          </cell>
          <cell r="K58">
            <v>0</v>
          </cell>
          <cell r="L58">
            <v>420.43253623949289</v>
          </cell>
          <cell r="M58">
            <v>23.31</v>
          </cell>
          <cell r="O58">
            <v>2.0499999999999998</v>
          </cell>
          <cell r="P58">
            <v>0</v>
          </cell>
          <cell r="R58">
            <v>0</v>
          </cell>
          <cell r="S58">
            <v>0</v>
          </cell>
          <cell r="U58">
            <v>66.12</v>
          </cell>
        </row>
        <row r="59">
          <cell r="C59" t="str">
            <v>UPA TORRÕES</v>
          </cell>
          <cell r="E59" t="str">
            <v xml:space="preserve">RAFAELLA PEREGRINO DE ALMEIDA </v>
          </cell>
          <cell r="F59" t="str">
            <v>2 - Outros Profissionais da Saúde</v>
          </cell>
          <cell r="G59" t="str">
            <v>2235-05</v>
          </cell>
          <cell r="H59">
            <v>44378</v>
          </cell>
          <cell r="J59">
            <v>282.75400000000002</v>
          </cell>
          <cell r="K59">
            <v>0</v>
          </cell>
          <cell r="L59">
            <v>67.637151904680323</v>
          </cell>
          <cell r="M59">
            <v>3.75</v>
          </cell>
          <cell r="O59">
            <v>1.28</v>
          </cell>
          <cell r="P59">
            <v>0</v>
          </cell>
          <cell r="R59">
            <v>0</v>
          </cell>
          <cell r="S59">
            <v>0</v>
          </cell>
          <cell r="U59">
            <v>103.28</v>
          </cell>
        </row>
        <row r="60">
          <cell r="C60" t="str">
            <v>UPA TORRÕES</v>
          </cell>
          <cell r="E60" t="str">
            <v>RENATA CRISTINA CORREA VERZOLL</v>
          </cell>
          <cell r="F60" t="str">
            <v>2 - Outros Profissionais da Saúde</v>
          </cell>
          <cell r="G60" t="str">
            <v>2235-05</v>
          </cell>
          <cell r="H60">
            <v>44378</v>
          </cell>
          <cell r="J60">
            <v>626.024</v>
          </cell>
          <cell r="K60">
            <v>0</v>
          </cell>
          <cell r="L60">
            <v>0</v>
          </cell>
          <cell r="M60">
            <v>0</v>
          </cell>
          <cell r="O60">
            <v>1.28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TORRÕES</v>
          </cell>
          <cell r="E61" t="str">
            <v>DANIELE CRISTINA PEREIRA</v>
          </cell>
          <cell r="F61" t="str">
            <v>2 - Outros Profissionais da Saúde</v>
          </cell>
          <cell r="G61" t="str">
            <v>3222-05</v>
          </cell>
          <cell r="H61">
            <v>44378</v>
          </cell>
          <cell r="J61">
            <v>216.60400000000001</v>
          </cell>
          <cell r="K61">
            <v>0</v>
          </cell>
          <cell r="L61">
            <v>225.9982702308385</v>
          </cell>
          <cell r="M61">
            <v>12.53</v>
          </cell>
          <cell r="O61">
            <v>2.0499999999999998</v>
          </cell>
          <cell r="P61">
            <v>0</v>
          </cell>
          <cell r="R61">
            <v>274.99515953844923</v>
          </cell>
          <cell r="S61">
            <v>75.150000000000006</v>
          </cell>
          <cell r="U61">
            <v>0</v>
          </cell>
        </row>
        <row r="62">
          <cell r="C62" t="str">
            <v>UPA TORRÕES</v>
          </cell>
          <cell r="E62" t="str">
            <v>MARCO ANTONIO LEITE ALBERT</v>
          </cell>
          <cell r="F62" t="str">
            <v>2 - Outros Profissionais da Saúde</v>
          </cell>
          <cell r="G62" t="str">
            <v>3241-15</v>
          </cell>
          <cell r="H62">
            <v>44378</v>
          </cell>
          <cell r="J62">
            <v>338.22039999999998</v>
          </cell>
          <cell r="K62">
            <v>0</v>
          </cell>
          <cell r="L62">
            <v>161.96843309440783</v>
          </cell>
          <cell r="M62">
            <v>8.98</v>
          </cell>
          <cell r="O62">
            <v>9.5</v>
          </cell>
          <cell r="P62">
            <v>4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TORRÕES</v>
          </cell>
          <cell r="E63" t="str">
            <v>ANA CAROLINA CYSNEIROS DE BORB</v>
          </cell>
          <cell r="F63" t="str">
            <v>3 - Administrativo</v>
          </cell>
          <cell r="G63" t="str">
            <v>4221-05</v>
          </cell>
          <cell r="H63">
            <v>44378</v>
          </cell>
          <cell r="J63">
            <v>145.73400000000001</v>
          </cell>
          <cell r="K63">
            <v>0</v>
          </cell>
          <cell r="L63">
            <v>215.53705740291463</v>
          </cell>
          <cell r="M63">
            <v>11.95</v>
          </cell>
          <cell r="O63">
            <v>2.0499999999999998</v>
          </cell>
          <cell r="P63">
            <v>0</v>
          </cell>
          <cell r="R63">
            <v>292.26051750501921</v>
          </cell>
          <cell r="S63">
            <v>71.709999999999994</v>
          </cell>
          <cell r="U63">
            <v>0</v>
          </cell>
        </row>
        <row r="64">
          <cell r="C64" t="str">
            <v>UPA TORRÕES</v>
          </cell>
          <cell r="E64" t="str">
            <v>CAIO HENRIQUE BANDEIRA DE FREI</v>
          </cell>
          <cell r="F64" t="str">
            <v>3 - Administrativo</v>
          </cell>
          <cell r="G64" t="str">
            <v>5211-30</v>
          </cell>
          <cell r="H64">
            <v>44378</v>
          </cell>
          <cell r="J64">
            <v>156.404</v>
          </cell>
          <cell r="K64">
            <v>0</v>
          </cell>
          <cell r="L64">
            <v>215.53705740291463</v>
          </cell>
          <cell r="M64">
            <v>11.95</v>
          </cell>
          <cell r="O64">
            <v>2.0499999999999998</v>
          </cell>
          <cell r="P64">
            <v>0</v>
          </cell>
          <cell r="R64">
            <v>234.06051750501916</v>
          </cell>
          <cell r="S64">
            <v>71.709999999999994</v>
          </cell>
          <cell r="U64">
            <v>0</v>
          </cell>
        </row>
        <row r="65">
          <cell r="C65" t="str">
            <v>UPA TORRÕES</v>
          </cell>
          <cell r="E65" t="str">
            <v>MARCELO ANTONIO DA SILVA JUNIO</v>
          </cell>
          <cell r="F65" t="str">
            <v>2 - Outros Profissionais da Saúde</v>
          </cell>
          <cell r="G65" t="str">
            <v>3226-05</v>
          </cell>
          <cell r="H65">
            <v>44378</v>
          </cell>
          <cell r="J65">
            <v>123.434</v>
          </cell>
          <cell r="K65">
            <v>0</v>
          </cell>
          <cell r="L65">
            <v>215.53705740291463</v>
          </cell>
          <cell r="M65">
            <v>11.95</v>
          </cell>
          <cell r="O65">
            <v>2.0499999999999998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TORRÕES</v>
          </cell>
          <cell r="E66" t="str">
            <v>ANDREA CARNEIRO DA SILVA</v>
          </cell>
          <cell r="F66" t="str">
            <v>2 - Outros Profissionais da Saúde</v>
          </cell>
          <cell r="G66" t="str">
            <v>3222-05</v>
          </cell>
          <cell r="H66">
            <v>44378</v>
          </cell>
          <cell r="J66">
            <v>140.304</v>
          </cell>
          <cell r="K66">
            <v>0</v>
          </cell>
          <cell r="L66">
            <v>225.9982702308385</v>
          </cell>
          <cell r="M66">
            <v>12.53</v>
          </cell>
          <cell r="O66">
            <v>2.0499999999999998</v>
          </cell>
          <cell r="P66">
            <v>0</v>
          </cell>
          <cell r="R66">
            <v>249.4951595384492</v>
          </cell>
          <cell r="S66">
            <v>75.150000000000006</v>
          </cell>
          <cell r="U66">
            <v>0</v>
          </cell>
        </row>
        <row r="67">
          <cell r="C67" t="str">
            <v>UPA TORRÕES</v>
          </cell>
          <cell r="E67" t="str">
            <v>MARIA DA CONCEICAO LOPES DE SA</v>
          </cell>
          <cell r="F67" t="str">
            <v>1 - Médico</v>
          </cell>
          <cell r="G67" t="str">
            <v>2251-25</v>
          </cell>
          <cell r="H67">
            <v>44378</v>
          </cell>
          <cell r="J67">
            <v>167.75399999999999</v>
          </cell>
          <cell r="K67">
            <v>0</v>
          </cell>
          <cell r="L67">
            <v>0</v>
          </cell>
          <cell r="M67">
            <v>0</v>
          </cell>
          <cell r="O67">
            <v>4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TORRÕES</v>
          </cell>
          <cell r="E68" t="str">
            <v>LUCIANA SILVA VALOIS</v>
          </cell>
          <cell r="F68" t="str">
            <v>2 - Outros Profissionais da Saúde</v>
          </cell>
          <cell r="G68" t="str">
            <v>3222-05</v>
          </cell>
          <cell r="H68">
            <v>44378</v>
          </cell>
          <cell r="J68">
            <v>231.804</v>
          </cell>
          <cell r="K68">
            <v>0</v>
          </cell>
          <cell r="L68">
            <v>0</v>
          </cell>
          <cell r="M68">
            <v>0</v>
          </cell>
          <cell r="O68">
            <v>2.0499999999999998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TORRÕES</v>
          </cell>
          <cell r="E69" t="str">
            <v>JESSICA ALLINE DE MELO E SILVA</v>
          </cell>
          <cell r="F69" t="str">
            <v>2 - Outros Profissionais da Saúde</v>
          </cell>
          <cell r="G69" t="str">
            <v>2516-05</v>
          </cell>
          <cell r="H69">
            <v>44378</v>
          </cell>
          <cell r="J69">
            <v>418.29399999999998</v>
          </cell>
          <cell r="K69">
            <v>0</v>
          </cell>
          <cell r="L69">
            <v>0</v>
          </cell>
          <cell r="M69">
            <v>0</v>
          </cell>
          <cell r="O69">
            <v>2.0499999999999998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TORRÕES</v>
          </cell>
          <cell r="E70" t="str">
            <v>ILKA JACKLINE DA SILVA SOUZA</v>
          </cell>
          <cell r="F70" t="str">
            <v>2 - Outros Profissionais da Saúde</v>
          </cell>
          <cell r="G70" t="str">
            <v>3222-05</v>
          </cell>
          <cell r="H70">
            <v>44378</v>
          </cell>
          <cell r="J70">
            <v>119.324</v>
          </cell>
          <cell r="K70">
            <v>0</v>
          </cell>
          <cell r="L70">
            <v>218.42290921751433</v>
          </cell>
          <cell r="M70">
            <v>12.11</v>
          </cell>
          <cell r="O70">
            <v>2.0499999999999998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TORRÕES</v>
          </cell>
          <cell r="E71" t="str">
            <v>ANGELA PRASERES DA SILVA</v>
          </cell>
          <cell r="F71" t="str">
            <v>2 - Outros Profissionais da Saúde</v>
          </cell>
          <cell r="G71" t="str">
            <v>3222-05</v>
          </cell>
          <cell r="H71">
            <v>44378</v>
          </cell>
          <cell r="J71">
            <v>141.53399999999999</v>
          </cell>
          <cell r="K71">
            <v>0</v>
          </cell>
          <cell r="L71">
            <v>225.9982702308385</v>
          </cell>
          <cell r="M71">
            <v>12.53</v>
          </cell>
          <cell r="O71">
            <v>2.0499999999999998</v>
          </cell>
          <cell r="P71">
            <v>0</v>
          </cell>
          <cell r="R71">
            <v>219.4951595384492</v>
          </cell>
          <cell r="S71">
            <v>75.150000000000006</v>
          </cell>
          <cell r="U71">
            <v>0</v>
          </cell>
        </row>
        <row r="72">
          <cell r="C72" t="str">
            <v>UPA TORRÕES</v>
          </cell>
          <cell r="E72" t="str">
            <v>CLAUDIANE FERREIRA DA COSTA CA</v>
          </cell>
          <cell r="F72" t="str">
            <v>2 - Outros Profissionais da Saúde</v>
          </cell>
          <cell r="G72" t="str">
            <v>3222-05</v>
          </cell>
          <cell r="H72">
            <v>44378</v>
          </cell>
          <cell r="J72">
            <v>243.554</v>
          </cell>
          <cell r="K72">
            <v>0</v>
          </cell>
          <cell r="L72">
            <v>225.9982702308385</v>
          </cell>
          <cell r="M72">
            <v>12.53</v>
          </cell>
          <cell r="O72">
            <v>2.0499999999999998</v>
          </cell>
          <cell r="P72">
            <v>0</v>
          </cell>
          <cell r="R72">
            <v>0</v>
          </cell>
          <cell r="S72">
            <v>0</v>
          </cell>
          <cell r="U72">
            <v>66.11</v>
          </cell>
        </row>
        <row r="73">
          <cell r="C73" t="str">
            <v>UPA TORRÕES</v>
          </cell>
          <cell r="E73" t="str">
            <v>RODRIGO ROSAS LOPES</v>
          </cell>
          <cell r="F73" t="str">
            <v>1 - Médico</v>
          </cell>
          <cell r="G73" t="str">
            <v>2251-25</v>
          </cell>
          <cell r="H73">
            <v>44378</v>
          </cell>
          <cell r="J73">
            <v>404.79399999999998</v>
          </cell>
          <cell r="K73">
            <v>0</v>
          </cell>
          <cell r="L73">
            <v>0</v>
          </cell>
          <cell r="M73">
            <v>0</v>
          </cell>
          <cell r="O73">
            <v>4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TORRÕES</v>
          </cell>
          <cell r="E74" t="str">
            <v>GISELLE FELICIANO DE LIMA</v>
          </cell>
          <cell r="F74" t="str">
            <v>2 - Outros Profissionais da Saúde</v>
          </cell>
          <cell r="G74" t="str">
            <v>3222-05</v>
          </cell>
          <cell r="H74">
            <v>44378</v>
          </cell>
          <cell r="J74">
            <v>122.824</v>
          </cell>
          <cell r="K74">
            <v>0</v>
          </cell>
          <cell r="L74">
            <v>225.9982702308385</v>
          </cell>
          <cell r="M74">
            <v>12.53</v>
          </cell>
          <cell r="O74">
            <v>2.0499999999999998</v>
          </cell>
          <cell r="P74">
            <v>0</v>
          </cell>
          <cell r="R74">
            <v>274.99515953844923</v>
          </cell>
          <cell r="S74">
            <v>75.150000000000006</v>
          </cell>
          <cell r="U74">
            <v>0</v>
          </cell>
        </row>
        <row r="75">
          <cell r="C75" t="str">
            <v>UPA TORRÕES</v>
          </cell>
          <cell r="E75" t="str">
            <v>CESAR NATANAEL DA SILVA</v>
          </cell>
          <cell r="F75" t="str">
            <v>3 - Administrativo</v>
          </cell>
          <cell r="G75" t="str">
            <v>5143-20</v>
          </cell>
          <cell r="H75">
            <v>44378</v>
          </cell>
          <cell r="J75">
            <v>160.75399999999999</v>
          </cell>
          <cell r="K75">
            <v>0</v>
          </cell>
          <cell r="L75">
            <v>198.40231225372895</v>
          </cell>
          <cell r="M75">
            <v>11</v>
          </cell>
          <cell r="O75">
            <v>2.0499999999999998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TORRÕES</v>
          </cell>
          <cell r="E76" t="str">
            <v>JAELSON LUIZ DE QUEIROZ</v>
          </cell>
          <cell r="F76" t="str">
            <v>3 - Administrativo</v>
          </cell>
          <cell r="G76" t="str">
            <v>7711-05</v>
          </cell>
          <cell r="H76">
            <v>44378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2.0499999999999998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TORRÕES</v>
          </cell>
          <cell r="E77" t="str">
            <v>PAULO DE SOUZA BRAGA</v>
          </cell>
          <cell r="F77" t="str">
            <v>3 - Administrativo</v>
          </cell>
          <cell r="G77" t="str">
            <v>5173-10</v>
          </cell>
          <cell r="H77">
            <v>44378</v>
          </cell>
          <cell r="J77">
            <v>144.91399999999999</v>
          </cell>
          <cell r="K77">
            <v>0</v>
          </cell>
          <cell r="L77">
            <v>251.79057082382332</v>
          </cell>
          <cell r="M77">
            <v>13.96</v>
          </cell>
          <cell r="O77">
            <v>2.0499999999999998</v>
          </cell>
          <cell r="P77">
            <v>0</v>
          </cell>
          <cell r="R77">
            <v>235.58555510487389</v>
          </cell>
          <cell r="S77">
            <v>83.78</v>
          </cell>
          <cell r="U77">
            <v>0</v>
          </cell>
        </row>
        <row r="78">
          <cell r="C78" t="str">
            <v>UPA TORRÕES</v>
          </cell>
          <cell r="E78" t="str">
            <v xml:space="preserve">WAGNER JOSE RAMOS </v>
          </cell>
          <cell r="F78" t="str">
            <v>3 - Administrativo</v>
          </cell>
          <cell r="G78" t="str">
            <v>7257-05</v>
          </cell>
          <cell r="H78">
            <v>44378</v>
          </cell>
          <cell r="J78">
            <v>166.01400000000001</v>
          </cell>
          <cell r="K78">
            <v>0</v>
          </cell>
          <cell r="L78">
            <v>277.22213993998309</v>
          </cell>
          <cell r="M78">
            <v>15.37</v>
          </cell>
          <cell r="O78">
            <v>2.0499999999999998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TORRÕES</v>
          </cell>
          <cell r="E79" t="str">
            <v>FABIANO FERREIRA LIMA</v>
          </cell>
          <cell r="F79" t="str">
            <v>2 - Outros Profissionais da Saúde</v>
          </cell>
          <cell r="G79" t="str">
            <v>3222-05</v>
          </cell>
          <cell r="H79">
            <v>44378</v>
          </cell>
          <cell r="J79">
            <v>140.51400000000001</v>
          </cell>
          <cell r="K79">
            <v>0</v>
          </cell>
          <cell r="L79">
            <v>225.9982702308385</v>
          </cell>
          <cell r="M79">
            <v>12.53</v>
          </cell>
          <cell r="O79">
            <v>2.0499999999999998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TORRÕES</v>
          </cell>
          <cell r="E80" t="str">
            <v>EDINEIDE HELENA SOARES DA SILV</v>
          </cell>
          <cell r="F80" t="str">
            <v>2 - Outros Profissionais da Saúde</v>
          </cell>
          <cell r="G80" t="str">
            <v>3222-05</v>
          </cell>
          <cell r="H80">
            <v>44378</v>
          </cell>
          <cell r="J80">
            <v>202.714</v>
          </cell>
          <cell r="K80">
            <v>0</v>
          </cell>
          <cell r="L80">
            <v>225.9982702308385</v>
          </cell>
          <cell r="M80">
            <v>12.53</v>
          </cell>
          <cell r="O80">
            <v>2.0499999999999998</v>
          </cell>
          <cell r="P80">
            <v>0</v>
          </cell>
          <cell r="R80">
            <v>0</v>
          </cell>
          <cell r="S80">
            <v>0</v>
          </cell>
          <cell r="U80">
            <v>66.11</v>
          </cell>
        </row>
        <row r="81">
          <cell r="C81" t="str">
            <v>UPA TORRÕES</v>
          </cell>
          <cell r="E81" t="str">
            <v>WYVISON GOMES DE LIMA</v>
          </cell>
          <cell r="F81" t="str">
            <v>1 - Médico</v>
          </cell>
          <cell r="G81" t="str">
            <v>2252-70</v>
          </cell>
          <cell r="H81">
            <v>44378</v>
          </cell>
          <cell r="J81">
            <v>803.024</v>
          </cell>
          <cell r="K81">
            <v>0</v>
          </cell>
          <cell r="L81">
            <v>0</v>
          </cell>
          <cell r="M81">
            <v>0</v>
          </cell>
          <cell r="O81">
            <v>4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TORRÕES</v>
          </cell>
          <cell r="E82" t="str">
            <v>JULIO MARCOS PEREIRA DA ROCHA</v>
          </cell>
          <cell r="F82" t="str">
            <v>2 - Outros Profissionais da Saúde</v>
          </cell>
          <cell r="G82" t="str">
            <v>3241-15</v>
          </cell>
          <cell r="H82">
            <v>44378</v>
          </cell>
          <cell r="J82">
            <v>427.12400000000002</v>
          </cell>
          <cell r="K82">
            <v>0</v>
          </cell>
          <cell r="L82">
            <v>301.57151462566799</v>
          </cell>
          <cell r="M82">
            <v>16.72</v>
          </cell>
          <cell r="O82">
            <v>9.5</v>
          </cell>
          <cell r="P82">
            <v>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TORRÕES</v>
          </cell>
          <cell r="E83" t="str">
            <v>ANTONIO MAURICIO DOS SANTOS CO</v>
          </cell>
          <cell r="F83" t="str">
            <v>1 - Médico</v>
          </cell>
          <cell r="G83" t="str">
            <v>2252-70</v>
          </cell>
          <cell r="H83">
            <v>44378</v>
          </cell>
          <cell r="J83">
            <v>446.60399999999998</v>
          </cell>
          <cell r="K83">
            <v>0</v>
          </cell>
          <cell r="L83">
            <v>0</v>
          </cell>
          <cell r="M83">
            <v>0</v>
          </cell>
          <cell r="O83">
            <v>4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TORRÕES</v>
          </cell>
          <cell r="E84" t="str">
            <v xml:space="preserve">ERIVANDO RIBEIRO DA CONCEICAO </v>
          </cell>
          <cell r="F84" t="str">
            <v>2 - Outros Profissionais da Saúde</v>
          </cell>
          <cell r="G84" t="str">
            <v>3222-05</v>
          </cell>
          <cell r="H84">
            <v>44378</v>
          </cell>
          <cell r="J84">
            <v>225.98400000000001</v>
          </cell>
          <cell r="K84">
            <v>0</v>
          </cell>
          <cell r="L84">
            <v>0</v>
          </cell>
          <cell r="M84">
            <v>0</v>
          </cell>
          <cell r="O84">
            <v>2.0499999999999998</v>
          </cell>
          <cell r="P84">
            <v>0</v>
          </cell>
          <cell r="R84">
            <v>30.950147700986534</v>
          </cell>
          <cell r="S84">
            <v>7.52</v>
          </cell>
          <cell r="U84">
            <v>0</v>
          </cell>
        </row>
        <row r="85">
          <cell r="C85" t="str">
            <v>UPA TORRÕES</v>
          </cell>
          <cell r="E85" t="str">
            <v>ALERIA VIRGINIA RANGEL COSTA</v>
          </cell>
          <cell r="F85" t="str">
            <v>3 - Administrativo</v>
          </cell>
          <cell r="G85" t="str">
            <v>4221-05</v>
          </cell>
          <cell r="H85">
            <v>44378</v>
          </cell>
          <cell r="J85">
            <v>164.154</v>
          </cell>
          <cell r="K85">
            <v>0</v>
          </cell>
          <cell r="L85">
            <v>215.53705740291463</v>
          </cell>
          <cell r="M85">
            <v>11.95</v>
          </cell>
          <cell r="O85">
            <v>2.0499999999999998</v>
          </cell>
          <cell r="P85">
            <v>0</v>
          </cell>
          <cell r="R85">
            <v>234.06051750501916</v>
          </cell>
          <cell r="S85">
            <v>71.709999999999994</v>
          </cell>
          <cell r="U85">
            <v>0</v>
          </cell>
        </row>
        <row r="86">
          <cell r="C86" t="str">
            <v>UPA TORRÕES</v>
          </cell>
          <cell r="E86" t="str">
            <v>ISA CARLA AZEVEDO DELMONDES</v>
          </cell>
          <cell r="F86" t="str">
            <v>2 - Outros Profissionais da Saúde</v>
          </cell>
          <cell r="G86" t="str">
            <v>2234-05</v>
          </cell>
          <cell r="H86">
            <v>44378</v>
          </cell>
          <cell r="J86">
            <v>315.95400000000001</v>
          </cell>
          <cell r="K86">
            <v>0</v>
          </cell>
          <cell r="L86">
            <v>243.31338111843669</v>
          </cell>
          <cell r="M86">
            <v>13.49</v>
          </cell>
          <cell r="O86">
            <v>2.0499999999999998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TORRÕES</v>
          </cell>
          <cell r="E87" t="str">
            <v>CREUZA MARIA DA SILVA</v>
          </cell>
          <cell r="F87" t="str">
            <v>2 - Outros Profissionais da Saúde</v>
          </cell>
          <cell r="G87" t="str">
            <v>3222-05</v>
          </cell>
          <cell r="H87">
            <v>44378</v>
          </cell>
          <cell r="J87">
            <v>171.364</v>
          </cell>
          <cell r="K87">
            <v>0</v>
          </cell>
          <cell r="L87">
            <v>225.9982702308385</v>
          </cell>
          <cell r="M87">
            <v>12.53</v>
          </cell>
          <cell r="O87">
            <v>2.0499999999999998</v>
          </cell>
          <cell r="P87">
            <v>0</v>
          </cell>
          <cell r="R87">
            <v>0</v>
          </cell>
          <cell r="S87">
            <v>0</v>
          </cell>
          <cell r="U87">
            <v>66.12</v>
          </cell>
        </row>
        <row r="88">
          <cell r="C88" t="str">
            <v>UPA TORRÕES</v>
          </cell>
          <cell r="E88" t="str">
            <v>VLADIMIR GOMES DA SILVA</v>
          </cell>
          <cell r="F88" t="str">
            <v>3 - Administrativo</v>
          </cell>
          <cell r="G88" t="str">
            <v>5151-10</v>
          </cell>
          <cell r="H88">
            <v>44378</v>
          </cell>
          <cell r="J88">
            <v>114.514</v>
          </cell>
          <cell r="K88">
            <v>0</v>
          </cell>
          <cell r="L88">
            <v>215.53705740291463</v>
          </cell>
          <cell r="M88">
            <v>11.95</v>
          </cell>
          <cell r="O88">
            <v>2.0499999999999998</v>
          </cell>
          <cell r="P88">
            <v>0</v>
          </cell>
          <cell r="R88">
            <v>121.56051750501918</v>
          </cell>
          <cell r="S88">
            <v>71.709999999999994</v>
          </cell>
          <cell r="U88">
            <v>0</v>
          </cell>
        </row>
        <row r="89">
          <cell r="C89" t="str">
            <v>UPA TORRÕES</v>
          </cell>
          <cell r="E89" t="str">
            <v>CARLA FERREIRA CAMPOS</v>
          </cell>
          <cell r="F89" t="str">
            <v>2 - Outros Profissionais da Saúde</v>
          </cell>
          <cell r="G89" t="str">
            <v>2235-05</v>
          </cell>
          <cell r="H89">
            <v>44378</v>
          </cell>
          <cell r="J89">
            <v>382.97</v>
          </cell>
          <cell r="K89">
            <v>0</v>
          </cell>
          <cell r="L89">
            <v>67.637151904680323</v>
          </cell>
          <cell r="M89">
            <v>3.75</v>
          </cell>
          <cell r="O89">
            <v>1.28</v>
          </cell>
          <cell r="P89">
            <v>0</v>
          </cell>
          <cell r="R89">
            <v>0</v>
          </cell>
          <cell r="S89">
            <v>0</v>
          </cell>
          <cell r="U89">
            <v>103.28</v>
          </cell>
        </row>
        <row r="90">
          <cell r="C90" t="str">
            <v>UPA TORRÕES</v>
          </cell>
          <cell r="E90" t="str">
            <v>EVA VILMA CARVALHO DA SILVA</v>
          </cell>
          <cell r="F90" t="str">
            <v>2 - Outros Profissionais da Saúde</v>
          </cell>
          <cell r="G90" t="str">
            <v>3222-05</v>
          </cell>
          <cell r="H90">
            <v>44378</v>
          </cell>
          <cell r="J90">
            <v>145.94999999999999</v>
          </cell>
          <cell r="K90">
            <v>0</v>
          </cell>
          <cell r="L90">
            <v>225.9982702308385</v>
          </cell>
          <cell r="M90">
            <v>12.53</v>
          </cell>
          <cell r="O90">
            <v>2.0499999999999998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TORRÕES</v>
          </cell>
          <cell r="E91" t="str">
            <v>JORGE LUIZ VENERANDO DA SILVA</v>
          </cell>
          <cell r="F91" t="str">
            <v>3 - Administrativo</v>
          </cell>
          <cell r="G91" t="str">
            <v>5151-10</v>
          </cell>
          <cell r="H91">
            <v>44378</v>
          </cell>
          <cell r="J91">
            <v>133.22999999999999</v>
          </cell>
          <cell r="K91">
            <v>0</v>
          </cell>
          <cell r="L91">
            <v>215.53705740291463</v>
          </cell>
          <cell r="M91">
            <v>11.95</v>
          </cell>
          <cell r="O91">
            <v>2.0499999999999998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TORRÕES</v>
          </cell>
          <cell r="E92" t="str">
            <v>MARIA LAYS SOUSA GOMES DA SILV</v>
          </cell>
          <cell r="F92" t="str">
            <v>3 - Administrativo</v>
          </cell>
          <cell r="G92" t="str">
            <v>4221-05</v>
          </cell>
          <cell r="H92">
            <v>44378</v>
          </cell>
          <cell r="J92">
            <v>158.85</v>
          </cell>
          <cell r="K92">
            <v>0</v>
          </cell>
          <cell r="L92">
            <v>215.53705740291463</v>
          </cell>
          <cell r="M92">
            <v>11.95</v>
          </cell>
          <cell r="O92">
            <v>2.0499999999999998</v>
          </cell>
          <cell r="P92">
            <v>0</v>
          </cell>
          <cell r="R92">
            <v>249.06051750501916</v>
          </cell>
          <cell r="S92">
            <v>71.709999999999994</v>
          </cell>
          <cell r="U92">
            <v>0</v>
          </cell>
        </row>
        <row r="93">
          <cell r="C93" t="str">
            <v>UPA TORRÕES</v>
          </cell>
          <cell r="E93" t="str">
            <v>ALZIMAR RIBEIRO DO MONTE</v>
          </cell>
          <cell r="F93" t="str">
            <v>2 - Outros Profissionais da Saúde</v>
          </cell>
          <cell r="G93" t="str">
            <v>2235-05</v>
          </cell>
          <cell r="H93">
            <v>44378</v>
          </cell>
          <cell r="J93">
            <v>258.75</v>
          </cell>
          <cell r="K93">
            <v>0</v>
          </cell>
          <cell r="L93">
            <v>0</v>
          </cell>
          <cell r="M93">
            <v>0</v>
          </cell>
          <cell r="O93">
            <v>1.28</v>
          </cell>
          <cell r="P93">
            <v>0</v>
          </cell>
          <cell r="R93">
            <v>0</v>
          </cell>
          <cell r="S93">
            <v>0</v>
          </cell>
          <cell r="U93">
            <v>103.28</v>
          </cell>
        </row>
        <row r="94">
          <cell r="C94" t="str">
            <v>UPA TORRÕES</v>
          </cell>
          <cell r="E94" t="str">
            <v>NADJANE MEIRA DE CARVALHO</v>
          </cell>
          <cell r="F94" t="str">
            <v>2 - Outros Profissionais da Saúde</v>
          </cell>
          <cell r="G94" t="str">
            <v>2235-05</v>
          </cell>
          <cell r="H94">
            <v>44378</v>
          </cell>
          <cell r="J94">
            <v>227.45</v>
          </cell>
          <cell r="K94">
            <v>0</v>
          </cell>
          <cell r="L94">
            <v>67.637151904680323</v>
          </cell>
          <cell r="M94">
            <v>3.75</v>
          </cell>
          <cell r="O94">
            <v>1.28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TORRÕES</v>
          </cell>
          <cell r="E95" t="str">
            <v>POLIANE ESTEVAO BARBOSA</v>
          </cell>
          <cell r="F95" t="str">
            <v>3 - Administrativo</v>
          </cell>
          <cell r="G95" t="str">
            <v>4221-05</v>
          </cell>
          <cell r="H95">
            <v>44378</v>
          </cell>
          <cell r="J95">
            <v>114.01</v>
          </cell>
          <cell r="K95">
            <v>0</v>
          </cell>
          <cell r="L95">
            <v>215.53705740291463</v>
          </cell>
          <cell r="M95">
            <v>11.95</v>
          </cell>
          <cell r="O95">
            <v>2.0499999999999998</v>
          </cell>
          <cell r="P95">
            <v>0</v>
          </cell>
          <cell r="R95">
            <v>234.06051750501916</v>
          </cell>
          <cell r="S95">
            <v>71.709999999999994</v>
          </cell>
          <cell r="U95">
            <v>0</v>
          </cell>
        </row>
        <row r="96">
          <cell r="C96" t="str">
            <v>UPA TORRÕES</v>
          </cell>
          <cell r="E96" t="str">
            <v>GRASIELA BARBOSA DOS SANTOS</v>
          </cell>
          <cell r="F96" t="str">
            <v>2 - Outros Profissionais da Saúde</v>
          </cell>
          <cell r="G96" t="str">
            <v>3222-05</v>
          </cell>
          <cell r="H96">
            <v>44378</v>
          </cell>
          <cell r="J96">
            <v>350.15</v>
          </cell>
          <cell r="K96">
            <v>0</v>
          </cell>
          <cell r="L96">
            <v>0</v>
          </cell>
          <cell r="M96">
            <v>0</v>
          </cell>
          <cell r="O96">
            <v>2.0499999999999998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TORRÕES</v>
          </cell>
          <cell r="E97" t="str">
            <v>GLENDA SHEILA DE MELO FALCAO O</v>
          </cell>
          <cell r="F97" t="str">
            <v>2 - Outros Profissionais da Saúde</v>
          </cell>
          <cell r="G97" t="str">
            <v>2235-05</v>
          </cell>
          <cell r="H97">
            <v>44378</v>
          </cell>
          <cell r="J97">
            <v>227.44</v>
          </cell>
          <cell r="K97">
            <v>0</v>
          </cell>
          <cell r="L97">
            <v>67.637151904680323</v>
          </cell>
          <cell r="M97">
            <v>3.75</v>
          </cell>
          <cell r="O97">
            <v>1.28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TORRÕES</v>
          </cell>
          <cell r="E98" t="str">
            <v>IVANA DE LIMA PEREIRA</v>
          </cell>
          <cell r="F98" t="str">
            <v>2 - Outros Profissionais da Saúde</v>
          </cell>
          <cell r="G98" t="str">
            <v>3222-05</v>
          </cell>
          <cell r="H98">
            <v>44378</v>
          </cell>
          <cell r="J98">
            <v>183.97</v>
          </cell>
          <cell r="K98">
            <v>0</v>
          </cell>
          <cell r="L98">
            <v>225.9982702308385</v>
          </cell>
          <cell r="M98">
            <v>12.53</v>
          </cell>
          <cell r="O98">
            <v>2.0499999999999998</v>
          </cell>
          <cell r="P98">
            <v>0</v>
          </cell>
          <cell r="R98">
            <v>0</v>
          </cell>
          <cell r="S98">
            <v>0</v>
          </cell>
          <cell r="U98">
            <v>66.11</v>
          </cell>
        </row>
        <row r="99">
          <cell r="C99" t="str">
            <v>UPA TORRÕES</v>
          </cell>
          <cell r="E99" t="str">
            <v>RICARDO HENRIQUE MATIAS DA SIL</v>
          </cell>
          <cell r="F99" t="str">
            <v>3 - Administrativo</v>
          </cell>
          <cell r="G99" t="str">
            <v>5143-20</v>
          </cell>
          <cell r="H99">
            <v>44378</v>
          </cell>
          <cell r="J99">
            <v>159.31</v>
          </cell>
          <cell r="K99">
            <v>0</v>
          </cell>
          <cell r="L99">
            <v>198.40231225372895</v>
          </cell>
          <cell r="M99">
            <v>11</v>
          </cell>
          <cell r="O99">
            <v>2.0499999999999998</v>
          </cell>
          <cell r="P99">
            <v>0</v>
          </cell>
          <cell r="R99">
            <v>269.9390622692967</v>
          </cell>
          <cell r="S99">
            <v>66</v>
          </cell>
          <cell r="U99">
            <v>0</v>
          </cell>
        </row>
        <row r="100">
          <cell r="C100" t="str">
            <v>UPA TORRÕES</v>
          </cell>
          <cell r="E100" t="str">
            <v>MARCELO DA CONCEICAO CARNEIRO</v>
          </cell>
          <cell r="F100" t="str">
            <v>2 - Outros Profissionais da Saúde</v>
          </cell>
          <cell r="G100" t="str">
            <v>2235-05</v>
          </cell>
          <cell r="H100">
            <v>44378</v>
          </cell>
          <cell r="J100">
            <v>231.76</v>
          </cell>
          <cell r="K100">
            <v>0</v>
          </cell>
          <cell r="L100">
            <v>67.637151904680323</v>
          </cell>
          <cell r="M100">
            <v>3.75</v>
          </cell>
          <cell r="O100">
            <v>1.28</v>
          </cell>
          <cell r="P100">
            <v>0</v>
          </cell>
          <cell r="R100">
            <v>0</v>
          </cell>
          <cell r="S100">
            <v>0</v>
          </cell>
          <cell r="U100">
            <v>103.28</v>
          </cell>
        </row>
        <row r="101">
          <cell r="C101" t="str">
            <v>UPA TORRÕES</v>
          </cell>
          <cell r="E101" t="str">
            <v>RAFAEL LUTEMBERG PINHEIRO</v>
          </cell>
          <cell r="F101" t="str">
            <v>3 - Administrativo</v>
          </cell>
          <cell r="G101" t="str">
            <v>5151-10</v>
          </cell>
          <cell r="H101">
            <v>44378</v>
          </cell>
          <cell r="J101">
            <v>135.13</v>
          </cell>
          <cell r="K101">
            <v>0</v>
          </cell>
          <cell r="L101">
            <v>215.53705740291463</v>
          </cell>
          <cell r="M101">
            <v>11.95</v>
          </cell>
          <cell r="O101">
            <v>2.0499999999999998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TORRÕES</v>
          </cell>
          <cell r="E102" t="str">
            <v>JOSELINE NUNES DA SILVA MARTIN</v>
          </cell>
          <cell r="F102" t="str">
            <v>2 - Outros Profissionais da Saúde</v>
          </cell>
          <cell r="G102" t="str">
            <v>2516-05</v>
          </cell>
          <cell r="H102">
            <v>44378</v>
          </cell>
          <cell r="J102">
            <v>208.39</v>
          </cell>
          <cell r="K102">
            <v>0</v>
          </cell>
          <cell r="L102">
            <v>420.43253623949289</v>
          </cell>
          <cell r="M102">
            <v>23.31</v>
          </cell>
          <cell r="O102">
            <v>2.0499999999999998</v>
          </cell>
          <cell r="P102">
            <v>0</v>
          </cell>
          <cell r="R102">
            <v>84.476207124200798</v>
          </cell>
          <cell r="S102">
            <v>75</v>
          </cell>
          <cell r="U102">
            <v>0</v>
          </cell>
        </row>
        <row r="103">
          <cell r="C103" t="str">
            <v>UPA TORRÕES</v>
          </cell>
          <cell r="E103" t="str">
            <v>RODRIGO MARTINS SANTA ROSA FER</v>
          </cell>
          <cell r="F103" t="str">
            <v>3 - Administrativo</v>
          </cell>
          <cell r="G103" t="str">
            <v>5151-10</v>
          </cell>
          <cell r="H103">
            <v>44378</v>
          </cell>
          <cell r="J103">
            <v>230.65</v>
          </cell>
          <cell r="K103">
            <v>0</v>
          </cell>
          <cell r="L103">
            <v>0</v>
          </cell>
          <cell r="M103">
            <v>0</v>
          </cell>
          <cell r="O103">
            <v>2.0499999999999998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TORRÕES</v>
          </cell>
          <cell r="E104" t="str">
            <v>CINTHIA CAROLINA VASCONCELOS D</v>
          </cell>
          <cell r="F104" t="str">
            <v>3 - Administrativo</v>
          </cell>
          <cell r="G104" t="str">
            <v>4221-05</v>
          </cell>
          <cell r="H104">
            <v>44378</v>
          </cell>
          <cell r="J104">
            <v>125.26</v>
          </cell>
          <cell r="K104">
            <v>0</v>
          </cell>
          <cell r="L104">
            <v>215.53705740291463</v>
          </cell>
          <cell r="M104">
            <v>11.95</v>
          </cell>
          <cell r="O104">
            <v>2.0499999999999998</v>
          </cell>
          <cell r="P104">
            <v>0</v>
          </cell>
          <cell r="R104">
            <v>204.06051750501916</v>
          </cell>
          <cell r="S104">
            <v>71.709999999999994</v>
          </cell>
          <cell r="U104">
            <v>0</v>
          </cell>
        </row>
        <row r="105">
          <cell r="C105" t="str">
            <v>UPA TORRÕES</v>
          </cell>
          <cell r="E105" t="str">
            <v>JOAO EDUARDO DA ANUNCIACAO RIB</v>
          </cell>
          <cell r="F105" t="str">
            <v>3 - Administrativo</v>
          </cell>
          <cell r="G105" t="str">
            <v>5151-10</v>
          </cell>
          <cell r="H105">
            <v>44378</v>
          </cell>
          <cell r="J105">
            <v>117.99</v>
          </cell>
          <cell r="K105">
            <v>0</v>
          </cell>
          <cell r="L105">
            <v>215.53705740291463</v>
          </cell>
          <cell r="M105">
            <v>11.95</v>
          </cell>
          <cell r="O105">
            <v>2.0499999999999998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TORRÕES</v>
          </cell>
          <cell r="E106" t="str">
            <v>CAMILA QUEIROZ DE OLIVEIRA FAR</v>
          </cell>
          <cell r="F106" t="str">
            <v>1 - Médico</v>
          </cell>
          <cell r="G106" t="str">
            <v>2251-24</v>
          </cell>
          <cell r="H106">
            <v>44378</v>
          </cell>
          <cell r="J106">
            <v>577.5</v>
          </cell>
          <cell r="K106">
            <v>0</v>
          </cell>
          <cell r="L106">
            <v>0</v>
          </cell>
          <cell r="M106">
            <v>0</v>
          </cell>
          <cell r="O106">
            <v>4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TORRÕES</v>
          </cell>
          <cell r="E107" t="str">
            <v>CLEYTON MARQUES DO NASCIMENTO</v>
          </cell>
          <cell r="F107" t="str">
            <v>3 - Administrativo</v>
          </cell>
          <cell r="G107" t="str">
            <v>5151-10</v>
          </cell>
          <cell r="H107">
            <v>44378</v>
          </cell>
          <cell r="J107">
            <v>131.19</v>
          </cell>
          <cell r="K107">
            <v>0</v>
          </cell>
          <cell r="L107">
            <v>215.53705740291463</v>
          </cell>
          <cell r="M107">
            <v>11.95</v>
          </cell>
          <cell r="O107">
            <v>2.0499999999999998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TORRÕES</v>
          </cell>
          <cell r="E108" t="str">
            <v>IVONEIDE FERREIRA</v>
          </cell>
          <cell r="F108" t="str">
            <v>3 - Administrativo</v>
          </cell>
          <cell r="G108" t="str">
            <v>5211-30</v>
          </cell>
          <cell r="H108">
            <v>44378</v>
          </cell>
          <cell r="J108">
            <v>115.76</v>
          </cell>
          <cell r="K108">
            <v>0</v>
          </cell>
          <cell r="L108">
            <v>0</v>
          </cell>
          <cell r="M108">
            <v>0</v>
          </cell>
          <cell r="O108">
            <v>2.0499999999999998</v>
          </cell>
          <cell r="P108">
            <v>0</v>
          </cell>
          <cell r="R108">
            <v>129.06051750501916</v>
          </cell>
          <cell r="S108">
            <v>71.709999999999994</v>
          </cell>
          <cell r="U108">
            <v>0</v>
          </cell>
        </row>
        <row r="109">
          <cell r="C109" t="str">
            <v>UPA TORRÕES</v>
          </cell>
          <cell r="E109" t="str">
            <v>CASSIO LUIZ DE ANDRADE SILVA</v>
          </cell>
          <cell r="F109" t="str">
            <v>2 - Outros Profissionais da Saúde</v>
          </cell>
          <cell r="G109" t="str">
            <v>2235-05</v>
          </cell>
          <cell r="H109">
            <v>44378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1.28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TORRÕES</v>
          </cell>
          <cell r="E110" t="str">
            <v>ADRIANO BATISTA DA SILVA</v>
          </cell>
          <cell r="F110" t="str">
            <v>2 - Outros Profissionais da Saúde</v>
          </cell>
          <cell r="G110" t="str">
            <v>3222-05</v>
          </cell>
          <cell r="H110">
            <v>44378</v>
          </cell>
          <cell r="J110">
            <v>122.82</v>
          </cell>
          <cell r="K110">
            <v>0</v>
          </cell>
          <cell r="L110">
            <v>225.9982702308385</v>
          </cell>
          <cell r="M110">
            <v>12.53</v>
          </cell>
          <cell r="O110">
            <v>2.0499999999999998</v>
          </cell>
          <cell r="P110">
            <v>0</v>
          </cell>
          <cell r="R110">
            <v>271.0951595384492</v>
          </cell>
          <cell r="S110">
            <v>75.150000000000006</v>
          </cell>
          <cell r="U110">
            <v>0</v>
          </cell>
        </row>
        <row r="111">
          <cell r="C111" t="str">
            <v>UPA TORRÕES</v>
          </cell>
          <cell r="E111" t="str">
            <v>LUCAS DE SA CAVALCANTI</v>
          </cell>
          <cell r="F111" t="str">
            <v>1 - Médico</v>
          </cell>
          <cell r="G111" t="str">
            <v>2252-70</v>
          </cell>
          <cell r="H111">
            <v>44378</v>
          </cell>
          <cell r="J111">
            <v>446.6</v>
          </cell>
          <cell r="K111">
            <v>0</v>
          </cell>
          <cell r="L111">
            <v>0</v>
          </cell>
          <cell r="M111">
            <v>0</v>
          </cell>
          <cell r="O111">
            <v>4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TORRÕES</v>
          </cell>
          <cell r="E112" t="str">
            <v>SAMUEL JOSE PEDRO</v>
          </cell>
          <cell r="F112" t="str">
            <v>3 - Administrativo</v>
          </cell>
          <cell r="G112" t="str">
            <v>5143-20</v>
          </cell>
          <cell r="H112">
            <v>44378</v>
          </cell>
          <cell r="J112">
            <v>114.59</v>
          </cell>
          <cell r="K112">
            <v>0</v>
          </cell>
          <cell r="L112">
            <v>198.40231225372895</v>
          </cell>
          <cell r="M112">
            <v>11</v>
          </cell>
          <cell r="O112">
            <v>2.0499999999999998</v>
          </cell>
          <cell r="P112">
            <v>0</v>
          </cell>
          <cell r="R112">
            <v>173.3390622692967</v>
          </cell>
          <cell r="S112">
            <v>66</v>
          </cell>
          <cell r="U112">
            <v>0</v>
          </cell>
        </row>
        <row r="113">
          <cell r="C113" t="str">
            <v>UPA TORRÕES</v>
          </cell>
          <cell r="E113" t="str">
            <v>HUGO FELIPE DA SILVA FEITOSA</v>
          </cell>
          <cell r="F113" t="str">
            <v>3 - Administrativo</v>
          </cell>
          <cell r="G113" t="str">
            <v>5151-10</v>
          </cell>
          <cell r="H113">
            <v>44378</v>
          </cell>
          <cell r="J113">
            <v>140.16</v>
          </cell>
          <cell r="K113">
            <v>0</v>
          </cell>
          <cell r="L113">
            <v>0</v>
          </cell>
          <cell r="M113">
            <v>0</v>
          </cell>
          <cell r="O113">
            <v>2.0499999999999998</v>
          </cell>
          <cell r="P113">
            <v>0</v>
          </cell>
          <cell r="R113">
            <v>219.06051750501916</v>
          </cell>
          <cell r="S113">
            <v>71.709999999999994</v>
          </cell>
          <cell r="U113">
            <v>0</v>
          </cell>
        </row>
        <row r="114">
          <cell r="C114" t="str">
            <v>UPA TORRÕES</v>
          </cell>
          <cell r="E114" t="str">
            <v>JULIANA NUNES GOUVEIA</v>
          </cell>
          <cell r="F114" t="str">
            <v>1 - Médico</v>
          </cell>
          <cell r="G114" t="str">
            <v>2251-24</v>
          </cell>
          <cell r="H114">
            <v>44378</v>
          </cell>
          <cell r="J114">
            <v>618.20000000000005</v>
          </cell>
          <cell r="K114">
            <v>0</v>
          </cell>
          <cell r="L114">
            <v>0</v>
          </cell>
          <cell r="M114">
            <v>0</v>
          </cell>
          <cell r="O114">
            <v>4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TORRÕES</v>
          </cell>
          <cell r="E115" t="str">
            <v>JOSE EDIVALDO DA SILVA</v>
          </cell>
          <cell r="F115" t="str">
            <v>3 - Administrativo</v>
          </cell>
          <cell r="G115" t="str">
            <v>5151-10</v>
          </cell>
          <cell r="H115">
            <v>44378</v>
          </cell>
          <cell r="J115">
            <v>155.75</v>
          </cell>
          <cell r="K115">
            <v>0</v>
          </cell>
          <cell r="L115">
            <v>0</v>
          </cell>
          <cell r="M115">
            <v>0</v>
          </cell>
          <cell r="O115">
            <v>2.0499999999999998</v>
          </cell>
          <cell r="P115">
            <v>0</v>
          </cell>
          <cell r="R115">
            <v>106.56051750501918</v>
          </cell>
          <cell r="S115">
            <v>71.709999999999994</v>
          </cell>
          <cell r="U115">
            <v>0</v>
          </cell>
        </row>
        <row r="116">
          <cell r="C116" t="str">
            <v>UPA TORRÕES</v>
          </cell>
          <cell r="E116" t="str">
            <v>ALEXANDRE JOSE PEREIRA DE LIMA</v>
          </cell>
          <cell r="F116" t="str">
            <v>1 - Médico</v>
          </cell>
          <cell r="G116" t="str">
            <v>2252-70</v>
          </cell>
          <cell r="H116">
            <v>44378</v>
          </cell>
          <cell r="J116">
            <v>411.48</v>
          </cell>
          <cell r="K116">
            <v>0</v>
          </cell>
          <cell r="L116">
            <v>0</v>
          </cell>
          <cell r="M116">
            <v>0</v>
          </cell>
          <cell r="O116">
            <v>4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TORRÕES</v>
          </cell>
          <cell r="E117" t="str">
            <v>NATHALIA JESSIKA MELO GONCALVE</v>
          </cell>
          <cell r="F117" t="str">
            <v>1 - Médico</v>
          </cell>
          <cell r="G117" t="str">
            <v>2251-25</v>
          </cell>
          <cell r="H117">
            <v>44378</v>
          </cell>
          <cell r="J117">
            <v>374.85</v>
          </cell>
          <cell r="K117">
            <v>0</v>
          </cell>
          <cell r="L117">
            <v>0</v>
          </cell>
          <cell r="M117">
            <v>0</v>
          </cell>
          <cell r="O117">
            <v>4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TORRÕES</v>
          </cell>
          <cell r="E118" t="str">
            <v>MARCOS BATISTA DA SILVA</v>
          </cell>
          <cell r="F118" t="str">
            <v>2 - Outros Profissionais da Saúde</v>
          </cell>
          <cell r="G118" t="str">
            <v>3222-05</v>
          </cell>
          <cell r="H118">
            <v>44378</v>
          </cell>
          <cell r="J118">
            <v>141.54</v>
          </cell>
          <cell r="K118">
            <v>0</v>
          </cell>
          <cell r="L118">
            <v>225.9982702308385</v>
          </cell>
          <cell r="M118">
            <v>12.53</v>
          </cell>
          <cell r="O118">
            <v>2.0499999999999998</v>
          </cell>
          <cell r="P118">
            <v>0</v>
          </cell>
          <cell r="R118">
            <v>292.69515953844922</v>
          </cell>
          <cell r="S118">
            <v>75.150000000000006</v>
          </cell>
          <cell r="U118">
            <v>0</v>
          </cell>
        </row>
        <row r="119">
          <cell r="C119" t="str">
            <v>UPA TORRÕES</v>
          </cell>
          <cell r="E119" t="str">
            <v>SHIRLEY EMANUELA FRAGOSO DA SI</v>
          </cell>
          <cell r="F119" t="str">
            <v>2 - Outros Profissionais da Saúde</v>
          </cell>
          <cell r="G119" t="str">
            <v>2235-05</v>
          </cell>
          <cell r="H119">
            <v>44378</v>
          </cell>
          <cell r="J119">
            <v>207.85</v>
          </cell>
          <cell r="K119">
            <v>0</v>
          </cell>
          <cell r="L119">
            <v>63.669105659605741</v>
          </cell>
          <cell r="M119">
            <v>3.53</v>
          </cell>
          <cell r="O119">
            <v>1.28</v>
          </cell>
          <cell r="P119">
            <v>0</v>
          </cell>
          <cell r="R119">
            <v>0</v>
          </cell>
          <cell r="S119">
            <v>0</v>
          </cell>
          <cell r="U119">
            <v>103.28</v>
          </cell>
        </row>
        <row r="120">
          <cell r="C120" t="str">
            <v>UPA TORRÕES</v>
          </cell>
          <cell r="E120" t="str">
            <v>FABIANA WANDERLEY EMERENCIANO</v>
          </cell>
          <cell r="F120" t="str">
            <v>1 - Médico</v>
          </cell>
          <cell r="G120" t="str">
            <v>2251-25</v>
          </cell>
          <cell r="H120">
            <v>44378</v>
          </cell>
          <cell r="J120">
            <v>1675.91</v>
          </cell>
          <cell r="K120">
            <v>0</v>
          </cell>
          <cell r="L120">
            <v>0</v>
          </cell>
          <cell r="M120">
            <v>0</v>
          </cell>
          <cell r="O120">
            <v>4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TORRÕES</v>
          </cell>
          <cell r="E121" t="str">
            <v>MARCIANITA GOMES DOS SANTOS</v>
          </cell>
          <cell r="F121" t="str">
            <v>3 - Administrativo</v>
          </cell>
          <cell r="G121" t="str">
            <v>5211-30</v>
          </cell>
          <cell r="H121">
            <v>44378</v>
          </cell>
          <cell r="J121">
            <v>100.39</v>
          </cell>
          <cell r="K121">
            <v>0</v>
          </cell>
          <cell r="L121">
            <v>215.53705740291463</v>
          </cell>
          <cell r="M121">
            <v>11.95</v>
          </cell>
          <cell r="O121">
            <v>2.0499999999999998</v>
          </cell>
          <cell r="P121">
            <v>0</v>
          </cell>
          <cell r="R121">
            <v>274.56051750501916</v>
          </cell>
          <cell r="S121">
            <v>71.709999999999994</v>
          </cell>
          <cell r="U121">
            <v>0</v>
          </cell>
        </row>
        <row r="122">
          <cell r="C122" t="str">
            <v>UPA TORRÕES</v>
          </cell>
          <cell r="E122" t="str">
            <v xml:space="preserve">ROBERTO GREGORIO DOS SANTOS </v>
          </cell>
          <cell r="F122" t="str">
            <v>3 - Administrativo</v>
          </cell>
          <cell r="G122" t="str">
            <v>5151-10</v>
          </cell>
          <cell r="H122">
            <v>44378</v>
          </cell>
          <cell r="J122">
            <v>123.91</v>
          </cell>
          <cell r="K122">
            <v>0</v>
          </cell>
          <cell r="L122">
            <v>215.53705740291463</v>
          </cell>
          <cell r="M122">
            <v>11.95</v>
          </cell>
          <cell r="O122">
            <v>2.0499999999999998</v>
          </cell>
          <cell r="P122">
            <v>0</v>
          </cell>
          <cell r="R122">
            <v>221.61051750501917</v>
          </cell>
          <cell r="S122">
            <v>71.709999999999994</v>
          </cell>
          <cell r="U122">
            <v>0</v>
          </cell>
        </row>
        <row r="123">
          <cell r="C123" t="str">
            <v>UPA TORRÕES</v>
          </cell>
          <cell r="E123" t="str">
            <v>WILSON ALBUQUERQUE FRANCA</v>
          </cell>
          <cell r="F123" t="str">
            <v>3 - Administrativo</v>
          </cell>
          <cell r="G123" t="str">
            <v>5151-10</v>
          </cell>
          <cell r="H123">
            <v>44378</v>
          </cell>
          <cell r="J123">
            <v>155.59</v>
          </cell>
          <cell r="K123">
            <v>0</v>
          </cell>
          <cell r="L123">
            <v>215.53705740291463</v>
          </cell>
          <cell r="M123">
            <v>11.95</v>
          </cell>
          <cell r="O123">
            <v>2.0499999999999998</v>
          </cell>
          <cell r="P123">
            <v>0</v>
          </cell>
          <cell r="R123">
            <v>249.06051750501916</v>
          </cell>
          <cell r="S123">
            <v>71.709999999999994</v>
          </cell>
          <cell r="U123">
            <v>0</v>
          </cell>
        </row>
        <row r="124">
          <cell r="C124" t="str">
            <v>UPA TORRÕES</v>
          </cell>
          <cell r="E124" t="str">
            <v>JULIANA FEITOSA POLARI</v>
          </cell>
          <cell r="F124" t="str">
            <v>1 - Médico</v>
          </cell>
          <cell r="G124" t="str">
            <v>2251-24</v>
          </cell>
          <cell r="H124">
            <v>44378</v>
          </cell>
          <cell r="J124">
            <v>681.06</v>
          </cell>
          <cell r="K124">
            <v>0</v>
          </cell>
          <cell r="L124">
            <v>0</v>
          </cell>
          <cell r="M124">
            <v>0</v>
          </cell>
          <cell r="O124">
            <v>4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TORRÕES</v>
          </cell>
          <cell r="E125" t="str">
            <v>MARIA PAULA SOARES DA SILVA</v>
          </cell>
          <cell r="F125" t="str">
            <v>3 - Administrativo</v>
          </cell>
          <cell r="G125" t="str">
            <v>2523-05</v>
          </cell>
          <cell r="H125">
            <v>44378</v>
          </cell>
          <cell r="J125">
            <v>152.69</v>
          </cell>
          <cell r="K125">
            <v>0</v>
          </cell>
          <cell r="L125">
            <v>327.90491243389022</v>
          </cell>
          <cell r="M125">
            <v>18.18</v>
          </cell>
          <cell r="O125">
            <v>2.0499999999999998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TORRÕES</v>
          </cell>
          <cell r="E126" t="str">
            <v>FABIANA DE AQUINO MEDEIROS</v>
          </cell>
          <cell r="F126" t="str">
            <v>2 - Outros Profissionais da Saúde</v>
          </cell>
          <cell r="G126" t="str">
            <v>3222-05</v>
          </cell>
          <cell r="H126">
            <v>44378</v>
          </cell>
          <cell r="J126">
            <v>271.68</v>
          </cell>
          <cell r="K126">
            <v>0</v>
          </cell>
          <cell r="L126">
            <v>225.9982702308385</v>
          </cell>
          <cell r="M126">
            <v>12.53</v>
          </cell>
          <cell r="O126">
            <v>2.0499999999999998</v>
          </cell>
          <cell r="P126">
            <v>0</v>
          </cell>
          <cell r="R126">
            <v>0</v>
          </cell>
          <cell r="S126">
            <v>0</v>
          </cell>
          <cell r="U126">
            <v>66.11</v>
          </cell>
        </row>
        <row r="127">
          <cell r="C127" t="str">
            <v>UPA TORRÕES</v>
          </cell>
          <cell r="E127" t="str">
            <v>MARIA DA CONCEICAO GUIMARAES D</v>
          </cell>
          <cell r="F127" t="str">
            <v>2 - Outros Profissionais da Saúde</v>
          </cell>
          <cell r="G127" t="str">
            <v>3222-05</v>
          </cell>
          <cell r="H127">
            <v>44378</v>
          </cell>
          <cell r="J127">
            <v>176.3</v>
          </cell>
          <cell r="K127">
            <v>0</v>
          </cell>
          <cell r="L127">
            <v>225.9982702308385</v>
          </cell>
          <cell r="M127">
            <v>12.53</v>
          </cell>
          <cell r="O127">
            <v>2.0499999999999998</v>
          </cell>
          <cell r="P127">
            <v>0</v>
          </cell>
          <cell r="R127">
            <v>249.4951595384492</v>
          </cell>
          <cell r="S127">
            <v>75.150000000000006</v>
          </cell>
          <cell r="U127">
            <v>0</v>
          </cell>
        </row>
        <row r="128">
          <cell r="C128" t="str">
            <v>UPA TORRÕES</v>
          </cell>
          <cell r="E128" t="str">
            <v>SILVIO DIONISIO DA SILVA</v>
          </cell>
          <cell r="F128" t="str">
            <v>2 - Outros Profissionais da Saúde</v>
          </cell>
          <cell r="G128" t="str">
            <v>3222-05</v>
          </cell>
          <cell r="H128">
            <v>44378</v>
          </cell>
          <cell r="J128">
            <v>111.97</v>
          </cell>
          <cell r="K128">
            <v>0</v>
          </cell>
          <cell r="L128">
            <v>0</v>
          </cell>
          <cell r="M128">
            <v>0</v>
          </cell>
          <cell r="O128">
            <v>2.0499999999999998</v>
          </cell>
          <cell r="P128">
            <v>0</v>
          </cell>
          <cell r="R128">
            <v>121.9951595384492</v>
          </cell>
          <cell r="S128">
            <v>75.150000000000006</v>
          </cell>
          <cell r="U128">
            <v>0</v>
          </cell>
        </row>
        <row r="129">
          <cell r="C129" t="str">
            <v>UPA TORRÕES</v>
          </cell>
          <cell r="E129" t="str">
            <v>EDNARDO JOSE ALBUQUERQUE PITT</v>
          </cell>
          <cell r="F129" t="str">
            <v>1 - Médico</v>
          </cell>
          <cell r="G129" t="str">
            <v>2252-70</v>
          </cell>
          <cell r="H129">
            <v>44378</v>
          </cell>
          <cell r="J129">
            <v>446.61</v>
          </cell>
          <cell r="K129">
            <v>0</v>
          </cell>
          <cell r="L129">
            <v>0</v>
          </cell>
          <cell r="M129">
            <v>0</v>
          </cell>
          <cell r="O129">
            <v>4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TORRÕES</v>
          </cell>
          <cell r="E130" t="str">
            <v xml:space="preserve">RIVANILDO DO NASCIMENTO ROCHA </v>
          </cell>
          <cell r="F130" t="str">
            <v>3 - Administrativo</v>
          </cell>
          <cell r="G130" t="str">
            <v>5143-20</v>
          </cell>
          <cell r="H130">
            <v>44378</v>
          </cell>
          <cell r="J130">
            <v>127.41</v>
          </cell>
          <cell r="K130">
            <v>0</v>
          </cell>
          <cell r="L130">
            <v>198.40231225372895</v>
          </cell>
          <cell r="M130">
            <v>11</v>
          </cell>
          <cell r="O130">
            <v>2.0499999999999998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TORRÕES</v>
          </cell>
          <cell r="E131" t="str">
            <v>MIRELLA SANTOS DA SILVA OLIVEI</v>
          </cell>
          <cell r="F131" t="str">
            <v>3 - Administrativo</v>
          </cell>
          <cell r="G131" t="str">
            <v>1231-05</v>
          </cell>
          <cell r="H131">
            <v>44378</v>
          </cell>
          <cell r="J131">
            <v>160.38999999999999</v>
          </cell>
          <cell r="K131">
            <v>0</v>
          </cell>
          <cell r="L131">
            <v>0</v>
          </cell>
          <cell r="M131">
            <v>0</v>
          </cell>
          <cell r="O131">
            <v>2.0499999999999998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TORRÕES</v>
          </cell>
          <cell r="E132" t="str">
            <v>JESSIKA MELO AVELINO DA COSTA</v>
          </cell>
          <cell r="F132" t="str">
            <v>2 - Outros Profissionais da Saúde</v>
          </cell>
          <cell r="G132" t="str">
            <v>3222-05</v>
          </cell>
          <cell r="H132">
            <v>44378</v>
          </cell>
          <cell r="J132">
            <v>272.26</v>
          </cell>
          <cell r="K132">
            <v>0</v>
          </cell>
          <cell r="L132">
            <v>0</v>
          </cell>
          <cell r="M132">
            <v>0</v>
          </cell>
          <cell r="O132">
            <v>2.0499999999999998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TORRÕES</v>
          </cell>
          <cell r="E133" t="str">
            <v>DANILO DE ANDRADE TAVARES</v>
          </cell>
          <cell r="F133" t="str">
            <v>3 - Administrativo</v>
          </cell>
          <cell r="G133" t="str">
            <v>4110-10</v>
          </cell>
          <cell r="H133">
            <v>44378</v>
          </cell>
          <cell r="J133">
            <v>88</v>
          </cell>
          <cell r="K133">
            <v>0</v>
          </cell>
          <cell r="L133">
            <v>198.40231225372895</v>
          </cell>
          <cell r="M133">
            <v>11</v>
          </cell>
          <cell r="O133">
            <v>2.0499999999999998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TORRÕES</v>
          </cell>
          <cell r="E134" t="str">
            <v xml:space="preserve">RAFAEL DE ALBUQUERQUE PEREIRA </v>
          </cell>
          <cell r="F134" t="str">
            <v>1 - Médico</v>
          </cell>
          <cell r="G134" t="str">
            <v>2251-25</v>
          </cell>
          <cell r="H134">
            <v>44378</v>
          </cell>
          <cell r="J134">
            <v>270.08</v>
          </cell>
          <cell r="K134">
            <v>0</v>
          </cell>
          <cell r="L134">
            <v>0</v>
          </cell>
          <cell r="M134">
            <v>0</v>
          </cell>
          <cell r="O134">
            <v>4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TORRÕES</v>
          </cell>
          <cell r="E135" t="str">
            <v>WASHINGTON ERNANE DE SOUZA</v>
          </cell>
          <cell r="F135" t="str">
            <v>2 - Outros Profissionais da Saúde</v>
          </cell>
          <cell r="G135" t="str">
            <v>3222-05</v>
          </cell>
          <cell r="H135">
            <v>44378</v>
          </cell>
          <cell r="J135">
            <v>216.49</v>
          </cell>
          <cell r="K135">
            <v>0</v>
          </cell>
          <cell r="L135">
            <v>225.9982702308385</v>
          </cell>
          <cell r="M135">
            <v>12.53</v>
          </cell>
          <cell r="O135">
            <v>2.0499999999999998</v>
          </cell>
          <cell r="P135">
            <v>0</v>
          </cell>
          <cell r="R135">
            <v>151.0951595384492</v>
          </cell>
          <cell r="S135">
            <v>75.150000000000006</v>
          </cell>
          <cell r="U135">
            <v>0</v>
          </cell>
        </row>
        <row r="136">
          <cell r="C136" t="str">
            <v>UPA TORRÕES</v>
          </cell>
          <cell r="E136" t="str">
            <v>ALEXANDRE PEREIRA DA SILVA</v>
          </cell>
          <cell r="F136" t="str">
            <v>3 - Administrativo</v>
          </cell>
          <cell r="G136" t="str">
            <v>7711-05</v>
          </cell>
          <cell r="H136">
            <v>44378</v>
          </cell>
          <cell r="J136">
            <v>122.98</v>
          </cell>
          <cell r="K136">
            <v>0</v>
          </cell>
          <cell r="L136">
            <v>277.22213993998309</v>
          </cell>
          <cell r="M136">
            <v>15.37</v>
          </cell>
          <cell r="O136">
            <v>2.0499999999999998</v>
          </cell>
          <cell r="P136">
            <v>0</v>
          </cell>
          <cell r="R136">
            <v>169.15320777420052</v>
          </cell>
          <cell r="S136">
            <v>92.23</v>
          </cell>
          <cell r="U136">
            <v>0</v>
          </cell>
        </row>
        <row r="137">
          <cell r="C137" t="str">
            <v>UPA TORRÕES</v>
          </cell>
          <cell r="E137" t="str">
            <v>EDILSON GOMES DA SILVA</v>
          </cell>
          <cell r="F137" t="str">
            <v>3 - Administrativo</v>
          </cell>
          <cell r="G137" t="str">
            <v>5151-10</v>
          </cell>
          <cell r="H137">
            <v>44378</v>
          </cell>
          <cell r="J137">
            <v>146.51</v>
          </cell>
          <cell r="K137">
            <v>0</v>
          </cell>
          <cell r="L137">
            <v>215.53705740291463</v>
          </cell>
          <cell r="M137">
            <v>11.95</v>
          </cell>
          <cell r="O137">
            <v>2.0499999999999998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TORRÕES</v>
          </cell>
          <cell r="E138" t="str">
            <v>JONAS MENEZES DE LIMA</v>
          </cell>
          <cell r="F138" t="str">
            <v>1 - Médico</v>
          </cell>
          <cell r="G138" t="str">
            <v>2251-24</v>
          </cell>
          <cell r="H138">
            <v>44378</v>
          </cell>
          <cell r="J138">
            <v>688.67</v>
          </cell>
          <cell r="K138">
            <v>0</v>
          </cell>
          <cell r="L138">
            <v>0</v>
          </cell>
          <cell r="M138">
            <v>0</v>
          </cell>
          <cell r="O138">
            <v>4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TORRÕES</v>
          </cell>
          <cell r="E139" t="str">
            <v>THIAGO AUGUSTO CAVALCANTE DE C</v>
          </cell>
          <cell r="F139" t="str">
            <v>1 - Médico</v>
          </cell>
          <cell r="G139" t="str">
            <v>2251-25</v>
          </cell>
          <cell r="H139">
            <v>44378</v>
          </cell>
          <cell r="J139">
            <v>451.43</v>
          </cell>
          <cell r="K139">
            <v>0</v>
          </cell>
          <cell r="L139">
            <v>0</v>
          </cell>
          <cell r="M139">
            <v>0</v>
          </cell>
          <cell r="O139">
            <v>4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TORRÕES</v>
          </cell>
          <cell r="E140" t="str">
            <v>IVANILDO SANTOS NASCIMENTO</v>
          </cell>
          <cell r="F140" t="str">
            <v>3 - Administrativo</v>
          </cell>
          <cell r="G140" t="str">
            <v>5151-10</v>
          </cell>
          <cell r="H140">
            <v>44378</v>
          </cell>
          <cell r="J140">
            <v>147.81</v>
          </cell>
          <cell r="K140">
            <v>0</v>
          </cell>
          <cell r="L140">
            <v>215.53705740291463</v>
          </cell>
          <cell r="M140">
            <v>11.95</v>
          </cell>
          <cell r="O140">
            <v>2.0499999999999998</v>
          </cell>
          <cell r="P140">
            <v>0</v>
          </cell>
          <cell r="R140">
            <v>249.06051750501916</v>
          </cell>
          <cell r="S140">
            <v>71.709999999999994</v>
          </cell>
          <cell r="U140">
            <v>0</v>
          </cell>
        </row>
        <row r="141">
          <cell r="C141" t="str">
            <v>UPA TORRÕES</v>
          </cell>
          <cell r="E141" t="str">
            <v>RESIA BARROS CARDOSO</v>
          </cell>
          <cell r="F141" t="str">
            <v>2 - Outros Profissionais da Saúde</v>
          </cell>
          <cell r="G141" t="str">
            <v>3222-05</v>
          </cell>
          <cell r="H141">
            <v>44378</v>
          </cell>
          <cell r="J141">
            <v>273.44</v>
          </cell>
          <cell r="K141">
            <v>0</v>
          </cell>
          <cell r="L141">
            <v>225.9982702308385</v>
          </cell>
          <cell r="M141">
            <v>12.53</v>
          </cell>
          <cell r="O141">
            <v>2.0499999999999998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TORRÕES</v>
          </cell>
          <cell r="E142" t="str">
            <v>MARCOS RODRIGUES DA SILVA</v>
          </cell>
          <cell r="F142" t="str">
            <v>3 - Administrativo</v>
          </cell>
          <cell r="G142" t="str">
            <v>5151-10</v>
          </cell>
          <cell r="H142">
            <v>44378</v>
          </cell>
          <cell r="J142">
            <v>175.96</v>
          </cell>
          <cell r="K142">
            <v>0</v>
          </cell>
          <cell r="L142">
            <v>215.53705740291463</v>
          </cell>
          <cell r="M142">
            <v>11.95</v>
          </cell>
          <cell r="O142">
            <v>2.0499999999999998</v>
          </cell>
          <cell r="P142">
            <v>0</v>
          </cell>
          <cell r="R142">
            <v>249.06051750501916</v>
          </cell>
          <cell r="S142">
            <v>71.709999999999994</v>
          </cell>
          <cell r="U142">
            <v>0</v>
          </cell>
        </row>
        <row r="143">
          <cell r="C143" t="str">
            <v>UPA TORRÕES</v>
          </cell>
          <cell r="E143" t="str">
            <v>SEVERINO DINO DA SILVA</v>
          </cell>
          <cell r="F143" t="str">
            <v>3 - Administrativo</v>
          </cell>
          <cell r="G143" t="str">
            <v>7711-05</v>
          </cell>
          <cell r="H143">
            <v>44378</v>
          </cell>
          <cell r="J143">
            <v>122.98</v>
          </cell>
          <cell r="K143">
            <v>0</v>
          </cell>
          <cell r="L143">
            <v>277.22213993998309</v>
          </cell>
          <cell r="M143">
            <v>15.37</v>
          </cell>
          <cell r="O143">
            <v>2.0499999999999998</v>
          </cell>
          <cell r="P143">
            <v>0</v>
          </cell>
          <cell r="R143">
            <v>169.15320777420052</v>
          </cell>
          <cell r="S143">
            <v>92.23</v>
          </cell>
          <cell r="U143">
            <v>0</v>
          </cell>
        </row>
        <row r="144">
          <cell r="C144" t="str">
            <v>UPA TORRÕES</v>
          </cell>
          <cell r="E144" t="str">
            <v>ITALO HENRIQUE NOGUEIRA</v>
          </cell>
          <cell r="F144" t="str">
            <v>3 - Administrativo</v>
          </cell>
          <cell r="G144" t="str">
            <v>3132-20</v>
          </cell>
          <cell r="H144">
            <v>44378</v>
          </cell>
          <cell r="J144">
            <v>226.49</v>
          </cell>
          <cell r="K144">
            <v>0</v>
          </cell>
          <cell r="L144">
            <v>273.25409369490848</v>
          </cell>
          <cell r="M144">
            <v>15.15</v>
          </cell>
          <cell r="O144">
            <v>2.0499999999999998</v>
          </cell>
          <cell r="P144">
            <v>0</v>
          </cell>
          <cell r="R144">
            <v>236.48642652881458</v>
          </cell>
          <cell r="S144">
            <v>90.91</v>
          </cell>
          <cell r="U144">
            <v>0</v>
          </cell>
        </row>
        <row r="145">
          <cell r="C145" t="str">
            <v>UPA TORRÕES</v>
          </cell>
          <cell r="E145" t="str">
            <v>ALEX FERREIRA DA SILVA</v>
          </cell>
          <cell r="F145" t="str">
            <v>3 - Administrativo</v>
          </cell>
          <cell r="G145" t="str">
            <v>4141-05</v>
          </cell>
          <cell r="H145">
            <v>44378</v>
          </cell>
          <cell r="J145">
            <v>102</v>
          </cell>
          <cell r="K145">
            <v>0</v>
          </cell>
          <cell r="L145">
            <v>172.42964592233173</v>
          </cell>
          <cell r="M145">
            <v>9.56</v>
          </cell>
          <cell r="O145">
            <v>2.0499999999999998</v>
          </cell>
          <cell r="P145">
            <v>0</v>
          </cell>
          <cell r="R145">
            <v>322.24866670287201</v>
          </cell>
          <cell r="S145">
            <v>57.37</v>
          </cell>
          <cell r="U145">
            <v>0</v>
          </cell>
        </row>
        <row r="146">
          <cell r="C146" t="str">
            <v>UPA TORRÕES</v>
          </cell>
          <cell r="E146" t="str">
            <v>ADRIANA TIBURCIO DE SOUZA</v>
          </cell>
          <cell r="F146" t="str">
            <v>2 - Outros Profissionais da Saúde</v>
          </cell>
          <cell r="G146" t="str">
            <v>3222-05</v>
          </cell>
          <cell r="H146">
            <v>44378</v>
          </cell>
          <cell r="J146">
            <v>136.53</v>
          </cell>
          <cell r="K146">
            <v>0</v>
          </cell>
          <cell r="L146">
            <v>225.9982702308385</v>
          </cell>
          <cell r="M146">
            <v>12.53</v>
          </cell>
          <cell r="O146">
            <v>2.0499999999999998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TORRÕES</v>
          </cell>
          <cell r="E147" t="str">
            <v>ANA CLAUDIA DA SILVA TAVARES</v>
          </cell>
          <cell r="F147" t="str">
            <v>2 - Outros Profissionais da Saúde</v>
          </cell>
          <cell r="G147" t="str">
            <v>3222-05</v>
          </cell>
          <cell r="H147">
            <v>44378</v>
          </cell>
          <cell r="J147">
            <v>237.46</v>
          </cell>
          <cell r="K147">
            <v>0</v>
          </cell>
          <cell r="L147">
            <v>0</v>
          </cell>
          <cell r="M147">
            <v>0</v>
          </cell>
          <cell r="O147">
            <v>2.0499999999999998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TORRÕES</v>
          </cell>
          <cell r="E148" t="str">
            <v>REBECCA BARBOSA DE FRANCA</v>
          </cell>
          <cell r="F148" t="str">
            <v>3 - Administrativo</v>
          </cell>
          <cell r="G148" t="str">
            <v>2410-40</v>
          </cell>
          <cell r="H148">
            <v>44378</v>
          </cell>
          <cell r="J148">
            <v>350.11</v>
          </cell>
          <cell r="K148">
            <v>0</v>
          </cell>
          <cell r="L148">
            <v>0</v>
          </cell>
          <cell r="M148">
            <v>0</v>
          </cell>
          <cell r="O148">
            <v>2.0499999999999998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TORRÕES</v>
          </cell>
          <cell r="E149" t="str">
            <v>LEANDRO PESSOA DOS SANTOS</v>
          </cell>
          <cell r="F149" t="str">
            <v>3 - Administrativo</v>
          </cell>
          <cell r="G149" t="str">
            <v>4131-10</v>
          </cell>
          <cell r="H149">
            <v>44378</v>
          </cell>
          <cell r="J149">
            <v>173.86</v>
          </cell>
          <cell r="K149">
            <v>0</v>
          </cell>
          <cell r="L149">
            <v>0</v>
          </cell>
          <cell r="M149">
            <v>0</v>
          </cell>
          <cell r="O149">
            <v>2.0499999999999998</v>
          </cell>
          <cell r="P149">
            <v>0</v>
          </cell>
          <cell r="R149">
            <v>202.32596545327712</v>
          </cell>
          <cell r="S149">
            <v>130.4</v>
          </cell>
          <cell r="U149">
            <v>0</v>
          </cell>
        </row>
        <row r="150">
          <cell r="C150" t="str">
            <v>UPA TORRÕES</v>
          </cell>
          <cell r="E150" t="str">
            <v>THAIS ARAUJO NOBREGA</v>
          </cell>
          <cell r="F150" t="str">
            <v>1 - Médico</v>
          </cell>
          <cell r="G150" t="str">
            <v>2251-25</v>
          </cell>
          <cell r="H150">
            <v>44378</v>
          </cell>
          <cell r="J150">
            <v>383.48</v>
          </cell>
          <cell r="K150">
            <v>0</v>
          </cell>
          <cell r="L150">
            <v>0</v>
          </cell>
          <cell r="M150">
            <v>0</v>
          </cell>
          <cell r="O150">
            <v>4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TORRÕES</v>
          </cell>
          <cell r="E151" t="str">
            <v>LEANDRO SOARES DE BRITO</v>
          </cell>
          <cell r="F151" t="str">
            <v>3 - Administrativo</v>
          </cell>
          <cell r="G151" t="str">
            <v>5143-20</v>
          </cell>
          <cell r="H151">
            <v>44378</v>
          </cell>
          <cell r="J151">
            <v>282.69</v>
          </cell>
          <cell r="K151">
            <v>0</v>
          </cell>
          <cell r="L151">
            <v>0</v>
          </cell>
          <cell r="M151">
            <v>0</v>
          </cell>
          <cell r="O151">
            <v>2.0499999999999998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TORRÕES</v>
          </cell>
          <cell r="E152" t="str">
            <v>VALTIANE LINS DA SILVA</v>
          </cell>
          <cell r="F152" t="str">
            <v>3 - Administrativo</v>
          </cell>
          <cell r="G152" t="str">
            <v>4221-05</v>
          </cell>
          <cell r="H152">
            <v>44378</v>
          </cell>
          <cell r="J152">
            <v>197.87</v>
          </cell>
          <cell r="K152">
            <v>0</v>
          </cell>
          <cell r="L152">
            <v>0</v>
          </cell>
          <cell r="M152">
            <v>0</v>
          </cell>
          <cell r="O152">
            <v>2.0499999999999998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TORRÕES</v>
          </cell>
          <cell r="E153" t="str">
            <v>ERIKA REBECA PASSOS SANTOS SIL</v>
          </cell>
          <cell r="F153" t="str">
            <v>3 - Administrativo</v>
          </cell>
          <cell r="G153" t="str">
            <v>1422-05</v>
          </cell>
          <cell r="H153">
            <v>44378</v>
          </cell>
          <cell r="J153">
            <v>481.31</v>
          </cell>
          <cell r="K153">
            <v>0</v>
          </cell>
          <cell r="L153">
            <v>0</v>
          </cell>
          <cell r="M153">
            <v>0</v>
          </cell>
          <cell r="O153">
            <v>2.0499999999999998</v>
          </cell>
          <cell r="P153">
            <v>0</v>
          </cell>
          <cell r="R153">
            <v>0</v>
          </cell>
          <cell r="S153">
            <v>0</v>
          </cell>
          <cell r="U153">
            <v>66.12</v>
          </cell>
        </row>
        <row r="154">
          <cell r="C154" t="str">
            <v>UPA TORRÕES</v>
          </cell>
          <cell r="E154" t="str">
            <v>CALINE CARLA DA SILVA</v>
          </cell>
          <cell r="F154" t="str">
            <v>3 - Administrativo</v>
          </cell>
          <cell r="G154" t="str">
            <v>5211-30</v>
          </cell>
          <cell r="H154">
            <v>44378</v>
          </cell>
          <cell r="J154">
            <v>95.61</v>
          </cell>
          <cell r="K154">
            <v>0</v>
          </cell>
          <cell r="L154">
            <v>215.53705740291463</v>
          </cell>
          <cell r="M154">
            <v>11.95</v>
          </cell>
          <cell r="O154">
            <v>2.0499999999999998</v>
          </cell>
          <cell r="P154">
            <v>0</v>
          </cell>
          <cell r="R154">
            <v>249.06051750501916</v>
          </cell>
          <cell r="S154">
            <v>71.709999999999994</v>
          </cell>
          <cell r="U154">
            <v>0</v>
          </cell>
        </row>
        <row r="155">
          <cell r="C155" t="str">
            <v>UPA TORRÕES</v>
          </cell>
          <cell r="E155" t="str">
            <v>FELIPE SILVA FRAGOSO</v>
          </cell>
          <cell r="F155" t="str">
            <v>1 - Médico</v>
          </cell>
          <cell r="G155" t="str">
            <v>2252-70</v>
          </cell>
          <cell r="H155">
            <v>44378</v>
          </cell>
          <cell r="J155">
            <v>383.32</v>
          </cell>
          <cell r="K155">
            <v>0</v>
          </cell>
          <cell r="L155">
            <v>0</v>
          </cell>
          <cell r="M155">
            <v>0</v>
          </cell>
          <cell r="O155">
            <v>4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TORRÕES</v>
          </cell>
          <cell r="E156" t="str">
            <v>VICTOR HUGO MARQUES DA LUZ</v>
          </cell>
          <cell r="F156" t="str">
            <v>1 - Médico</v>
          </cell>
          <cell r="G156" t="str">
            <v>2251-24</v>
          </cell>
          <cell r="H156">
            <v>44378</v>
          </cell>
          <cell r="J156">
            <v>790.67</v>
          </cell>
          <cell r="K156">
            <v>0</v>
          </cell>
          <cell r="L156">
            <v>0</v>
          </cell>
          <cell r="M156">
            <v>0</v>
          </cell>
          <cell r="O156">
            <v>4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TORRÕES</v>
          </cell>
          <cell r="E157" t="str">
            <v xml:space="preserve">DANIELLE DA SILVA FERREIRA DE </v>
          </cell>
          <cell r="F157" t="str">
            <v>3 - Administrativo</v>
          </cell>
          <cell r="G157" t="str">
            <v>2522-10</v>
          </cell>
          <cell r="H157">
            <v>44378</v>
          </cell>
          <cell r="J157">
            <v>236.65</v>
          </cell>
          <cell r="K157">
            <v>0</v>
          </cell>
          <cell r="L157">
            <v>0</v>
          </cell>
          <cell r="M157">
            <v>0</v>
          </cell>
          <cell r="O157">
            <v>2.0499999999999998</v>
          </cell>
          <cell r="P157">
            <v>0</v>
          </cell>
          <cell r="R157">
            <v>0</v>
          </cell>
          <cell r="S157">
            <v>0</v>
          </cell>
          <cell r="U157">
            <v>66.12</v>
          </cell>
        </row>
        <row r="158">
          <cell r="C158" t="str">
            <v>UPA TORRÕES</v>
          </cell>
          <cell r="E158" t="str">
            <v>NATHALIA VIEIRA DE ALBUQUERQUE</v>
          </cell>
          <cell r="F158" t="str">
            <v>1 - Médico</v>
          </cell>
          <cell r="G158" t="str">
            <v>2251-25</v>
          </cell>
          <cell r="H158">
            <v>44378</v>
          </cell>
          <cell r="J158">
            <v>298.93</v>
          </cell>
          <cell r="K158">
            <v>0</v>
          </cell>
          <cell r="L158">
            <v>0</v>
          </cell>
          <cell r="M158">
            <v>0</v>
          </cell>
          <cell r="O158">
            <v>4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TORRÕES</v>
          </cell>
          <cell r="E159" t="str">
            <v>GESSIENNE CLIVIA ALVES E SOUZA</v>
          </cell>
          <cell r="F159" t="str">
            <v>1 - Médico</v>
          </cell>
          <cell r="G159" t="str">
            <v>2251-25</v>
          </cell>
          <cell r="H159">
            <v>44378</v>
          </cell>
          <cell r="J159">
            <v>411.43</v>
          </cell>
          <cell r="K159">
            <v>0</v>
          </cell>
          <cell r="L159">
            <v>0</v>
          </cell>
          <cell r="M159">
            <v>0</v>
          </cell>
          <cell r="O159">
            <v>4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TORRÕES</v>
          </cell>
          <cell r="E160" t="str">
            <v>RAFAELA MACIEL CASTRO HUTTL</v>
          </cell>
          <cell r="F160" t="str">
            <v>1 - Médico</v>
          </cell>
          <cell r="G160" t="str">
            <v>2251-25</v>
          </cell>
          <cell r="H160">
            <v>44378</v>
          </cell>
          <cell r="J160">
            <v>298.94</v>
          </cell>
          <cell r="K160">
            <v>0</v>
          </cell>
          <cell r="L160">
            <v>0</v>
          </cell>
          <cell r="M160">
            <v>0</v>
          </cell>
          <cell r="O160">
            <v>4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TORRÕES</v>
          </cell>
          <cell r="E161" t="str">
            <v>SIMONE FERREIRA SOARES</v>
          </cell>
          <cell r="F161" t="str">
            <v>3 - Administrativo</v>
          </cell>
          <cell r="G161" t="str">
            <v>3516-05</v>
          </cell>
          <cell r="H161">
            <v>44378</v>
          </cell>
          <cell r="J161">
            <v>122.65</v>
          </cell>
          <cell r="K161">
            <v>0</v>
          </cell>
          <cell r="L161">
            <v>276.50067698633319</v>
          </cell>
          <cell r="M161">
            <v>15.33</v>
          </cell>
          <cell r="O161">
            <v>2.0499999999999998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TORRÕES</v>
          </cell>
          <cell r="E162" t="str">
            <v>DIEGO BRANCO TABOSA</v>
          </cell>
          <cell r="F162" t="str">
            <v>2 - Outros Profissionais da Saúde</v>
          </cell>
          <cell r="G162" t="str">
            <v>2235-05</v>
          </cell>
          <cell r="H162">
            <v>44378</v>
          </cell>
          <cell r="J162">
            <v>157.41999999999999</v>
          </cell>
          <cell r="K162">
            <v>0</v>
          </cell>
          <cell r="L162">
            <v>47.255823464069991</v>
          </cell>
          <cell r="M162">
            <v>2.62</v>
          </cell>
          <cell r="O162">
            <v>1.28</v>
          </cell>
          <cell r="P162">
            <v>0</v>
          </cell>
          <cell r="R162">
            <v>0</v>
          </cell>
          <cell r="S162">
            <v>0</v>
          </cell>
          <cell r="U162">
            <v>103.28</v>
          </cell>
        </row>
        <row r="163">
          <cell r="C163" t="str">
            <v>UPA TORRÕES</v>
          </cell>
          <cell r="E163" t="str">
            <v xml:space="preserve">CONCEICAO MICHELLE DOS SANTOS </v>
          </cell>
          <cell r="F163" t="str">
            <v>2 - Outros Profissionais da Saúde</v>
          </cell>
          <cell r="G163" t="str">
            <v>2235-05</v>
          </cell>
          <cell r="H163">
            <v>44378</v>
          </cell>
          <cell r="J163">
            <v>197.55</v>
          </cell>
          <cell r="K163">
            <v>0</v>
          </cell>
          <cell r="L163">
            <v>47.255823464069991</v>
          </cell>
          <cell r="M163">
            <v>2.62</v>
          </cell>
          <cell r="O163">
            <v>1.28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TORRÕES</v>
          </cell>
          <cell r="E164" t="str">
            <v>GABRIELA ALBUQUERQUE FERNANDES</v>
          </cell>
          <cell r="F164" t="str">
            <v>1 - Médico</v>
          </cell>
          <cell r="G164" t="str">
            <v>2251-25</v>
          </cell>
          <cell r="H164">
            <v>44378</v>
          </cell>
          <cell r="J164">
            <v>423.3</v>
          </cell>
          <cell r="K164">
            <v>0</v>
          </cell>
          <cell r="L164">
            <v>0</v>
          </cell>
          <cell r="M164">
            <v>0</v>
          </cell>
          <cell r="O164">
            <v>4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TORRÕES</v>
          </cell>
          <cell r="E165" t="str">
            <v xml:space="preserve">THARLA ANDREZA WANDERLEY GREM </v>
          </cell>
          <cell r="F165" t="str">
            <v>3 - Administrativo</v>
          </cell>
          <cell r="G165" t="str">
            <v>1312-10</v>
          </cell>
          <cell r="H165">
            <v>44378</v>
          </cell>
          <cell r="J165">
            <v>152.94</v>
          </cell>
          <cell r="K165">
            <v>0</v>
          </cell>
          <cell r="L165">
            <v>0</v>
          </cell>
          <cell r="M165">
            <v>0</v>
          </cell>
          <cell r="O165">
            <v>2.0499999999999998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TORRÕES</v>
          </cell>
          <cell r="E166" t="str">
            <v>ALLYSON DE OLIVEIRA TITO</v>
          </cell>
          <cell r="F166" t="str">
            <v>1 - Médico</v>
          </cell>
          <cell r="G166" t="str">
            <v>2251-25</v>
          </cell>
          <cell r="H166">
            <v>44378</v>
          </cell>
          <cell r="J166">
            <v>439.6</v>
          </cell>
          <cell r="K166">
            <v>0</v>
          </cell>
          <cell r="L166">
            <v>0</v>
          </cell>
          <cell r="M166">
            <v>0</v>
          </cell>
          <cell r="O166">
            <v>4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TORRÕES</v>
          </cell>
          <cell r="E167" t="str">
            <v>FERNANDO HENRIQUE PEREIRA FERN</v>
          </cell>
          <cell r="F167" t="str">
            <v>1 - Médico</v>
          </cell>
          <cell r="G167" t="str">
            <v>2251-24</v>
          </cell>
          <cell r="H167">
            <v>44378</v>
          </cell>
          <cell r="J167">
            <v>411.43</v>
          </cell>
          <cell r="K167">
            <v>0</v>
          </cell>
          <cell r="L167">
            <v>0</v>
          </cell>
          <cell r="M167">
            <v>0</v>
          </cell>
          <cell r="O167">
            <v>4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TORRÕES</v>
          </cell>
          <cell r="E168" t="str">
            <v>NATALIA CRISTINA DA SILVA</v>
          </cell>
          <cell r="F168" t="str">
            <v>3 - Administrativo</v>
          </cell>
          <cell r="G168" t="str">
            <v>5211-30</v>
          </cell>
          <cell r="H168">
            <v>44378</v>
          </cell>
          <cell r="J168">
            <v>101.49</v>
          </cell>
          <cell r="K168">
            <v>0</v>
          </cell>
          <cell r="L168">
            <v>215.53705740291463</v>
          </cell>
          <cell r="M168">
            <v>11.95</v>
          </cell>
          <cell r="O168">
            <v>2.0499999999999998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TORRÕES</v>
          </cell>
          <cell r="E169" t="str">
            <v>NAILZA MARIA DA SILVA</v>
          </cell>
          <cell r="F169" t="str">
            <v>2 - Outros Profissionais da Saúde</v>
          </cell>
          <cell r="G169" t="str">
            <v>3241-15</v>
          </cell>
          <cell r="H169">
            <v>44378</v>
          </cell>
          <cell r="J169">
            <v>373.47</v>
          </cell>
          <cell r="K169">
            <v>0</v>
          </cell>
          <cell r="L169">
            <v>301.57151462566799</v>
          </cell>
          <cell r="M169">
            <v>16.72</v>
          </cell>
          <cell r="O169">
            <v>9.5</v>
          </cell>
          <cell r="P169">
            <v>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TORRÕES</v>
          </cell>
          <cell r="E170" t="str">
            <v>PAULO ROBERTO ANGEIRAS DA SILV</v>
          </cell>
          <cell r="F170" t="str">
            <v>2 - Outros Profissionais da Saúde</v>
          </cell>
          <cell r="G170" t="str">
            <v>3241-15</v>
          </cell>
          <cell r="H170">
            <v>44378</v>
          </cell>
          <cell r="J170">
            <v>373.46</v>
          </cell>
          <cell r="K170">
            <v>0</v>
          </cell>
          <cell r="L170">
            <v>150.78575731283399</v>
          </cell>
          <cell r="M170">
            <v>8.36</v>
          </cell>
          <cell r="O170">
            <v>9.5</v>
          </cell>
          <cell r="P170">
            <v>4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TORRÕES</v>
          </cell>
          <cell r="E171" t="str">
            <v>SANDRA HELENA FERREIRA DE SENA</v>
          </cell>
          <cell r="F171" t="str">
            <v>3 - Administrativo</v>
          </cell>
          <cell r="G171" t="str">
            <v>5143-20</v>
          </cell>
          <cell r="H171">
            <v>44378</v>
          </cell>
          <cell r="J171">
            <v>142.46</v>
          </cell>
          <cell r="K171">
            <v>0</v>
          </cell>
          <cell r="L171">
            <v>198.40231225372895</v>
          </cell>
          <cell r="M171">
            <v>11</v>
          </cell>
          <cell r="O171">
            <v>2.0499999999999998</v>
          </cell>
          <cell r="P171">
            <v>0</v>
          </cell>
          <cell r="R171">
            <v>218.3390622692967</v>
          </cell>
          <cell r="S171">
            <v>66</v>
          </cell>
          <cell r="U171">
            <v>0</v>
          </cell>
        </row>
        <row r="172">
          <cell r="C172" t="str">
            <v>UPA TORRÕES</v>
          </cell>
          <cell r="E172" t="str">
            <v xml:space="preserve">WENDERSON MARINHO SOARES </v>
          </cell>
          <cell r="F172" t="str">
            <v>3 - Administrativo</v>
          </cell>
          <cell r="G172" t="str">
            <v>5151-10</v>
          </cell>
          <cell r="H172">
            <v>44378</v>
          </cell>
          <cell r="J172">
            <v>163.38</v>
          </cell>
          <cell r="K172">
            <v>0</v>
          </cell>
          <cell r="L172">
            <v>212.29047411148997</v>
          </cell>
          <cell r="M172">
            <v>11.77</v>
          </cell>
          <cell r="O172">
            <v>2.0499999999999998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TORRÕES</v>
          </cell>
          <cell r="E173" t="str">
            <v xml:space="preserve">HERMINIA DE SOUZA MACHADO </v>
          </cell>
          <cell r="F173" t="str">
            <v>2 - Outros Profissionais da Saúde</v>
          </cell>
          <cell r="G173" t="str">
            <v>2235-05</v>
          </cell>
          <cell r="H173">
            <v>44378</v>
          </cell>
          <cell r="J173">
            <v>165.12</v>
          </cell>
          <cell r="K173">
            <v>0</v>
          </cell>
          <cell r="L173">
            <v>47.255823464069991</v>
          </cell>
          <cell r="M173">
            <v>2.62</v>
          </cell>
          <cell r="O173">
            <v>1.28</v>
          </cell>
          <cell r="P173">
            <v>0</v>
          </cell>
          <cell r="R173">
            <v>0</v>
          </cell>
          <cell r="S173">
            <v>0</v>
          </cell>
          <cell r="U173">
            <v>103.28</v>
          </cell>
        </row>
        <row r="174">
          <cell r="C174" t="str">
            <v>UPA TORRÕES</v>
          </cell>
          <cell r="E174" t="str">
            <v>CICERO FLAVIO DA SILVA</v>
          </cell>
          <cell r="F174" t="str">
            <v>3 - Administrativo</v>
          </cell>
          <cell r="G174" t="str">
            <v>7823-05</v>
          </cell>
          <cell r="H174">
            <v>44378</v>
          </cell>
          <cell r="J174">
            <v>439.04</v>
          </cell>
          <cell r="K174">
            <v>0</v>
          </cell>
          <cell r="L174">
            <v>0</v>
          </cell>
          <cell r="M174">
            <v>0</v>
          </cell>
          <cell r="O174">
            <v>2.27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TORRÕES</v>
          </cell>
          <cell r="E175" t="str">
            <v>RAFAEL GOUVEIA GOMES DA SILVA</v>
          </cell>
          <cell r="F175" t="str">
            <v>2 - Outros Profissionais da Saúde</v>
          </cell>
          <cell r="G175" t="str">
            <v>3222-05</v>
          </cell>
          <cell r="H175">
            <v>44378</v>
          </cell>
          <cell r="J175">
            <v>187.66</v>
          </cell>
          <cell r="K175">
            <v>0</v>
          </cell>
          <cell r="L175">
            <v>0</v>
          </cell>
          <cell r="M175">
            <v>0</v>
          </cell>
          <cell r="O175">
            <v>2.0499999999999998</v>
          </cell>
          <cell r="P175">
            <v>0</v>
          </cell>
          <cell r="R175">
            <v>121.9951595384492</v>
          </cell>
          <cell r="S175">
            <v>75.150000000000006</v>
          </cell>
          <cell r="U175">
            <v>0</v>
          </cell>
        </row>
        <row r="176">
          <cell r="C176" t="str">
            <v>UPA TORRÕES</v>
          </cell>
          <cell r="E176" t="str">
            <v>FABIOLA MARIA DA SILVA</v>
          </cell>
          <cell r="F176" t="str">
            <v>2 - Outros Profissionais da Saúde</v>
          </cell>
          <cell r="G176" t="str">
            <v>2235-05</v>
          </cell>
          <cell r="H176">
            <v>44378</v>
          </cell>
          <cell r="J176">
            <v>147.56</v>
          </cell>
          <cell r="K176">
            <v>0</v>
          </cell>
          <cell r="L176">
            <v>225.9982702308385</v>
          </cell>
          <cell r="M176">
            <v>12.53</v>
          </cell>
          <cell r="O176">
            <v>1.28</v>
          </cell>
          <cell r="P176">
            <v>0</v>
          </cell>
          <cell r="R176">
            <v>292.69515953844922</v>
          </cell>
          <cell r="S176">
            <v>75.150000000000006</v>
          </cell>
          <cell r="U176">
            <v>0</v>
          </cell>
        </row>
        <row r="177">
          <cell r="C177" t="str">
            <v>UPA TORRÕES</v>
          </cell>
          <cell r="E177" t="str">
            <v xml:space="preserve">ANA CECILIA CARVALHO TORRES </v>
          </cell>
          <cell r="F177" t="str">
            <v>1 - Médico</v>
          </cell>
          <cell r="G177" t="str">
            <v>2251-25</v>
          </cell>
          <cell r="H177">
            <v>44378</v>
          </cell>
          <cell r="J177">
            <v>687.04</v>
          </cell>
          <cell r="K177">
            <v>0</v>
          </cell>
          <cell r="L177">
            <v>0</v>
          </cell>
          <cell r="M177">
            <v>0</v>
          </cell>
          <cell r="O177">
            <v>4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TORRÕES</v>
          </cell>
          <cell r="E178" t="str">
            <v xml:space="preserve">JOAO PAULO MANGUEIRA DE LIMA </v>
          </cell>
          <cell r="F178" t="str">
            <v>1 - Médico</v>
          </cell>
          <cell r="G178" t="str">
            <v>2251-25</v>
          </cell>
          <cell r="H178">
            <v>44378</v>
          </cell>
          <cell r="J178">
            <v>260.33</v>
          </cell>
          <cell r="K178">
            <v>0</v>
          </cell>
          <cell r="L178">
            <v>0</v>
          </cell>
          <cell r="M178">
            <v>0</v>
          </cell>
          <cell r="O178">
            <v>4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TORRÕES</v>
          </cell>
          <cell r="E179" t="str">
            <v>PALOMA RAFAELA BARBOSA DE ALBU</v>
          </cell>
          <cell r="F179" t="str">
            <v>2 - Outros Profissionais da Saúde</v>
          </cell>
          <cell r="G179" t="str">
            <v>3222-05</v>
          </cell>
          <cell r="H179">
            <v>44378</v>
          </cell>
          <cell r="J179">
            <v>117.8</v>
          </cell>
          <cell r="K179">
            <v>0</v>
          </cell>
          <cell r="L179">
            <v>0</v>
          </cell>
          <cell r="M179">
            <v>0</v>
          </cell>
          <cell r="O179">
            <v>2.0499999999999998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TORRÕES</v>
          </cell>
          <cell r="E180" t="str">
            <v>ANA PAULA PERES DO NASCIMENTO</v>
          </cell>
          <cell r="F180" t="str">
            <v>3 - Administrativo</v>
          </cell>
          <cell r="G180" t="str">
            <v>4101-05</v>
          </cell>
          <cell r="H180">
            <v>44378</v>
          </cell>
          <cell r="J180">
            <v>112</v>
          </cell>
          <cell r="K180">
            <v>0</v>
          </cell>
          <cell r="L180">
            <v>198.40231225372895</v>
          </cell>
          <cell r="M180">
            <v>11</v>
          </cell>
          <cell r="O180">
            <v>2.0499999999999998</v>
          </cell>
          <cell r="P180">
            <v>0</v>
          </cell>
          <cell r="R180">
            <v>165.8390622692967</v>
          </cell>
          <cell r="S180">
            <v>66</v>
          </cell>
          <cell r="U180">
            <v>0</v>
          </cell>
        </row>
        <row r="181">
          <cell r="C181" t="str">
            <v>UPA TORRÕES</v>
          </cell>
          <cell r="E181" t="str">
            <v>LEILA ROBERTA PIMENTEL</v>
          </cell>
          <cell r="F181" t="str">
            <v>3 - Administrativo</v>
          </cell>
          <cell r="G181" t="str">
            <v>5143-20</v>
          </cell>
          <cell r="H181">
            <v>44378</v>
          </cell>
          <cell r="J181">
            <v>153.1</v>
          </cell>
          <cell r="K181">
            <v>0</v>
          </cell>
          <cell r="L181">
            <v>198.40231225372895</v>
          </cell>
          <cell r="M181">
            <v>11</v>
          </cell>
          <cell r="O181">
            <v>2.0499999999999998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TORRÕES</v>
          </cell>
          <cell r="E182" t="str">
            <v xml:space="preserve">HELENA MARIA FONSECA DE SOUSA </v>
          </cell>
          <cell r="F182" t="str">
            <v>1 - Médico</v>
          </cell>
          <cell r="G182" t="str">
            <v>2251-24</v>
          </cell>
          <cell r="H182">
            <v>44378</v>
          </cell>
          <cell r="J182">
            <v>383.3</v>
          </cell>
          <cell r="K182">
            <v>0</v>
          </cell>
          <cell r="L182">
            <v>0</v>
          </cell>
          <cell r="M182">
            <v>0</v>
          </cell>
          <cell r="O182">
            <v>4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TORRÕES</v>
          </cell>
          <cell r="E183" t="str">
            <v xml:space="preserve">ANDRE ARCANJO TAVARES </v>
          </cell>
          <cell r="F183" t="str">
            <v>3 - Administrativo</v>
          </cell>
          <cell r="G183" t="str">
            <v>5211-30</v>
          </cell>
          <cell r="H183">
            <v>44378</v>
          </cell>
          <cell r="J183">
            <v>95.62</v>
          </cell>
          <cell r="K183">
            <v>0</v>
          </cell>
          <cell r="L183">
            <v>215.53705740291463</v>
          </cell>
          <cell r="M183">
            <v>11.95</v>
          </cell>
          <cell r="O183">
            <v>2.0499999999999998</v>
          </cell>
          <cell r="P183">
            <v>0</v>
          </cell>
          <cell r="R183">
            <v>324.06051750501916</v>
          </cell>
          <cell r="S183">
            <v>71.709999999999994</v>
          </cell>
          <cell r="U183">
            <v>0</v>
          </cell>
        </row>
        <row r="184">
          <cell r="C184" t="str">
            <v>UPA TORRÕES</v>
          </cell>
          <cell r="E184" t="str">
            <v>ANESIA JOSE DOS SANTOS</v>
          </cell>
          <cell r="F184" t="str">
            <v>3 - Administrativo</v>
          </cell>
          <cell r="G184" t="str">
            <v>2522-10</v>
          </cell>
          <cell r="H184">
            <v>44378</v>
          </cell>
          <cell r="J184">
            <v>226.21</v>
          </cell>
          <cell r="K184">
            <v>0</v>
          </cell>
          <cell r="L184">
            <v>0</v>
          </cell>
          <cell r="M184">
            <v>0</v>
          </cell>
          <cell r="O184">
            <v>2.0499999999999998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TORRÕES</v>
          </cell>
          <cell r="E185" t="str">
            <v xml:space="preserve">CARLOS JOSE DOS SANTOS </v>
          </cell>
          <cell r="F185" t="str">
            <v>3 - Administrativo</v>
          </cell>
          <cell r="G185" t="str">
            <v>5143-20</v>
          </cell>
          <cell r="H185">
            <v>44378</v>
          </cell>
          <cell r="J185">
            <v>137.82</v>
          </cell>
          <cell r="K185">
            <v>0</v>
          </cell>
          <cell r="L185">
            <v>198.40231225372895</v>
          </cell>
          <cell r="M185">
            <v>11</v>
          </cell>
          <cell r="O185">
            <v>2.0499999999999998</v>
          </cell>
          <cell r="P185">
            <v>0</v>
          </cell>
          <cell r="R185">
            <v>248.3390622692967</v>
          </cell>
          <cell r="S185">
            <v>66</v>
          </cell>
          <cell r="U185">
            <v>0</v>
          </cell>
        </row>
        <row r="186">
          <cell r="C186" t="str">
            <v>UPA TORRÕES</v>
          </cell>
          <cell r="E186" t="str">
            <v>JACQUELINE MARIA DA SILVA SOUZ</v>
          </cell>
          <cell r="F186" t="str">
            <v>2 - Outros Profissionais da Saúde</v>
          </cell>
          <cell r="G186" t="str">
            <v>3222-05</v>
          </cell>
          <cell r="H186">
            <v>44378</v>
          </cell>
          <cell r="J186">
            <v>117.8</v>
          </cell>
          <cell r="K186">
            <v>0</v>
          </cell>
          <cell r="L186">
            <v>225.9982702308385</v>
          </cell>
          <cell r="M186">
            <v>12.53</v>
          </cell>
          <cell r="O186">
            <v>2.0499999999999998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TORRÕES</v>
          </cell>
          <cell r="E187" t="str">
            <v>HELYSANIA SHADYLLA SANTOS DE F</v>
          </cell>
          <cell r="F187" t="str">
            <v>1 - Médico</v>
          </cell>
          <cell r="G187" t="str">
            <v>2251-24</v>
          </cell>
          <cell r="H187">
            <v>44378</v>
          </cell>
          <cell r="J187">
            <v>518.30999999999995</v>
          </cell>
          <cell r="K187">
            <v>0</v>
          </cell>
          <cell r="L187">
            <v>0</v>
          </cell>
          <cell r="M187">
            <v>0</v>
          </cell>
          <cell r="O187">
            <v>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TORRÕES</v>
          </cell>
          <cell r="E188" t="str">
            <v xml:space="preserve">ANA ROGERIA GOMES COELHO </v>
          </cell>
          <cell r="F188" t="str">
            <v>3 - Administrativo</v>
          </cell>
          <cell r="G188" t="str">
            <v>2522-10</v>
          </cell>
          <cell r="H188">
            <v>44378</v>
          </cell>
          <cell r="J188">
            <v>291.89999999999998</v>
          </cell>
          <cell r="K188">
            <v>0</v>
          </cell>
          <cell r="L188">
            <v>0</v>
          </cell>
          <cell r="M188">
            <v>0</v>
          </cell>
          <cell r="O188">
            <v>2.0499999999999998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TORRÕES</v>
          </cell>
          <cell r="E189" t="str">
            <v>DAYANE SILVA QUEIROZ</v>
          </cell>
          <cell r="F189" t="str">
            <v>2 - Outros Profissionais da Saúde</v>
          </cell>
          <cell r="G189" t="str">
            <v>2234-05</v>
          </cell>
          <cell r="H189">
            <v>44378</v>
          </cell>
          <cell r="J189">
            <v>215.78</v>
          </cell>
          <cell r="K189">
            <v>0</v>
          </cell>
          <cell r="L189">
            <v>243.31338111843669</v>
          </cell>
          <cell r="M189">
            <v>13.49</v>
          </cell>
          <cell r="O189">
            <v>2.0499999999999998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TORRÕES</v>
          </cell>
          <cell r="E190" t="str">
            <v>SIMONE MARIA DE ARAUJO</v>
          </cell>
          <cell r="F190" t="str">
            <v>3 - Administrativo</v>
          </cell>
          <cell r="G190" t="str">
            <v>1421-05</v>
          </cell>
          <cell r="H190">
            <v>44378</v>
          </cell>
          <cell r="J190">
            <v>661.19</v>
          </cell>
          <cell r="K190">
            <v>0</v>
          </cell>
          <cell r="L190">
            <v>0</v>
          </cell>
          <cell r="M190">
            <v>0</v>
          </cell>
          <cell r="O190">
            <v>2.0499999999999998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TORRÕES</v>
          </cell>
          <cell r="E191" t="str">
            <v xml:space="preserve">AMANDA DIAS DA SILVA </v>
          </cell>
          <cell r="F191" t="str">
            <v>3 - Administrativo</v>
          </cell>
          <cell r="G191" t="str">
            <v>5143-20</v>
          </cell>
          <cell r="H191">
            <v>44378</v>
          </cell>
          <cell r="J191">
            <v>138.80000000000001</v>
          </cell>
          <cell r="K191">
            <v>0</v>
          </cell>
          <cell r="L191">
            <v>198.40231225372895</v>
          </cell>
          <cell r="M191">
            <v>11</v>
          </cell>
          <cell r="O191">
            <v>2.0499999999999998</v>
          </cell>
          <cell r="P191">
            <v>0</v>
          </cell>
          <cell r="R191">
            <v>248.3390622692967</v>
          </cell>
          <cell r="S191">
            <v>66</v>
          </cell>
          <cell r="U191">
            <v>0</v>
          </cell>
        </row>
        <row r="192">
          <cell r="C192" t="str">
            <v>UPA TORRÕES</v>
          </cell>
          <cell r="E192" t="str">
            <v>HORTENCIA ELIEDJA DAS GRACAS D</v>
          </cell>
          <cell r="F192" t="str">
            <v>3 - Administrativo</v>
          </cell>
          <cell r="G192" t="str">
            <v>4110-10</v>
          </cell>
          <cell r="H192">
            <v>44378</v>
          </cell>
          <cell r="J192">
            <v>88</v>
          </cell>
          <cell r="K192">
            <v>0</v>
          </cell>
          <cell r="L192">
            <v>198.40231225372895</v>
          </cell>
          <cell r="M192">
            <v>11</v>
          </cell>
          <cell r="O192">
            <v>2.0499999999999998</v>
          </cell>
          <cell r="P192">
            <v>0</v>
          </cell>
          <cell r="R192">
            <v>323.33906226929668</v>
          </cell>
          <cell r="S192">
            <v>66</v>
          </cell>
          <cell r="U192">
            <v>0</v>
          </cell>
        </row>
        <row r="193">
          <cell r="C193" t="str">
            <v>UPA TORRÕES</v>
          </cell>
          <cell r="E193" t="str">
            <v>ANTONIO CARLOS DA SILVA SANTOS</v>
          </cell>
          <cell r="F193" t="str">
            <v>2 - Outros Profissionais da Saúde</v>
          </cell>
          <cell r="G193" t="str">
            <v>3222-05</v>
          </cell>
          <cell r="H193">
            <v>44378</v>
          </cell>
          <cell r="J193">
            <v>140.94</v>
          </cell>
          <cell r="K193">
            <v>0</v>
          </cell>
          <cell r="L193">
            <v>225.9982702308385</v>
          </cell>
          <cell r="M193">
            <v>12.53</v>
          </cell>
          <cell r="O193">
            <v>2.0499999999999998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TORRÕES</v>
          </cell>
          <cell r="E194" t="str">
            <v>LUNARA OLIVEIRA DE FARIAS SANT</v>
          </cell>
          <cell r="F194" t="str">
            <v>2 - Outros Profissionais da Saúde</v>
          </cell>
          <cell r="G194" t="str">
            <v>2235-05</v>
          </cell>
          <cell r="H194">
            <v>44378</v>
          </cell>
          <cell r="J194">
            <v>181.23</v>
          </cell>
          <cell r="K194">
            <v>0</v>
          </cell>
          <cell r="L194">
            <v>43.107411480582932</v>
          </cell>
          <cell r="M194">
            <v>2.39</v>
          </cell>
          <cell r="O194">
            <v>1.28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TORRÕES</v>
          </cell>
          <cell r="E195" t="str">
            <v>XENIO GOMES DO PRADO</v>
          </cell>
          <cell r="F195" t="str">
            <v>2 - Outros Profissionais da Saúde</v>
          </cell>
          <cell r="G195" t="str">
            <v>3222-05</v>
          </cell>
          <cell r="H195">
            <v>44378</v>
          </cell>
          <cell r="J195">
            <v>239.11</v>
          </cell>
          <cell r="K195">
            <v>0</v>
          </cell>
          <cell r="L195">
            <v>225.9982702308385</v>
          </cell>
          <cell r="M195">
            <v>12.53</v>
          </cell>
          <cell r="O195">
            <v>2.0499999999999998</v>
          </cell>
          <cell r="P195">
            <v>0</v>
          </cell>
          <cell r="R195">
            <v>129.4951595384492</v>
          </cell>
          <cell r="S195">
            <v>75.150000000000006</v>
          </cell>
          <cell r="U195">
            <v>0</v>
          </cell>
        </row>
        <row r="196">
          <cell r="C196" t="str">
            <v>UPA TORRÕES</v>
          </cell>
          <cell r="E196" t="str">
            <v xml:space="preserve">MAXWELL ALEX DE LIMA MOURA </v>
          </cell>
          <cell r="F196" t="str">
            <v>1 - Médico</v>
          </cell>
          <cell r="G196" t="str">
            <v>2251-24</v>
          </cell>
          <cell r="H196">
            <v>44378</v>
          </cell>
          <cell r="J196">
            <v>589.79999999999995</v>
          </cell>
          <cell r="K196">
            <v>0</v>
          </cell>
          <cell r="L196">
            <v>0</v>
          </cell>
          <cell r="M196">
            <v>0</v>
          </cell>
          <cell r="O196">
            <v>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TORRÕES</v>
          </cell>
          <cell r="E197" t="str">
            <v>DOUGLAS MAGNO OLIVEIRA DO NASC</v>
          </cell>
          <cell r="F197" t="str">
            <v>2 - Outros Profissionais da Saúde</v>
          </cell>
          <cell r="G197" t="str">
            <v>3222-05</v>
          </cell>
          <cell r="H197">
            <v>44378</v>
          </cell>
          <cell r="J197">
            <v>124.1</v>
          </cell>
          <cell r="K197">
            <v>0</v>
          </cell>
          <cell r="L197">
            <v>225.9982702308385</v>
          </cell>
          <cell r="M197">
            <v>12.53</v>
          </cell>
          <cell r="O197">
            <v>2.0499999999999998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TORRÕES</v>
          </cell>
          <cell r="E198" t="str">
            <v xml:space="preserve">JEANNE CORREIA DA SILVA SOUZA </v>
          </cell>
          <cell r="F198" t="str">
            <v>2 - Outros Profissionais da Saúde</v>
          </cell>
          <cell r="G198" t="str">
            <v>3222-05</v>
          </cell>
          <cell r="H198">
            <v>44378</v>
          </cell>
          <cell r="J198">
            <v>187.8</v>
          </cell>
          <cell r="K198">
            <v>0</v>
          </cell>
          <cell r="L198">
            <v>225.9982702308385</v>
          </cell>
          <cell r="M198">
            <v>12.53</v>
          </cell>
          <cell r="O198">
            <v>2.0499999999999998</v>
          </cell>
          <cell r="P198">
            <v>0</v>
          </cell>
          <cell r="R198">
            <v>254.7451595384492</v>
          </cell>
          <cell r="S198">
            <v>75.150000000000006</v>
          </cell>
          <cell r="U198">
            <v>66.12</v>
          </cell>
        </row>
        <row r="199">
          <cell r="C199" t="str">
            <v>UPA TORRÕES</v>
          </cell>
          <cell r="E199" t="str">
            <v>JENNIFER LARISSA ARAUJO DE LIM</v>
          </cell>
          <cell r="F199" t="str">
            <v>2 - Outros Profissionais da Saúde</v>
          </cell>
          <cell r="G199" t="str">
            <v>3222-05</v>
          </cell>
          <cell r="H199">
            <v>44378</v>
          </cell>
          <cell r="J199">
            <v>237.18</v>
          </cell>
          <cell r="K199">
            <v>0</v>
          </cell>
          <cell r="L199">
            <v>225.9982702308385</v>
          </cell>
          <cell r="M199">
            <v>12.53</v>
          </cell>
          <cell r="O199">
            <v>2.0499999999999998</v>
          </cell>
          <cell r="P199">
            <v>0</v>
          </cell>
          <cell r="R199">
            <v>234.4951595384492</v>
          </cell>
          <cell r="S199">
            <v>75.150000000000006</v>
          </cell>
          <cell r="U199">
            <v>0</v>
          </cell>
        </row>
        <row r="200">
          <cell r="C200" t="str">
            <v>UPA TORRÕES</v>
          </cell>
          <cell r="E200" t="str">
            <v xml:space="preserve">MARILIA ROCHA COSTA </v>
          </cell>
          <cell r="F200" t="str">
            <v>1 - Médico</v>
          </cell>
          <cell r="G200" t="str">
            <v>2251-24</v>
          </cell>
          <cell r="H200">
            <v>44378</v>
          </cell>
          <cell r="J200">
            <v>1114.48</v>
          </cell>
          <cell r="K200">
            <v>0</v>
          </cell>
          <cell r="L200">
            <v>0</v>
          </cell>
          <cell r="M200">
            <v>0</v>
          </cell>
          <cell r="O200">
            <v>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TORRÕES</v>
          </cell>
          <cell r="E201" t="str">
            <v xml:space="preserve">LUCAS VERISSIMO DE OLIVEIRA </v>
          </cell>
          <cell r="F201" t="str">
            <v>1 - Médico</v>
          </cell>
          <cell r="G201" t="str">
            <v>2251-25</v>
          </cell>
          <cell r="H201">
            <v>44378</v>
          </cell>
          <cell r="J201">
            <v>411.43</v>
          </cell>
          <cell r="K201">
            <v>0</v>
          </cell>
          <cell r="L201">
            <v>0</v>
          </cell>
          <cell r="M201">
            <v>0</v>
          </cell>
          <cell r="O201">
            <v>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TORRÕES</v>
          </cell>
          <cell r="E202" t="str">
            <v xml:space="preserve">ELAINE FERREIRA DO MONTE </v>
          </cell>
          <cell r="F202" t="str">
            <v>2 - Outros Profissionais da Saúde</v>
          </cell>
          <cell r="G202" t="str">
            <v>3222-05</v>
          </cell>
          <cell r="H202">
            <v>44378</v>
          </cell>
          <cell r="J202">
            <v>129.03</v>
          </cell>
          <cell r="K202">
            <v>0</v>
          </cell>
          <cell r="L202">
            <v>225.9982702308385</v>
          </cell>
          <cell r="M202">
            <v>12.53</v>
          </cell>
          <cell r="O202">
            <v>2.0499999999999998</v>
          </cell>
          <cell r="P202">
            <v>0</v>
          </cell>
          <cell r="R202">
            <v>129.4951595384492</v>
          </cell>
          <cell r="S202">
            <v>75.150000000000006</v>
          </cell>
          <cell r="U202">
            <v>66.12</v>
          </cell>
        </row>
        <row r="203">
          <cell r="C203" t="str">
            <v>UPA TORRÕES</v>
          </cell>
          <cell r="E203" t="str">
            <v xml:space="preserve">PAULO RODRIGO DA SILVA </v>
          </cell>
          <cell r="F203" t="str">
            <v>2 - Outros Profissionais da Saúde</v>
          </cell>
          <cell r="G203" t="str">
            <v>3222-05</v>
          </cell>
          <cell r="H203">
            <v>44378</v>
          </cell>
          <cell r="J203">
            <v>115.81</v>
          </cell>
          <cell r="K203">
            <v>0</v>
          </cell>
          <cell r="L203">
            <v>225.9982702308385</v>
          </cell>
          <cell r="M203">
            <v>12.53</v>
          </cell>
          <cell r="O203">
            <v>2.0499999999999998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TORRÕES</v>
          </cell>
          <cell r="E204" t="str">
            <v xml:space="preserve">MARCELO JOSE BRITO DA SILVA </v>
          </cell>
          <cell r="F204" t="str">
            <v>2 - Outros Profissionais da Saúde</v>
          </cell>
          <cell r="G204" t="str">
            <v>2235-05</v>
          </cell>
          <cell r="H204">
            <v>44378</v>
          </cell>
          <cell r="J204">
            <v>178.33</v>
          </cell>
          <cell r="K204">
            <v>0</v>
          </cell>
          <cell r="L204">
            <v>43.107411480582932</v>
          </cell>
          <cell r="M204">
            <v>2.39</v>
          </cell>
          <cell r="O204">
            <v>1.28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TORRÕES</v>
          </cell>
          <cell r="E205" t="str">
            <v xml:space="preserve">CLAUDIO LUIS DE MOURA </v>
          </cell>
          <cell r="F205" t="str">
            <v>2 - Outros Profissionais da Saúde</v>
          </cell>
          <cell r="G205" t="str">
            <v>7664-20</v>
          </cell>
          <cell r="H205">
            <v>44378</v>
          </cell>
          <cell r="J205">
            <v>192.46</v>
          </cell>
          <cell r="K205">
            <v>0</v>
          </cell>
          <cell r="L205">
            <v>158.72184980298317</v>
          </cell>
          <cell r="M205">
            <v>8.8000000000000007</v>
          </cell>
          <cell r="O205">
            <v>9.5</v>
          </cell>
          <cell r="P205">
            <v>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TORRÕES</v>
          </cell>
          <cell r="E206" t="str">
            <v xml:space="preserve">JOAO TEOBALDO DIAS DA COSTA </v>
          </cell>
          <cell r="F206" t="str">
            <v>1 - Médico</v>
          </cell>
          <cell r="G206" t="str">
            <v>2251-25</v>
          </cell>
          <cell r="H206">
            <v>44378</v>
          </cell>
          <cell r="J206">
            <v>444.39</v>
          </cell>
          <cell r="K206">
            <v>0</v>
          </cell>
          <cell r="L206">
            <v>0</v>
          </cell>
          <cell r="M206">
            <v>0</v>
          </cell>
          <cell r="O206">
            <v>4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TORRÕES</v>
          </cell>
          <cell r="E207" t="str">
            <v>JOSE ROBERTO DIAS</v>
          </cell>
          <cell r="F207" t="str">
            <v>2 - Outros Profissionais da Saúde</v>
          </cell>
          <cell r="G207" t="str">
            <v>7664-20</v>
          </cell>
          <cell r="H207">
            <v>44378</v>
          </cell>
          <cell r="J207">
            <v>212.39</v>
          </cell>
          <cell r="K207">
            <v>0</v>
          </cell>
          <cell r="L207">
            <v>158.72184980298317</v>
          </cell>
          <cell r="M207">
            <v>8.8000000000000007</v>
          </cell>
          <cell r="O207">
            <v>9.5</v>
          </cell>
          <cell r="P207">
            <v>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TORRÕES</v>
          </cell>
          <cell r="E208" t="str">
            <v xml:space="preserve">GESSE ROMAO DE LIRA </v>
          </cell>
          <cell r="F208" t="str">
            <v>3 - Administrativo</v>
          </cell>
          <cell r="G208" t="str">
            <v>5143-20</v>
          </cell>
          <cell r="H208">
            <v>44378</v>
          </cell>
          <cell r="J208">
            <v>174.96</v>
          </cell>
          <cell r="K208">
            <v>0</v>
          </cell>
          <cell r="L208">
            <v>198.40231225372895</v>
          </cell>
          <cell r="M208">
            <v>11</v>
          </cell>
          <cell r="O208">
            <v>2.0499999999999998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TORRÕES</v>
          </cell>
          <cell r="E209" t="str">
            <v>AMARO FERNANDES DA SILVA JUNIO</v>
          </cell>
          <cell r="F209" t="str">
            <v>3 - Administrativo</v>
          </cell>
          <cell r="G209" t="str">
            <v>1425-20</v>
          </cell>
          <cell r="H209">
            <v>44378</v>
          </cell>
          <cell r="J209">
            <v>317.42</v>
          </cell>
          <cell r="K209">
            <v>0</v>
          </cell>
          <cell r="L209">
            <v>0</v>
          </cell>
          <cell r="M209">
            <v>0</v>
          </cell>
          <cell r="O209">
            <v>2.0499999999999998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TORRÕES</v>
          </cell>
          <cell r="E210" t="str">
            <v xml:space="preserve">KARINA CAMILA DE BARROS SILVA </v>
          </cell>
          <cell r="F210" t="str">
            <v>3 - Administrativo</v>
          </cell>
          <cell r="G210" t="str">
            <v>2149-15</v>
          </cell>
          <cell r="H210">
            <v>44378</v>
          </cell>
          <cell r="J210">
            <v>280</v>
          </cell>
          <cell r="K210">
            <v>0</v>
          </cell>
          <cell r="L210">
            <v>0</v>
          </cell>
          <cell r="M210">
            <v>0</v>
          </cell>
          <cell r="O210">
            <v>2.0499999999999998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TORRÕES</v>
          </cell>
          <cell r="E211" t="str">
            <v xml:space="preserve">AMANDA VIEIRA BARBOSA </v>
          </cell>
          <cell r="F211" t="str">
            <v>1 - Médico</v>
          </cell>
          <cell r="G211" t="str">
            <v>2251-25</v>
          </cell>
          <cell r="H211">
            <v>44378</v>
          </cell>
          <cell r="J211">
            <v>242.21</v>
          </cell>
          <cell r="K211">
            <v>0</v>
          </cell>
          <cell r="L211">
            <v>0</v>
          </cell>
          <cell r="M211">
            <v>0</v>
          </cell>
          <cell r="O211">
            <v>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TORRÕES</v>
          </cell>
          <cell r="E212" t="str">
            <v>JOSE ALVES DO MONTE</v>
          </cell>
          <cell r="F212" t="str">
            <v>3 - Administrativo</v>
          </cell>
          <cell r="G212" t="str">
            <v>1231-15</v>
          </cell>
          <cell r="H212">
            <v>44378</v>
          </cell>
          <cell r="J212">
            <v>721.35</v>
          </cell>
          <cell r="K212">
            <v>0</v>
          </cell>
          <cell r="L212">
            <v>0</v>
          </cell>
          <cell r="M212">
            <v>0</v>
          </cell>
          <cell r="O212">
            <v>2.0499999999999998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TORRÕES</v>
          </cell>
          <cell r="E213" t="str">
            <v xml:space="preserve">ANDREZA ATAIDE SANTOS LEMOS </v>
          </cell>
          <cell r="F213" t="str">
            <v>2 - Outros Profissionais da Saúde</v>
          </cell>
          <cell r="G213" t="str">
            <v>2235-05</v>
          </cell>
          <cell r="H213">
            <v>44378</v>
          </cell>
          <cell r="J213">
            <v>278.77</v>
          </cell>
          <cell r="K213">
            <v>0</v>
          </cell>
          <cell r="L213">
            <v>43.107411480582932</v>
          </cell>
          <cell r="M213">
            <v>2.39</v>
          </cell>
          <cell r="O213">
            <v>1.28</v>
          </cell>
          <cell r="P213">
            <v>0</v>
          </cell>
          <cell r="R213">
            <v>208.30301173902927</v>
          </cell>
          <cell r="S213">
            <v>95.79</v>
          </cell>
          <cell r="U213">
            <v>0</v>
          </cell>
        </row>
        <row r="214">
          <cell r="C214" t="str">
            <v>UPA TORRÕES</v>
          </cell>
          <cell r="E214" t="str">
            <v>RAFAEL CABRAL DE OLIVEIRA VIAN</v>
          </cell>
          <cell r="F214" t="str">
            <v>1 - Médico</v>
          </cell>
          <cell r="G214" t="str">
            <v>2251-24</v>
          </cell>
          <cell r="H214">
            <v>44378</v>
          </cell>
          <cell r="J214">
            <v>292.92</v>
          </cell>
          <cell r="K214">
            <v>0</v>
          </cell>
          <cell r="L214">
            <v>0</v>
          </cell>
          <cell r="M214">
            <v>0</v>
          </cell>
          <cell r="O214">
            <v>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TORRÕES</v>
          </cell>
          <cell r="E215" t="str">
            <v>RAYSSA GATIS D AMORIM LIMA</v>
          </cell>
          <cell r="F215" t="str">
            <v>1 - Médico</v>
          </cell>
          <cell r="G215" t="str">
            <v>2251-25</v>
          </cell>
          <cell r="H215">
            <v>44378</v>
          </cell>
          <cell r="J215">
            <v>430.34</v>
          </cell>
          <cell r="K215">
            <v>0</v>
          </cell>
          <cell r="L215">
            <v>0</v>
          </cell>
          <cell r="M215">
            <v>0</v>
          </cell>
          <cell r="O215">
            <v>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TORRÕES</v>
          </cell>
          <cell r="E216" t="str">
            <v xml:space="preserve">PAULO ROBERTO JOSE DA SILVA </v>
          </cell>
          <cell r="F216" t="str">
            <v>2 - Outros Profissionais da Saúde</v>
          </cell>
          <cell r="G216" t="str">
            <v>3222-05</v>
          </cell>
          <cell r="H216">
            <v>44378</v>
          </cell>
          <cell r="J216">
            <v>123.69</v>
          </cell>
          <cell r="K216">
            <v>0</v>
          </cell>
          <cell r="L216">
            <v>225.9982702308385</v>
          </cell>
          <cell r="M216">
            <v>12.53</v>
          </cell>
          <cell r="O216">
            <v>2.0499999999999998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TORRÕES</v>
          </cell>
          <cell r="E217" t="str">
            <v>ESTELA MARYS DUARTE DOS SANTOS</v>
          </cell>
          <cell r="F217" t="str">
            <v>3 - Administrativo</v>
          </cell>
          <cell r="G217" t="str">
            <v>4110-10</v>
          </cell>
          <cell r="H217">
            <v>44378</v>
          </cell>
          <cell r="J217">
            <v>10.33</v>
          </cell>
          <cell r="K217">
            <v>0</v>
          </cell>
          <cell r="L217">
            <v>0</v>
          </cell>
          <cell r="M217">
            <v>0</v>
          </cell>
          <cell r="O217">
            <v>2.0499999999999998</v>
          </cell>
          <cell r="P217">
            <v>0</v>
          </cell>
          <cell r="R217">
            <v>154.36683227800302</v>
          </cell>
          <cell r="S217">
            <v>31</v>
          </cell>
          <cell r="U217">
            <v>0</v>
          </cell>
        </row>
        <row r="218">
          <cell r="C218" t="str">
            <v>UPA TORRÕES</v>
          </cell>
          <cell r="E218" t="str">
            <v>DOUGLAS PRIMO DA SILVA</v>
          </cell>
          <cell r="F218" t="str">
            <v>1 - Médico</v>
          </cell>
          <cell r="G218" t="str">
            <v>2251-25</v>
          </cell>
          <cell r="H218">
            <v>44378</v>
          </cell>
          <cell r="J218">
            <v>451.43</v>
          </cell>
          <cell r="K218">
            <v>0</v>
          </cell>
          <cell r="L218">
            <v>0</v>
          </cell>
          <cell r="M218">
            <v>0</v>
          </cell>
          <cell r="O218">
            <v>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TORRÕES</v>
          </cell>
          <cell r="E219" t="str">
            <v>LEGORIANA NUNES DA SILVA</v>
          </cell>
          <cell r="F219" t="str">
            <v>2 - Outros Profissionais da Saúde</v>
          </cell>
          <cell r="G219" t="str">
            <v>3222-05</v>
          </cell>
          <cell r="H219">
            <v>44378</v>
          </cell>
          <cell r="J219">
            <v>119.7</v>
          </cell>
          <cell r="K219">
            <v>0</v>
          </cell>
          <cell r="L219">
            <v>225.9982702308385</v>
          </cell>
          <cell r="M219">
            <v>12.53</v>
          </cell>
          <cell r="O219">
            <v>2.0499999999999998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TORRÕES</v>
          </cell>
          <cell r="E220" t="str">
            <v>RAPHAELA DE CASSIA CAMPOS DA S</v>
          </cell>
          <cell r="F220" t="str">
            <v>3 - Administrativo</v>
          </cell>
          <cell r="G220" t="str">
            <v>4221-05</v>
          </cell>
          <cell r="H220">
            <v>44378</v>
          </cell>
          <cell r="J220">
            <v>107.59</v>
          </cell>
          <cell r="K220">
            <v>0</v>
          </cell>
          <cell r="L220">
            <v>215.53705740291463</v>
          </cell>
          <cell r="M220">
            <v>11.95</v>
          </cell>
          <cell r="O220">
            <v>2.0499999999999998</v>
          </cell>
          <cell r="P220">
            <v>0</v>
          </cell>
          <cell r="R220">
            <v>221.61051750501917</v>
          </cell>
          <cell r="S220">
            <v>71.709999999999994</v>
          </cell>
          <cell r="U220">
            <v>0</v>
          </cell>
        </row>
        <row r="221">
          <cell r="C221" t="str">
            <v>UPA TORRÕES</v>
          </cell>
          <cell r="E221" t="str">
            <v xml:space="preserve">ALICE ARRUDA DE ALMEIDA </v>
          </cell>
          <cell r="F221" t="str">
            <v>1 - Médico</v>
          </cell>
          <cell r="G221" t="str">
            <v>2251-25</v>
          </cell>
          <cell r="H221">
            <v>44378</v>
          </cell>
          <cell r="J221">
            <v>729.42</v>
          </cell>
          <cell r="K221">
            <v>0</v>
          </cell>
          <cell r="L221">
            <v>0</v>
          </cell>
          <cell r="M221">
            <v>0</v>
          </cell>
          <cell r="O221">
            <v>4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TORRÕES</v>
          </cell>
          <cell r="E222" t="str">
            <v>MARCELA COELHO DUARTE RIBEIRO</v>
          </cell>
          <cell r="F222" t="str">
            <v>1 - Médico</v>
          </cell>
          <cell r="G222" t="str">
            <v>2251-25</v>
          </cell>
          <cell r="H222">
            <v>44378</v>
          </cell>
          <cell r="J222">
            <v>260.31</v>
          </cell>
          <cell r="K222">
            <v>0</v>
          </cell>
          <cell r="L222">
            <v>0</v>
          </cell>
          <cell r="M222">
            <v>0</v>
          </cell>
          <cell r="O222">
            <v>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TORRÕES</v>
          </cell>
          <cell r="E223" t="str">
            <v>MIRTES ARRUDA PANTALEAO</v>
          </cell>
          <cell r="F223" t="str">
            <v>2 - Outros Profissionais da Saúde</v>
          </cell>
          <cell r="G223" t="str">
            <v>2516-05</v>
          </cell>
          <cell r="H223">
            <v>44378</v>
          </cell>
          <cell r="J223">
            <v>209.6</v>
          </cell>
          <cell r="K223">
            <v>0</v>
          </cell>
          <cell r="L223">
            <v>420.43253623949289</v>
          </cell>
          <cell r="M223">
            <v>23.31</v>
          </cell>
          <cell r="O223">
            <v>2.0499999999999998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TORRÕES</v>
          </cell>
          <cell r="E224" t="str">
            <v>FLAVIA MARIA SOARES DE ARAUJO</v>
          </cell>
          <cell r="F224" t="str">
            <v>3 - Administrativo</v>
          </cell>
          <cell r="G224" t="str">
            <v>2522-10</v>
          </cell>
          <cell r="H224">
            <v>44378</v>
          </cell>
          <cell r="J224">
            <v>253.14</v>
          </cell>
          <cell r="K224">
            <v>0</v>
          </cell>
          <cell r="L224">
            <v>570.67719633708953</v>
          </cell>
          <cell r="M224">
            <v>31.64</v>
          </cell>
          <cell r="O224">
            <v>2.0499999999999998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TORRÕES</v>
          </cell>
          <cell r="E225" t="str">
            <v>DAYANA ALEXANDRE DE SOUSA CHAV</v>
          </cell>
          <cell r="F225" t="str">
            <v>2 - Outros Profissionais da Saúde</v>
          </cell>
          <cell r="G225" t="str">
            <v>2235-05</v>
          </cell>
          <cell r="H225">
            <v>44378</v>
          </cell>
          <cell r="J225">
            <v>623.57000000000005</v>
          </cell>
          <cell r="K225">
            <v>0</v>
          </cell>
          <cell r="L225">
            <v>175.85659495216885</v>
          </cell>
          <cell r="M225">
            <v>9.75</v>
          </cell>
          <cell r="O225">
            <v>1.28</v>
          </cell>
          <cell r="P225">
            <v>0</v>
          </cell>
          <cell r="R225">
            <v>0</v>
          </cell>
          <cell r="S225">
            <v>0</v>
          </cell>
          <cell r="U225">
            <v>103.28</v>
          </cell>
        </row>
        <row r="226">
          <cell r="C226" t="str">
            <v>UPA TORRÕES</v>
          </cell>
          <cell r="E226" t="str">
            <v>ALBERICO DE FREITAS CARVALHO</v>
          </cell>
          <cell r="F226" t="str">
            <v>1 - Médico</v>
          </cell>
          <cell r="G226" t="str">
            <v>2251-25</v>
          </cell>
          <cell r="H226">
            <v>44378</v>
          </cell>
          <cell r="J226">
            <v>338.93</v>
          </cell>
          <cell r="K226">
            <v>0</v>
          </cell>
          <cell r="L226">
            <v>0</v>
          </cell>
          <cell r="M226">
            <v>0</v>
          </cell>
          <cell r="O226">
            <v>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TORRÕES</v>
          </cell>
          <cell r="E227" t="str">
            <v>RAFAELA PEDROSA DANTAS</v>
          </cell>
          <cell r="F227" t="str">
            <v>1 - Médico</v>
          </cell>
          <cell r="G227" t="str">
            <v>2251-25</v>
          </cell>
          <cell r="H227">
            <v>44378</v>
          </cell>
          <cell r="J227">
            <v>298.93</v>
          </cell>
          <cell r="K227">
            <v>0</v>
          </cell>
          <cell r="L227">
            <v>0</v>
          </cell>
          <cell r="M227">
            <v>0</v>
          </cell>
          <cell r="O227">
            <v>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TORRÕES</v>
          </cell>
          <cell r="E228" t="str">
            <v>MARIANNE VALENCA ANDRADE BORBA</v>
          </cell>
          <cell r="F228" t="str">
            <v>1 - Médico</v>
          </cell>
          <cell r="G228" t="str">
            <v>2251-25</v>
          </cell>
          <cell r="H228">
            <v>44378</v>
          </cell>
          <cell r="J228">
            <v>367.06</v>
          </cell>
          <cell r="K228">
            <v>0</v>
          </cell>
          <cell r="L228">
            <v>0</v>
          </cell>
          <cell r="M228">
            <v>0</v>
          </cell>
          <cell r="O228">
            <v>4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TORRÕES</v>
          </cell>
          <cell r="E229" t="str">
            <v>MARIA LUIZA LEMOS PIRES</v>
          </cell>
          <cell r="F229" t="str">
            <v>1 - Médico</v>
          </cell>
          <cell r="G229" t="str">
            <v>2251-24</v>
          </cell>
          <cell r="H229">
            <v>44378</v>
          </cell>
          <cell r="J229">
            <v>1033.5999999999999</v>
          </cell>
          <cell r="K229">
            <v>0</v>
          </cell>
          <cell r="L229">
            <v>0</v>
          </cell>
          <cell r="M229">
            <v>0</v>
          </cell>
          <cell r="O229">
            <v>4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TORRÕES</v>
          </cell>
          <cell r="E230" t="str">
            <v>ISABELA MELO BUARQUE DE GUSMAO</v>
          </cell>
          <cell r="F230" t="str">
            <v>1 - Médico</v>
          </cell>
          <cell r="G230" t="str">
            <v>2251-25</v>
          </cell>
          <cell r="H230">
            <v>44378</v>
          </cell>
          <cell r="J230">
            <v>1039.49</v>
          </cell>
          <cell r="K230">
            <v>0</v>
          </cell>
          <cell r="L230">
            <v>0</v>
          </cell>
          <cell r="M230">
            <v>0</v>
          </cell>
          <cell r="O230">
            <v>4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TORRÕES</v>
          </cell>
          <cell r="E231" t="str">
            <v>YASMIN COSTA MATTE</v>
          </cell>
          <cell r="F231" t="str">
            <v>1 - Médico</v>
          </cell>
          <cell r="G231" t="str">
            <v>2251-25</v>
          </cell>
          <cell r="H231">
            <v>44378</v>
          </cell>
          <cell r="J231">
            <v>298.93</v>
          </cell>
          <cell r="K231">
            <v>0</v>
          </cell>
          <cell r="L231">
            <v>0</v>
          </cell>
          <cell r="M231">
            <v>0</v>
          </cell>
          <cell r="O231">
            <v>4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TORRÕES</v>
          </cell>
          <cell r="E232" t="str">
            <v>CINDY LAURA DE MIRANDA SOUTO</v>
          </cell>
          <cell r="F232" t="str">
            <v>1 - Médico</v>
          </cell>
          <cell r="G232" t="str">
            <v>2251-24</v>
          </cell>
          <cell r="H232">
            <v>44378</v>
          </cell>
          <cell r="J232">
            <v>883.18</v>
          </cell>
          <cell r="K232">
            <v>0</v>
          </cell>
          <cell r="L232">
            <v>0</v>
          </cell>
          <cell r="M232">
            <v>0</v>
          </cell>
          <cell r="O232">
            <v>4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TORRÕES</v>
          </cell>
          <cell r="E233" t="str">
            <v>JULIA BORGES DE JESUS</v>
          </cell>
          <cell r="F233" t="str">
            <v>1 - Médico</v>
          </cell>
          <cell r="G233" t="str">
            <v>2251-25</v>
          </cell>
          <cell r="H233">
            <v>44378</v>
          </cell>
          <cell r="J233">
            <v>797.8</v>
          </cell>
          <cell r="K233">
            <v>0</v>
          </cell>
          <cell r="L233">
            <v>0</v>
          </cell>
          <cell r="M233">
            <v>0</v>
          </cell>
          <cell r="O233">
            <v>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TORRÕES</v>
          </cell>
          <cell r="E234" t="str">
            <v>LIDIANNE FABIA DE MORAES ALCAN</v>
          </cell>
          <cell r="F234" t="str">
            <v>1 - Médico</v>
          </cell>
          <cell r="G234" t="str">
            <v>2251-25</v>
          </cell>
          <cell r="H234">
            <v>44378</v>
          </cell>
          <cell r="J234">
            <v>264.13</v>
          </cell>
          <cell r="K234">
            <v>0</v>
          </cell>
          <cell r="L234">
            <v>0</v>
          </cell>
          <cell r="M234">
            <v>0</v>
          </cell>
          <cell r="O234">
            <v>4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TORRÕES</v>
          </cell>
          <cell r="E235" t="str">
            <v>MARTHIELE DA SILVA FERNANDES</v>
          </cell>
          <cell r="F235" t="str">
            <v>2 - Outros Profissionais da Saúde</v>
          </cell>
          <cell r="G235" t="str">
            <v>2235-05</v>
          </cell>
          <cell r="H235">
            <v>44378</v>
          </cell>
          <cell r="J235">
            <v>192.98</v>
          </cell>
          <cell r="K235">
            <v>0</v>
          </cell>
          <cell r="L235">
            <v>43.287777218995409</v>
          </cell>
          <cell r="M235">
            <v>2.4</v>
          </cell>
          <cell r="O235">
            <v>1.28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TORRÕES</v>
          </cell>
          <cell r="E236" t="str">
            <v>TAMARA MICAELA  DA ROCHA</v>
          </cell>
          <cell r="F236" t="str">
            <v>3 - Administrativo</v>
          </cell>
          <cell r="G236" t="str">
            <v>3132-20</v>
          </cell>
          <cell r="H236">
            <v>44378</v>
          </cell>
          <cell r="J236">
            <v>121.2</v>
          </cell>
          <cell r="K236">
            <v>0</v>
          </cell>
          <cell r="L236">
            <v>273.25409369490848</v>
          </cell>
          <cell r="M236">
            <v>15.15</v>
          </cell>
          <cell r="O236">
            <v>2.0499999999999998</v>
          </cell>
          <cell r="P236">
            <v>0</v>
          </cell>
          <cell r="R236">
            <v>251.48642652881458</v>
          </cell>
          <cell r="S236">
            <v>90.91</v>
          </cell>
          <cell r="U236">
            <v>0</v>
          </cell>
        </row>
        <row r="237">
          <cell r="C237" t="str">
            <v>UPA TORRÕES</v>
          </cell>
          <cell r="E237" t="str">
            <v>ANTONIO PAULO DE MOURA SILVA</v>
          </cell>
          <cell r="F237" t="str">
            <v>3 - Administrativo</v>
          </cell>
          <cell r="G237" t="str">
            <v>5143-10</v>
          </cell>
          <cell r="H237">
            <v>44378</v>
          </cell>
          <cell r="J237">
            <v>61.15</v>
          </cell>
          <cell r="K237">
            <v>0</v>
          </cell>
          <cell r="L237">
            <v>125.71491967349915</v>
          </cell>
          <cell r="M237">
            <v>6.97</v>
          </cell>
          <cell r="O237">
            <v>2.0499999999999998</v>
          </cell>
          <cell r="P237">
            <v>0</v>
          </cell>
          <cell r="R237">
            <v>125.2814061038879</v>
          </cell>
          <cell r="S237">
            <v>41.8</v>
          </cell>
          <cell r="U237">
            <v>0</v>
          </cell>
        </row>
        <row r="238">
          <cell r="C238" t="str">
            <v>UPA TORRÕES</v>
          </cell>
          <cell r="E238" t="str">
            <v>IVAN HONORATO DA SILVA</v>
          </cell>
          <cell r="F238" t="str">
            <v>2 - Outros Profissionais da Saúde</v>
          </cell>
          <cell r="G238" t="str">
            <v>3222-05</v>
          </cell>
          <cell r="H238">
            <v>44378</v>
          </cell>
          <cell r="J238">
            <v>90.97</v>
          </cell>
          <cell r="K238">
            <v>0</v>
          </cell>
          <cell r="L238">
            <v>143.03003056109733</v>
          </cell>
          <cell r="M238">
            <v>7.93</v>
          </cell>
          <cell r="O238">
            <v>2.0499999999999998</v>
          </cell>
          <cell r="P238">
            <v>0</v>
          </cell>
          <cell r="R238">
            <v>118.51423278815943</v>
          </cell>
          <cell r="S238">
            <v>47.6</v>
          </cell>
          <cell r="U238">
            <v>0</v>
          </cell>
        </row>
        <row r="239">
          <cell r="C239" t="str">
            <v>UPA TORRÕES</v>
          </cell>
          <cell r="E239" t="str">
            <v>JOHNNY MICHEL MARTINIANO DA SI</v>
          </cell>
          <cell r="F239" t="str">
            <v>3 - Administrativo</v>
          </cell>
          <cell r="G239" t="str">
            <v>5151-10</v>
          </cell>
          <cell r="H239">
            <v>44378</v>
          </cell>
          <cell r="J239">
            <v>78.489999999999995</v>
          </cell>
          <cell r="K239">
            <v>0</v>
          </cell>
          <cell r="L239">
            <v>136.53686397824802</v>
          </cell>
          <cell r="M239">
            <v>7.57</v>
          </cell>
          <cell r="O239">
            <v>2.0499999999999998</v>
          </cell>
          <cell r="P239">
            <v>0</v>
          </cell>
          <cell r="R239">
            <v>155.73879103441601</v>
          </cell>
          <cell r="S239">
            <v>45.42</v>
          </cell>
          <cell r="U239">
            <v>0</v>
          </cell>
        </row>
        <row r="240">
          <cell r="C240" t="str">
            <v>UPA TORRÕES</v>
          </cell>
          <cell r="E240" t="str">
            <v>JOANA VIEIRA CAVALCANTI</v>
          </cell>
          <cell r="F240" t="str">
            <v>1 - Médico</v>
          </cell>
          <cell r="G240" t="str">
            <v>2251-25</v>
          </cell>
          <cell r="H240">
            <v>44378</v>
          </cell>
          <cell r="J240">
            <v>237.29</v>
          </cell>
          <cell r="K240">
            <v>0</v>
          </cell>
          <cell r="L240">
            <v>0</v>
          </cell>
          <cell r="M240">
            <v>0</v>
          </cell>
          <cell r="O240">
            <v>4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TORRÕES</v>
          </cell>
          <cell r="E241" t="str">
            <v>CILO DE SOUZA CARVALHO</v>
          </cell>
          <cell r="F241" t="str">
            <v>1 - Médico</v>
          </cell>
          <cell r="G241" t="str">
            <v>2251-25</v>
          </cell>
          <cell r="H241">
            <v>44378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O241">
            <v>4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TORRÕES</v>
          </cell>
          <cell r="E242" t="str">
            <v>AMILTON HENRIQUE DOS SANTOS</v>
          </cell>
          <cell r="F242" t="str">
            <v>2 - Outros Profissionais da Saúde</v>
          </cell>
          <cell r="G242" t="str">
            <v>3222-05</v>
          </cell>
          <cell r="H242">
            <v>44378</v>
          </cell>
          <cell r="J242">
            <v>139.05000000000001</v>
          </cell>
          <cell r="K242">
            <v>0</v>
          </cell>
          <cell r="L242">
            <v>225.9982702308385</v>
          </cell>
          <cell r="M242">
            <v>12.53</v>
          </cell>
          <cell r="O242">
            <v>2.0499999999999998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TORRÕES</v>
          </cell>
          <cell r="E243" t="str">
            <v>ISAIAS COUTINHO COSTA</v>
          </cell>
          <cell r="F243" t="str">
            <v>2 - Outros Profissionais da Saúde</v>
          </cell>
          <cell r="G243" t="str">
            <v>3222-05</v>
          </cell>
          <cell r="H243">
            <v>44378</v>
          </cell>
          <cell r="J243">
            <v>129.86000000000001</v>
          </cell>
          <cell r="K243">
            <v>0</v>
          </cell>
          <cell r="L243">
            <v>225.9982702308385</v>
          </cell>
          <cell r="M243">
            <v>12.53</v>
          </cell>
          <cell r="O243">
            <v>2.0499999999999998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TORRÕES</v>
          </cell>
          <cell r="E244" t="str">
            <v>WASHINGTON FARIAS DA SILVEIRA</v>
          </cell>
          <cell r="F244" t="str">
            <v>3 - Administrativo</v>
          </cell>
          <cell r="G244" t="str">
            <v>4101-05</v>
          </cell>
          <cell r="H244">
            <v>44378</v>
          </cell>
          <cell r="J244">
            <v>138.29</v>
          </cell>
          <cell r="K244">
            <v>0</v>
          </cell>
          <cell r="L244">
            <v>158.72184980298317</v>
          </cell>
          <cell r="M244">
            <v>8.8000000000000007</v>
          </cell>
          <cell r="O244">
            <v>2.0499999999999998</v>
          </cell>
          <cell r="P244">
            <v>0</v>
          </cell>
          <cell r="R244">
            <v>321.67124981543736</v>
          </cell>
          <cell r="S244">
            <v>52.8</v>
          </cell>
          <cell r="U244">
            <v>0</v>
          </cell>
        </row>
        <row r="245">
          <cell r="C245" t="str">
            <v>UPA TORRÕES</v>
          </cell>
          <cell r="E245" t="str">
            <v>ELIZELVAN PAULO RODRIGUES</v>
          </cell>
          <cell r="F245" t="str">
            <v>3 - Administrativo</v>
          </cell>
          <cell r="G245" t="str">
            <v>7823-05</v>
          </cell>
          <cell r="H245">
            <v>44378</v>
          </cell>
          <cell r="J245">
            <v>195.06</v>
          </cell>
          <cell r="K245">
            <v>0</v>
          </cell>
          <cell r="L245">
            <v>363.79769437797393</v>
          </cell>
          <cell r="M245">
            <v>20.170000000000002</v>
          </cell>
          <cell r="O245">
            <v>2.0499999999999998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TORRÕES</v>
          </cell>
          <cell r="E246" t="str">
            <v>HIDELBRANDO BARBOSA DE ASSIS</v>
          </cell>
          <cell r="F246" t="str">
            <v>3 - Administrativo</v>
          </cell>
          <cell r="G246" t="str">
            <v>3132-20</v>
          </cell>
          <cell r="H246">
            <v>44378</v>
          </cell>
          <cell r="J246">
            <v>18.433</v>
          </cell>
          <cell r="K246">
            <v>0</v>
          </cell>
          <cell r="L246">
            <v>0</v>
          </cell>
          <cell r="M246">
            <v>0</v>
          </cell>
          <cell r="O246">
            <v>2.0499999999999998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 TORRÕES</v>
          </cell>
          <cell r="E247" t="str">
            <v>ALEXSANDRO DA SILVA IZOLINO</v>
          </cell>
          <cell r="F247" t="str">
            <v>3 - Administrativo</v>
          </cell>
          <cell r="G247" t="str">
            <v>5173-10</v>
          </cell>
          <cell r="H247">
            <v>44378</v>
          </cell>
          <cell r="J247">
            <v>38.549999999999997</v>
          </cell>
          <cell r="K247">
            <v>0</v>
          </cell>
          <cell r="L247">
            <v>100.8244477725768</v>
          </cell>
          <cell r="M247">
            <v>5.59</v>
          </cell>
          <cell r="O247">
            <v>2.0499999999999998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TORRÕES</v>
          </cell>
          <cell r="E248" t="str">
            <v>CARLOS ALBERTO DA SILVA</v>
          </cell>
          <cell r="F248" t="str">
            <v>3 - Administrativo</v>
          </cell>
          <cell r="G248" t="str">
            <v>5143-10</v>
          </cell>
          <cell r="H248">
            <v>44378</v>
          </cell>
          <cell r="J248">
            <v>0</v>
          </cell>
          <cell r="K248">
            <v>2290.5100000000002</v>
          </cell>
          <cell r="L248">
            <v>46.353994772007582</v>
          </cell>
          <cell r="M248">
            <v>2.57</v>
          </cell>
          <cell r="O248">
            <v>2.0499999999999998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 TORRÕES</v>
          </cell>
          <cell r="E249" t="str">
            <v>GERSON MENDES DA SILVA</v>
          </cell>
          <cell r="F249" t="str">
            <v>3 - Administrativo</v>
          </cell>
          <cell r="G249" t="str">
            <v>5151-10</v>
          </cell>
          <cell r="H249">
            <v>44378</v>
          </cell>
          <cell r="J249">
            <v>0</v>
          </cell>
          <cell r="K249">
            <v>1081.92</v>
          </cell>
          <cell r="L249">
            <v>64.751300090080619</v>
          </cell>
          <cell r="M249">
            <v>3.59</v>
          </cell>
          <cell r="O249">
            <v>2.0499999999999998</v>
          </cell>
          <cell r="P249">
            <v>0</v>
          </cell>
          <cell r="R249">
            <v>212.71777620322078</v>
          </cell>
          <cell r="S249">
            <v>21.51</v>
          </cell>
          <cell r="U249">
            <v>0</v>
          </cell>
        </row>
        <row r="250">
          <cell r="C250" t="str">
            <v>UPA TORRÕES</v>
          </cell>
          <cell r="E250" t="str">
            <v>JEAN VITOR FERREIRA DA SILVA</v>
          </cell>
          <cell r="F250" t="str">
            <v>3 - Administrativo</v>
          </cell>
          <cell r="G250" t="str">
            <v>4110-10</v>
          </cell>
          <cell r="H250">
            <v>44378</v>
          </cell>
          <cell r="J250">
            <v>0</v>
          </cell>
          <cell r="K250">
            <v>16.350000000000001</v>
          </cell>
          <cell r="L250">
            <v>0</v>
          </cell>
          <cell r="M250">
            <v>0</v>
          </cell>
          <cell r="O250">
            <v>2.0499999999999998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 TORRÕES</v>
          </cell>
          <cell r="E251" t="str">
            <v xml:space="preserve">LAURA MARIA DA HORA ALVES </v>
          </cell>
          <cell r="F251" t="str">
            <v>3 - Administrativo</v>
          </cell>
          <cell r="G251" t="str">
            <v>4110-10</v>
          </cell>
          <cell r="H251">
            <v>44378</v>
          </cell>
          <cell r="J251">
            <v>0</v>
          </cell>
          <cell r="K251">
            <v>16.350000000000001</v>
          </cell>
          <cell r="L251">
            <v>0</v>
          </cell>
          <cell r="M251">
            <v>0</v>
          </cell>
          <cell r="O251">
            <v>2.0499999999999998</v>
          </cell>
          <cell r="P251">
            <v>0</v>
          </cell>
          <cell r="R251">
            <v>258.91683227800297</v>
          </cell>
          <cell r="S251">
            <v>31</v>
          </cell>
          <cell r="U251">
            <v>0</v>
          </cell>
        </row>
        <row r="252">
          <cell r="C252" t="str">
            <v>UPA TORRÕES</v>
          </cell>
          <cell r="E252" t="str">
            <v>ADRIELLE MARIA OLIVEIRA FIRMIN</v>
          </cell>
          <cell r="F252" t="str">
            <v>3 - Administrativo</v>
          </cell>
          <cell r="G252" t="str">
            <v>4110-10</v>
          </cell>
          <cell r="H252">
            <v>44378</v>
          </cell>
          <cell r="J252">
            <v>0</v>
          </cell>
          <cell r="K252">
            <v>16.149999999999999</v>
          </cell>
          <cell r="L252">
            <v>0</v>
          </cell>
          <cell r="M252">
            <v>0</v>
          </cell>
          <cell r="O252">
            <v>2.0499999999999998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 TORRÕES</v>
          </cell>
          <cell r="E253" t="str">
            <v>THAIS DIAS XAVIER</v>
          </cell>
          <cell r="F253" t="str">
            <v>3 - Administrativo</v>
          </cell>
          <cell r="G253" t="str">
            <v>4110-10</v>
          </cell>
          <cell r="H253">
            <v>44378</v>
          </cell>
          <cell r="J253">
            <v>7.91</v>
          </cell>
          <cell r="K253">
            <v>0</v>
          </cell>
          <cell r="L253">
            <v>0</v>
          </cell>
          <cell r="M253">
            <v>0</v>
          </cell>
          <cell r="O253">
            <v>2.0499999999999998</v>
          </cell>
          <cell r="P253">
            <v>0</v>
          </cell>
          <cell r="R253">
            <v>256.04490977222855</v>
          </cell>
          <cell r="S253">
            <v>8.27</v>
          </cell>
          <cell r="U253">
            <v>0</v>
          </cell>
        </row>
        <row r="254">
          <cell r="C254" t="str">
            <v>UPA TORRÕES</v>
          </cell>
          <cell r="E254" t="str">
            <v>GABRIEL PEREIRA DA SILVA FERRE</v>
          </cell>
          <cell r="F254" t="str">
            <v>2 - Outros Profissionais da Saúde</v>
          </cell>
          <cell r="G254" t="str">
            <v>2235-05</v>
          </cell>
          <cell r="H254">
            <v>44378</v>
          </cell>
          <cell r="J254">
            <v>0</v>
          </cell>
          <cell r="K254">
            <v>114.3</v>
          </cell>
          <cell r="L254">
            <v>7.2146295364992348</v>
          </cell>
          <cell r="M254">
            <v>0.4</v>
          </cell>
          <cell r="O254">
            <v>1.28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 TORRÕES</v>
          </cell>
          <cell r="E255" t="str">
            <v>CARMEN LUCIA BATISTA EVANGELIS</v>
          </cell>
          <cell r="F255" t="str">
            <v>2 - Outros Profissionais da Saúde</v>
          </cell>
          <cell r="G255" t="str">
            <v>2235-05</v>
          </cell>
          <cell r="H255">
            <v>44378</v>
          </cell>
          <cell r="J255">
            <v>0</v>
          </cell>
          <cell r="K255">
            <v>48.34</v>
          </cell>
          <cell r="L255">
            <v>7.2146295364992348</v>
          </cell>
          <cell r="M255">
            <v>0.4</v>
          </cell>
          <cell r="O255">
            <v>1.28</v>
          </cell>
          <cell r="P255">
            <v>0</v>
          </cell>
          <cell r="R255">
            <v>0</v>
          </cell>
          <cell r="S255">
            <v>0</v>
          </cell>
          <cell r="U255">
            <v>103.28</v>
          </cell>
        </row>
        <row r="256">
          <cell r="C256" t="str">
            <v>UPA TORRÕES</v>
          </cell>
          <cell r="E256" t="str">
            <v>ANA IZABEL DE SOUZA LEAO PINTO</v>
          </cell>
          <cell r="F256" t="str">
            <v>1 - Médico</v>
          </cell>
          <cell r="G256" t="str">
            <v>2251-40</v>
          </cell>
          <cell r="H256">
            <v>44378</v>
          </cell>
          <cell r="J256">
            <v>0</v>
          </cell>
          <cell r="K256">
            <v>375</v>
          </cell>
          <cell r="L256">
            <v>0</v>
          </cell>
          <cell r="M256">
            <v>0</v>
          </cell>
          <cell r="O256">
            <v>4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 TORRÕES</v>
          </cell>
          <cell r="E257" t="str">
            <v>SAMUEL FERREIRA CARDOSO</v>
          </cell>
          <cell r="F257" t="str">
            <v>2 - Outros Profissionais da Saúde</v>
          </cell>
          <cell r="G257" t="str">
            <v>3226-05</v>
          </cell>
          <cell r="H257">
            <v>44378</v>
          </cell>
          <cell r="J257">
            <v>0</v>
          </cell>
          <cell r="K257">
            <v>66.31</v>
          </cell>
          <cell r="L257">
            <v>90.363234944652902</v>
          </cell>
          <cell r="M257">
            <v>5.01</v>
          </cell>
          <cell r="O257">
            <v>1.65</v>
          </cell>
          <cell r="P257">
            <v>0</v>
          </cell>
          <cell r="R257">
            <v>228.79806381537966</v>
          </cell>
          <cell r="S257">
            <v>30.06</v>
          </cell>
          <cell r="U257">
            <v>0</v>
          </cell>
        </row>
        <row r="258">
          <cell r="C258" t="str">
            <v>UPA TORRÕES</v>
          </cell>
          <cell r="E258" t="str">
            <v>CAMILA MARIA NEVES DA SILVA</v>
          </cell>
          <cell r="F258" t="str">
            <v>2 - Outros Profissionais da Saúde</v>
          </cell>
          <cell r="G258" t="str">
            <v>2235-05</v>
          </cell>
          <cell r="H258">
            <v>44378</v>
          </cell>
          <cell r="J258">
            <v>38.75</v>
          </cell>
          <cell r="K258">
            <v>0</v>
          </cell>
          <cell r="L258">
            <v>11.543407258398776</v>
          </cell>
          <cell r="M258">
            <v>0.64</v>
          </cell>
          <cell r="O258">
            <v>1.28</v>
          </cell>
          <cell r="P258">
            <v>0</v>
          </cell>
          <cell r="R258">
            <v>183.22696439936118</v>
          </cell>
          <cell r="S258">
            <v>25.54</v>
          </cell>
          <cell r="U25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4131-15</v>
      </c>
      <c r="G3" s="14">
        <f>IF('[1]TCE - ANEXO III - Preencher'!H12="","",'[1]TCE - ANEXO III - Preencher'!H12)</f>
        <v>44378</v>
      </c>
      <c r="H3" s="15">
        <f>'[1]TCE - ANEXO III - Preencher'!I12</f>
        <v>0</v>
      </c>
      <c r="I3" s="15">
        <f>'[1]TCE - ANEXO III - Preencher'!J12</f>
        <v>172.083</v>
      </c>
      <c r="J3" s="15">
        <f>'[1]TCE - ANEXO III - Preencher'!K12</f>
        <v>0</v>
      </c>
      <c r="K3" s="16">
        <f>'[1]TCE - ANEXO III - Preencher'!L12</f>
        <v>299.58749150313071</v>
      </c>
      <c r="L3" s="16">
        <f>'[1]TCE - ANEXO III - Preencher'!M12</f>
        <v>16.61</v>
      </c>
      <c r="M3" s="16">
        <f>K3-L3</f>
        <v>282.97749150313069</v>
      </c>
      <c r="N3" s="16">
        <f>'[1]TCE - ANEXO III - Preencher'!O12</f>
        <v>2.0499999999999998</v>
      </c>
      <c r="O3" s="16">
        <f>'[1]TCE - ANEXO III - Preencher'!P12</f>
        <v>0</v>
      </c>
      <c r="P3" s="17">
        <f>N3-O3</f>
        <v>2.0499999999999998</v>
      </c>
      <c r="Q3" s="16">
        <f>'[1]TCE - ANEXO III - Preencher'!R12</f>
        <v>355.94198402663801</v>
      </c>
      <c r="R3" s="16">
        <f>'[1]TCE - ANEXO III - Preencher'!S12</f>
        <v>99.66</v>
      </c>
      <c r="S3" s="17">
        <f>Q3-R3</f>
        <v>256.28198402663804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713.39247552976872</v>
      </c>
    </row>
    <row r="4" spans="1:28" s="4" customFormat="1" x14ac:dyDescent="0.2">
      <c r="A4" s="9">
        <f>IFERROR(VLOOKUP(B4,'[1]DADOS (OCULTAR)'!$P$3:$R$59,3,0),"")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44378</v>
      </c>
      <c r="H4" s="15">
        <f>'[1]TCE - ANEXO III - Preencher'!I13</f>
        <v>0</v>
      </c>
      <c r="I4" s="15">
        <f>'[1]TCE - ANEXO III - Preencher'!J13</f>
        <v>321.72300000000001</v>
      </c>
      <c r="J4" s="15">
        <f>'[1]TCE - ANEXO III - Preencher'!K13</f>
        <v>0</v>
      </c>
      <c r="K4" s="16">
        <f>'[1]TCE - ANEXO III - Preencher'!L13</f>
        <v>150.78575731283399</v>
      </c>
      <c r="L4" s="16">
        <f>'[1]TCE - ANEXO III - Preencher'!M13</f>
        <v>8.36</v>
      </c>
      <c r="M4" s="16">
        <f t="shared" ref="M4:M67" si="1">K4-L4</f>
        <v>142.42575731283398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469.64875731283399</v>
      </c>
    </row>
    <row r="5" spans="1:28" s="4" customFormat="1" x14ac:dyDescent="0.2">
      <c r="A5" s="9">
        <f>IFERROR(VLOOKUP(B5,'[1]DADOS (OCULTAR)'!$P$3:$R$59,3,0),"")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1231-05</v>
      </c>
      <c r="G5" s="14">
        <f>IF('[1]TCE - ANEXO III - Preencher'!H14="","",'[1]TCE - ANEXO III - Preencher'!H14)</f>
        <v>44378</v>
      </c>
      <c r="H5" s="15">
        <f>'[1]TCE - ANEXO III - Preencher'!I14</f>
        <v>0</v>
      </c>
      <c r="I5" s="15">
        <f>'[1]TCE - ANEXO III - Preencher'!J14</f>
        <v>362.483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2.0499999999999998</v>
      </c>
      <c r="O5" s="16">
        <f>'[1]TCE - ANEXO III - Preencher'!P14</f>
        <v>0</v>
      </c>
      <c r="P5" s="17">
        <f t="shared" si="2"/>
        <v>2.0499999999999998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364.53300000000002</v>
      </c>
    </row>
    <row r="6" spans="1:28" s="4" customFormat="1" x14ac:dyDescent="0.2">
      <c r="A6" s="9">
        <f>IFERROR(VLOOKUP(B6,'[1]DADOS (OCULTAR)'!$P$3:$R$59,3,0),"")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ESTACIO PESSOA DE MELO JUNIOR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7823-05</v>
      </c>
      <c r="G6" s="14">
        <f>IF('[1]TCE - ANEXO III - Preencher'!H15="","",'[1]TCE - ANEXO III - Preencher'!H15)</f>
        <v>44378</v>
      </c>
      <c r="H6" s="15">
        <f>'[1]TCE - ANEXO III - Preencher'!I15</f>
        <v>0</v>
      </c>
      <c r="I6" s="15">
        <f>'[1]TCE - ANEXO III - Preencher'!J15</f>
        <v>239.63300000000001</v>
      </c>
      <c r="J6" s="15">
        <f>'[1]TCE - ANEXO III - Preencher'!K15</f>
        <v>0</v>
      </c>
      <c r="K6" s="16">
        <f>'[1]TCE - ANEXO III - Preencher'!L15</f>
        <v>363.79769437797393</v>
      </c>
      <c r="L6" s="16">
        <f>'[1]TCE - ANEXO III - Preencher'!M15</f>
        <v>20.170000000000002</v>
      </c>
      <c r="M6" s="16">
        <f t="shared" si="1"/>
        <v>343.62769437797391</v>
      </c>
      <c r="N6" s="16">
        <f>'[1]TCE - ANEXO III - Preencher'!O15</f>
        <v>2.27</v>
      </c>
      <c r="O6" s="16">
        <f>'[1]TCE - ANEXO III - Preencher'!P15</f>
        <v>0</v>
      </c>
      <c r="P6" s="17">
        <f t="shared" si="2"/>
        <v>2.27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585.53069437797387</v>
      </c>
    </row>
    <row r="7" spans="1:28" s="4" customFormat="1" x14ac:dyDescent="0.2">
      <c r="A7" s="9">
        <f>IFERROR(VLOOKUP(B7,'[1]DADOS (OCULTAR)'!$P$3:$R$59,3,0),"")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CREMILDA SOUZA DE SANTANA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2251-24</v>
      </c>
      <c r="G7" s="14">
        <f>IF('[1]TCE - ANEXO III - Preencher'!H16="","",'[1]TCE - ANEXO III - Preencher'!H16)</f>
        <v>44378</v>
      </c>
      <c r="H7" s="15">
        <f>'[1]TCE - ANEXO III - Preencher'!I16</f>
        <v>0</v>
      </c>
      <c r="I7" s="15">
        <f>'[1]TCE - ANEXO III - Preencher'!J16</f>
        <v>675.41300000000001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4</v>
      </c>
      <c r="O7" s="16">
        <f>'[1]TCE - ANEXO III - Preencher'!P16</f>
        <v>0</v>
      </c>
      <c r="P7" s="17">
        <f t="shared" si="2"/>
        <v>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679.41300000000001</v>
      </c>
    </row>
    <row r="8" spans="1:28" s="4" customFormat="1" x14ac:dyDescent="0.2">
      <c r="A8" s="9">
        <f>IFERROR(VLOOKUP(B8,'[1]DADOS (OCULTAR)'!$P$3:$R$59,3,0),"")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ROSIMARY LOPES FERREIRA DE FRE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5134-25</v>
      </c>
      <c r="G8" s="14">
        <f>IF('[1]TCE - ANEXO III - Preencher'!H17="","",'[1]TCE - ANEXO III - Preencher'!H17)</f>
        <v>44378</v>
      </c>
      <c r="H8" s="15">
        <f>'[1]TCE - ANEXO III - Preencher'!I17</f>
        <v>0</v>
      </c>
      <c r="I8" s="15">
        <f>'[1]TCE - ANEXO III - Preencher'!J17</f>
        <v>117.29300000000001</v>
      </c>
      <c r="J8" s="15">
        <f>'[1]TCE - ANEXO III - Preencher'!K17</f>
        <v>0</v>
      </c>
      <c r="K8" s="16">
        <f>'[1]TCE - ANEXO III - Preencher'!L17</f>
        <v>198.40231225372895</v>
      </c>
      <c r="L8" s="16">
        <f>'[1]TCE - ANEXO III - Preencher'!M17</f>
        <v>11</v>
      </c>
      <c r="M8" s="16">
        <f t="shared" si="1"/>
        <v>187.40231225372895</v>
      </c>
      <c r="N8" s="16">
        <f>'[1]TCE - ANEXO III - Preencher'!O17</f>
        <v>2.0499999999999998</v>
      </c>
      <c r="O8" s="16">
        <f>'[1]TCE - ANEXO III - Preencher'!P17</f>
        <v>0</v>
      </c>
      <c r="P8" s="17">
        <f t="shared" si="2"/>
        <v>2.0499999999999998</v>
      </c>
      <c r="Q8" s="16">
        <f>'[1]TCE - ANEXO III - Preencher'!R17</f>
        <v>128.3390622692967</v>
      </c>
      <c r="R8" s="16">
        <f>'[1]TCE - ANEXO III - Preencher'!S17</f>
        <v>66</v>
      </c>
      <c r="S8" s="17">
        <f t="shared" si="3"/>
        <v>62.339062269296704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369.08437452302564</v>
      </c>
    </row>
    <row r="9" spans="1:28" s="4" customFormat="1" x14ac:dyDescent="0.2">
      <c r="A9" s="9">
        <f>IFERROR(VLOOKUP(B9,'[1]DADOS (OCULTAR)'!$P$3:$R$59,3,0),"")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JOSE VICENTE FERREIRA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7664-20</v>
      </c>
      <c r="G9" s="14">
        <f>IF('[1]TCE - ANEXO III - Preencher'!H18="","",'[1]TCE - ANEXO III - Preencher'!H18)</f>
        <v>44378</v>
      </c>
      <c r="H9" s="15">
        <f>'[1]TCE - ANEXO III - Preencher'!I18</f>
        <v>0</v>
      </c>
      <c r="I9" s="15">
        <f>'[1]TCE - ANEXO III - Preencher'!J18</f>
        <v>168.63300000000001</v>
      </c>
      <c r="J9" s="15">
        <f>'[1]TCE - ANEXO III - Preencher'!K18</f>
        <v>0</v>
      </c>
      <c r="K9" s="16">
        <f>'[1]TCE - ANEXO III - Preencher'!L18</f>
        <v>79.360924901491586</v>
      </c>
      <c r="L9" s="16">
        <f>'[1]TCE - ANEXO III - Preencher'!M18</f>
        <v>4.4000000000000004</v>
      </c>
      <c r="M9" s="16">
        <f t="shared" si="1"/>
        <v>74.96092490149158</v>
      </c>
      <c r="N9" s="16">
        <f>'[1]TCE - ANEXO III - Preencher'!O18</f>
        <v>9.5</v>
      </c>
      <c r="O9" s="16">
        <f>'[1]TCE - ANEXO III - Preencher'!P18</f>
        <v>4</v>
      </c>
      <c r="P9" s="17">
        <f t="shared" si="2"/>
        <v>5.5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249.09392490149159</v>
      </c>
    </row>
    <row r="10" spans="1:28" s="4" customFormat="1" x14ac:dyDescent="0.2">
      <c r="A10" s="9">
        <f>IFERROR(VLOOKUP(B10,'[1]DADOS (OCULTAR)'!$P$3:$R$59,3,0),"")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JULIANA ALVES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44378</v>
      </c>
      <c r="H10" s="15">
        <f>'[1]TCE - ANEXO III - Preencher'!I19</f>
        <v>0</v>
      </c>
      <c r="I10" s="15">
        <f>'[1]TCE - ANEXO III - Preencher'!J19</f>
        <v>130.733</v>
      </c>
      <c r="J10" s="15">
        <f>'[1]TCE - ANEXO III - Preencher'!K19</f>
        <v>0</v>
      </c>
      <c r="K10" s="16">
        <f>'[1]TCE - ANEXO III - Preencher'!L19</f>
        <v>215.53705740291463</v>
      </c>
      <c r="L10" s="16">
        <f>'[1]TCE - ANEXO III - Preencher'!M19</f>
        <v>11.95</v>
      </c>
      <c r="M10" s="16">
        <f t="shared" si="1"/>
        <v>203.58705740291464</v>
      </c>
      <c r="N10" s="16">
        <f>'[1]TCE - ANEXO III - Preencher'!O19</f>
        <v>2.0499999999999998</v>
      </c>
      <c r="O10" s="16">
        <f>'[1]TCE - ANEXO III - Preencher'!P19</f>
        <v>0</v>
      </c>
      <c r="P10" s="17">
        <f t="shared" si="2"/>
        <v>2.0499999999999998</v>
      </c>
      <c r="Q10" s="16">
        <f>'[1]TCE - ANEXO III - Preencher'!R19</f>
        <v>254.31051750501916</v>
      </c>
      <c r="R10" s="16">
        <f>'[1]TCE - ANEXO III - Preencher'!S19</f>
        <v>71.709999999999994</v>
      </c>
      <c r="S10" s="17">
        <f t="shared" si="3"/>
        <v>182.60051750501918</v>
      </c>
      <c r="T10" s="16">
        <f>'[1]TCE - ANEXO III - Preencher'!U19</f>
        <v>66.12</v>
      </c>
      <c r="U10" s="16">
        <f>'[1]TCE - ANEXO III - Preencher'!V19</f>
        <v>0</v>
      </c>
      <c r="V10" s="17">
        <f t="shared" si="4"/>
        <v>66.12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585.09057490793384</v>
      </c>
    </row>
    <row r="11" spans="1:28" s="4" customFormat="1" x14ac:dyDescent="0.2">
      <c r="A11" s="9">
        <f>IFERROR(VLOOKUP(B11,'[1]DADOS (OCULTAR)'!$P$3:$R$59,3,0),"")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GLORIA MARIA CORREIA TAVARES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7664-20</v>
      </c>
      <c r="G11" s="14">
        <f>IF('[1]TCE - ANEXO III - Preencher'!H20="","",'[1]TCE - ANEXO III - Preencher'!H20)</f>
        <v>44378</v>
      </c>
      <c r="H11" s="15">
        <f>'[1]TCE - ANEXO III - Preencher'!I20</f>
        <v>0</v>
      </c>
      <c r="I11" s="15">
        <f>'[1]TCE - ANEXO III - Preencher'!J20</f>
        <v>170.51300000000001</v>
      </c>
      <c r="J11" s="15">
        <f>'[1]TCE - ANEXO III - Preencher'!K20</f>
        <v>0</v>
      </c>
      <c r="K11" s="16">
        <f>'[1]TCE - ANEXO III - Preencher'!L20</f>
        <v>79.360924901491586</v>
      </c>
      <c r="L11" s="16">
        <f>'[1]TCE - ANEXO III - Preencher'!M20</f>
        <v>4.4000000000000004</v>
      </c>
      <c r="M11" s="16">
        <f t="shared" si="1"/>
        <v>74.96092490149158</v>
      </c>
      <c r="N11" s="16">
        <f>'[1]TCE - ANEXO III - Preencher'!O20</f>
        <v>9.5</v>
      </c>
      <c r="O11" s="16">
        <f>'[1]TCE - ANEXO III - Preencher'!P20</f>
        <v>4</v>
      </c>
      <c r="P11" s="17">
        <f t="shared" si="2"/>
        <v>5.5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250.97392490149159</v>
      </c>
    </row>
    <row r="12" spans="1:28" s="4" customFormat="1" x14ac:dyDescent="0.2">
      <c r="A12" s="9">
        <f>IFERROR(VLOOKUP(B12,'[1]DADOS (OCULTAR)'!$P$3:$R$59,3,0),"")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ANA PAULA LUCAS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7664-20</v>
      </c>
      <c r="G12" s="14">
        <f>IF('[1]TCE - ANEXO III - Preencher'!H21="","",'[1]TCE - ANEXO III - Preencher'!H21)</f>
        <v>44378</v>
      </c>
      <c r="H12" s="15">
        <f>'[1]TCE - ANEXO III - Preencher'!I21</f>
        <v>0</v>
      </c>
      <c r="I12" s="15">
        <f>'[1]TCE - ANEXO III - Preencher'!J21</f>
        <v>182.68299999999999</v>
      </c>
      <c r="J12" s="15">
        <f>'[1]TCE - ANEXO III - Preencher'!K21</f>
        <v>0</v>
      </c>
      <c r="K12" s="16">
        <f>'[1]TCE - ANEXO III - Preencher'!L21</f>
        <v>79.360924901491586</v>
      </c>
      <c r="L12" s="16">
        <f>'[1]TCE - ANEXO III - Preencher'!M21</f>
        <v>4.4000000000000004</v>
      </c>
      <c r="M12" s="16">
        <f t="shared" si="1"/>
        <v>74.96092490149158</v>
      </c>
      <c r="N12" s="16">
        <f>'[1]TCE - ANEXO III - Preencher'!O21</f>
        <v>9.5</v>
      </c>
      <c r="O12" s="16">
        <f>'[1]TCE - ANEXO III - Preencher'!P21</f>
        <v>4</v>
      </c>
      <c r="P12" s="17">
        <f t="shared" si="2"/>
        <v>5.5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263.14392490149157</v>
      </c>
    </row>
    <row r="13" spans="1:28" s="4" customFormat="1" x14ac:dyDescent="0.2">
      <c r="A13" s="9">
        <f>IFERROR(VLOOKUP(B13,'[1]DADOS (OCULTAR)'!$P$3:$R$59,3,0),"")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ERONILDA DE LIMA FERREIRA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5164-05</v>
      </c>
      <c r="G13" s="14">
        <f>IF('[1]TCE - ANEXO III - Preencher'!H22="","",'[1]TCE - ANEXO III - Preencher'!H22)</f>
        <v>44378</v>
      </c>
      <c r="H13" s="15">
        <f>'[1]TCE - ANEXO III - Preencher'!I22</f>
        <v>0</v>
      </c>
      <c r="I13" s="15">
        <f>'[1]TCE - ANEXO III - Preencher'!J22</f>
        <v>119.523</v>
      </c>
      <c r="J13" s="15">
        <f>'[1]TCE - ANEXO III - Preencher'!K22</f>
        <v>0</v>
      </c>
      <c r="K13" s="16">
        <f>'[1]TCE - ANEXO III - Preencher'!L22</f>
        <v>198.40231225372895</v>
      </c>
      <c r="L13" s="16">
        <f>'[1]TCE - ANEXO III - Preencher'!M22</f>
        <v>11</v>
      </c>
      <c r="M13" s="16">
        <f t="shared" si="1"/>
        <v>187.40231225372895</v>
      </c>
      <c r="N13" s="16">
        <f>'[1]TCE - ANEXO III - Preencher'!O22</f>
        <v>2.0499999999999998</v>
      </c>
      <c r="O13" s="16">
        <f>'[1]TCE - ANEXO III - Preencher'!P22</f>
        <v>0</v>
      </c>
      <c r="P13" s="17">
        <f t="shared" si="2"/>
        <v>2.0499999999999998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308.97531225372899</v>
      </c>
    </row>
    <row r="14" spans="1:28" s="4" customFormat="1" x14ac:dyDescent="0.2">
      <c r="A14" s="9">
        <f>IFERROR(VLOOKUP(B14,'[1]DADOS (OCULTAR)'!$P$3:$R$59,3,0),"")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CLAUDENIZE MARIA DE LIMA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44378</v>
      </c>
      <c r="H14" s="15">
        <f>'[1]TCE - ANEXO III - Preencher'!I23</f>
        <v>0</v>
      </c>
      <c r="I14" s="15">
        <f>'[1]TCE - ANEXO III - Preencher'!J23</f>
        <v>127.833</v>
      </c>
      <c r="J14" s="15">
        <f>'[1]TCE - ANEXO III - Preencher'!K23</f>
        <v>0</v>
      </c>
      <c r="K14" s="16">
        <f>'[1]TCE - ANEXO III - Preencher'!L23</f>
        <v>225.9982702308385</v>
      </c>
      <c r="L14" s="16">
        <f>'[1]TCE - ANEXO III - Preencher'!M23</f>
        <v>12.53</v>
      </c>
      <c r="M14" s="16">
        <f t="shared" si="1"/>
        <v>213.4682702308385</v>
      </c>
      <c r="N14" s="16">
        <f>'[1]TCE - ANEXO III - Preencher'!O23</f>
        <v>2.0499999999999998</v>
      </c>
      <c r="O14" s="16">
        <f>'[1]TCE - ANEXO III - Preencher'!P23</f>
        <v>0</v>
      </c>
      <c r="P14" s="17">
        <f t="shared" si="2"/>
        <v>2.0499999999999998</v>
      </c>
      <c r="Q14" s="16">
        <f>'[1]TCE - ANEXO III - Preencher'!R23</f>
        <v>271.0951595384492</v>
      </c>
      <c r="R14" s="16">
        <f>'[1]TCE - ANEXO III - Preencher'!S23</f>
        <v>75.150000000000006</v>
      </c>
      <c r="S14" s="17">
        <f t="shared" si="3"/>
        <v>195.94515953844919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539.29642976928767</v>
      </c>
    </row>
    <row r="15" spans="1:28" s="4" customFormat="1" x14ac:dyDescent="0.2">
      <c r="A15" s="9">
        <f>IFERROR(VLOOKUP(B15,'[1]DADOS (OCULTAR)'!$P$3:$R$59,3,0),"")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ADRIANA JOSE DAS NEVES FERNAND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44378</v>
      </c>
      <c r="H15" s="15">
        <f>'[1]TCE - ANEXO III - Preencher'!I24</f>
        <v>0</v>
      </c>
      <c r="I15" s="15">
        <f>'[1]TCE - ANEXO III - Preencher'!J24</f>
        <v>150.96299999999999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2.0499999999999998</v>
      </c>
      <c r="O15" s="16">
        <f>'[1]TCE - ANEXO III - Preencher'!P24</f>
        <v>0</v>
      </c>
      <c r="P15" s="17">
        <f t="shared" si="2"/>
        <v>2.0499999999999998</v>
      </c>
      <c r="Q15" s="16">
        <f>'[1]TCE - ANEXO III - Preencher'!R24</f>
        <v>254.7451595384492</v>
      </c>
      <c r="R15" s="16">
        <f>'[1]TCE - ANEXO III - Preencher'!S24</f>
        <v>75.150000000000006</v>
      </c>
      <c r="S15" s="17">
        <f t="shared" si="3"/>
        <v>179.5951595384492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332.60815953844917</v>
      </c>
    </row>
    <row r="16" spans="1:28" s="4" customFormat="1" x14ac:dyDescent="0.2">
      <c r="A16" s="9">
        <f>IFERROR(VLOOKUP(B16,'[1]DADOS (OCULTAR)'!$P$3:$R$59,3,0),"")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JOELMA PEREIRA CABRAL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44378</v>
      </c>
      <c r="H16" s="15">
        <f>'[1]TCE - ANEXO III - Preencher'!I25</f>
        <v>0</v>
      </c>
      <c r="I16" s="15">
        <f>'[1]TCE - ANEXO III - Preencher'!J25</f>
        <v>146.173</v>
      </c>
      <c r="J16" s="15">
        <f>'[1]TCE - ANEXO III - Preencher'!K25</f>
        <v>0</v>
      </c>
      <c r="K16" s="16">
        <f>'[1]TCE - ANEXO III - Preencher'!L25</f>
        <v>225.9982702308385</v>
      </c>
      <c r="L16" s="16">
        <f>'[1]TCE - ANEXO III - Preencher'!M25</f>
        <v>12.53</v>
      </c>
      <c r="M16" s="16">
        <f t="shared" si="1"/>
        <v>213.4682702308385</v>
      </c>
      <c r="N16" s="16">
        <f>'[1]TCE - ANEXO III - Preencher'!O25</f>
        <v>2.0499999999999998</v>
      </c>
      <c r="O16" s="16">
        <f>'[1]TCE - ANEXO III - Preencher'!P25</f>
        <v>0</v>
      </c>
      <c r="P16" s="17">
        <f t="shared" si="2"/>
        <v>2.0499999999999998</v>
      </c>
      <c r="Q16" s="16">
        <f>'[1]TCE - ANEXO III - Preencher'!R25</f>
        <v>274.99515953844923</v>
      </c>
      <c r="R16" s="16">
        <f>'[1]TCE - ANEXO III - Preencher'!S25</f>
        <v>75.150000000000006</v>
      </c>
      <c r="S16" s="17">
        <f t="shared" si="3"/>
        <v>199.84515953844922</v>
      </c>
      <c r="T16" s="16">
        <f>'[1]TCE - ANEXO III - Preencher'!U25</f>
        <v>66.11</v>
      </c>
      <c r="U16" s="16">
        <f>'[1]TCE - ANEXO III - Preencher'!V25</f>
        <v>0</v>
      </c>
      <c r="V16" s="17">
        <f t="shared" si="4"/>
        <v>66.11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627.64642976928769</v>
      </c>
    </row>
    <row r="17" spans="1:28" s="4" customFormat="1" x14ac:dyDescent="0.2">
      <c r="A17" s="9">
        <f>IFERROR(VLOOKUP(B17,'[1]DADOS (OCULTAR)'!$P$3:$R$59,3,0),"")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ELISA VITURINO DE FARIAS NASCI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44378</v>
      </c>
      <c r="H17" s="15">
        <f>'[1]TCE - ANEXO III - Preencher'!I26</f>
        <v>0</v>
      </c>
      <c r="I17" s="15">
        <f>'[1]TCE - ANEXO III - Preencher'!J26</f>
        <v>152.22300000000001</v>
      </c>
      <c r="J17" s="15">
        <f>'[1]TCE - ANEXO III - Preencher'!K26</f>
        <v>0</v>
      </c>
      <c r="K17" s="16">
        <f>'[1]TCE - ANEXO III - Preencher'!L26</f>
        <v>225.9982702308385</v>
      </c>
      <c r="L17" s="16">
        <f>'[1]TCE - ANEXO III - Preencher'!M26</f>
        <v>12.53</v>
      </c>
      <c r="M17" s="16">
        <f t="shared" si="1"/>
        <v>213.4682702308385</v>
      </c>
      <c r="N17" s="16">
        <f>'[1]TCE - ANEXO III - Preencher'!O26</f>
        <v>2.0499999999999998</v>
      </c>
      <c r="O17" s="16">
        <f>'[1]TCE - ANEXO III - Preencher'!P26</f>
        <v>0</v>
      </c>
      <c r="P17" s="17">
        <f t="shared" si="2"/>
        <v>2.0499999999999998</v>
      </c>
      <c r="Q17" s="16">
        <f>'[1]TCE - ANEXO III - Preencher'!R26</f>
        <v>234.4951595384492</v>
      </c>
      <c r="R17" s="16">
        <f>'[1]TCE - ANEXO III - Preencher'!S26</f>
        <v>75.150000000000006</v>
      </c>
      <c r="S17" s="17">
        <f t="shared" si="3"/>
        <v>159.3451595384492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527.08642976928775</v>
      </c>
    </row>
    <row r="18" spans="1:28" s="4" customFormat="1" x14ac:dyDescent="0.2">
      <c r="A18" s="9">
        <f>IFERROR(VLOOKUP(B18,'[1]DADOS (OCULTAR)'!$P$3:$R$59,3,0),"")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MARCONI PEDRO DE OLIVEIRA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44378</v>
      </c>
      <c r="H18" s="15">
        <f>'[1]TCE - ANEXO III - Preencher'!I27</f>
        <v>0</v>
      </c>
      <c r="I18" s="15">
        <f>'[1]TCE - ANEXO III - Preencher'!J27</f>
        <v>151.04300000000001</v>
      </c>
      <c r="J18" s="15">
        <f>'[1]TCE - ANEXO III - Preencher'!K27</f>
        <v>0</v>
      </c>
      <c r="K18" s="16">
        <f>'[1]TCE - ANEXO III - Preencher'!L27</f>
        <v>225.9982702308385</v>
      </c>
      <c r="L18" s="16">
        <f>'[1]TCE - ANEXO III - Preencher'!M27</f>
        <v>12.53</v>
      </c>
      <c r="M18" s="16">
        <f t="shared" si="1"/>
        <v>213.4682702308385</v>
      </c>
      <c r="N18" s="16">
        <f>'[1]TCE - ANEXO III - Preencher'!O27</f>
        <v>2.0499999999999998</v>
      </c>
      <c r="O18" s="16">
        <f>'[1]TCE - ANEXO III - Preencher'!P27</f>
        <v>0</v>
      </c>
      <c r="P18" s="17">
        <f t="shared" si="2"/>
        <v>2.0499999999999998</v>
      </c>
      <c r="Q18" s="16">
        <f>'[1]TCE - ANEXO III - Preencher'!R27</f>
        <v>234.4951595384492</v>
      </c>
      <c r="R18" s="16">
        <f>'[1]TCE - ANEXO III - Preencher'!S27</f>
        <v>75.150000000000006</v>
      </c>
      <c r="S18" s="17">
        <f t="shared" si="3"/>
        <v>159.3451595384492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525.90642976928768</v>
      </c>
    </row>
    <row r="19" spans="1:28" s="4" customFormat="1" x14ac:dyDescent="0.2">
      <c r="A19" s="9">
        <f>IFERROR(VLOOKUP(B19,'[1]DADOS (OCULTAR)'!$P$3:$R$59,3,0),"")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MARIA LUIZA BIM MOTA DE VASCON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44378</v>
      </c>
      <c r="H19" s="15">
        <f>'[1]TCE - ANEXO III - Preencher'!I28</f>
        <v>0</v>
      </c>
      <c r="I19" s="15">
        <f>'[1]TCE - ANEXO III - Preencher'!J28</f>
        <v>174.41300000000001</v>
      </c>
      <c r="J19" s="15">
        <f>'[1]TCE - ANEXO III - Preencher'!K28</f>
        <v>0</v>
      </c>
      <c r="K19" s="16">
        <f>'[1]TCE - ANEXO III - Preencher'!L28</f>
        <v>225.9982702308385</v>
      </c>
      <c r="L19" s="16">
        <f>'[1]TCE - ANEXO III - Preencher'!M28</f>
        <v>12.53</v>
      </c>
      <c r="M19" s="16">
        <f t="shared" si="1"/>
        <v>213.4682702308385</v>
      </c>
      <c r="N19" s="16">
        <f>'[1]TCE - ANEXO III - Preencher'!O28</f>
        <v>2.0499999999999998</v>
      </c>
      <c r="O19" s="16">
        <f>'[1]TCE - ANEXO III - Preencher'!P28</f>
        <v>0</v>
      </c>
      <c r="P19" s="17">
        <f t="shared" si="2"/>
        <v>2.0499999999999998</v>
      </c>
      <c r="Q19" s="16">
        <f>'[1]TCE - ANEXO III - Preencher'!R28</f>
        <v>239.5951595384492</v>
      </c>
      <c r="R19" s="16">
        <f>'[1]TCE - ANEXO III - Preencher'!S28</f>
        <v>75.150000000000006</v>
      </c>
      <c r="S19" s="17">
        <f t="shared" si="3"/>
        <v>164.44515953844919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554.37642976928771</v>
      </c>
    </row>
    <row r="20" spans="1:28" s="4" customFormat="1" x14ac:dyDescent="0.2">
      <c r="A20" s="9">
        <f>IFERROR(VLOOKUP(B20,'[1]DADOS (OCULTAR)'!$P$3:$R$59,3,0),"")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ANA BEATRIZ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44378</v>
      </c>
      <c r="H20" s="15">
        <f>'[1]TCE - ANEXO III - Preencher'!I29</f>
        <v>0</v>
      </c>
      <c r="I20" s="15">
        <f>'[1]TCE - ANEXO III - Preencher'!J29</f>
        <v>149.24299999999999</v>
      </c>
      <c r="J20" s="15">
        <f>'[1]TCE - ANEXO III - Preencher'!K29</f>
        <v>0</v>
      </c>
      <c r="K20" s="16">
        <f>'[1]TCE - ANEXO III - Preencher'!L29</f>
        <v>225.9982702308385</v>
      </c>
      <c r="L20" s="16">
        <f>'[1]TCE - ANEXO III - Preencher'!M29</f>
        <v>12.53</v>
      </c>
      <c r="M20" s="16">
        <f t="shared" si="1"/>
        <v>213.4682702308385</v>
      </c>
      <c r="N20" s="16">
        <f>'[1]TCE - ANEXO III - Preencher'!O29</f>
        <v>2.0499999999999998</v>
      </c>
      <c r="O20" s="16">
        <f>'[1]TCE - ANEXO III - Preencher'!P29</f>
        <v>0</v>
      </c>
      <c r="P20" s="17">
        <f t="shared" si="2"/>
        <v>2.0499999999999998</v>
      </c>
      <c r="Q20" s="16">
        <f>'[1]TCE - ANEXO III - Preencher'!R29</f>
        <v>234.4951595384492</v>
      </c>
      <c r="R20" s="16">
        <f>'[1]TCE - ANEXO III - Preencher'!S29</f>
        <v>75.150000000000006</v>
      </c>
      <c r="S20" s="17">
        <f t="shared" si="3"/>
        <v>159.3451595384492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524.10642976928773</v>
      </c>
    </row>
    <row r="21" spans="1:28" s="4" customFormat="1" x14ac:dyDescent="0.2">
      <c r="A21" s="9">
        <f>IFERROR(VLOOKUP(B21,'[1]DADOS (OCULTAR)'!$P$3:$R$59,3,0),"")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CARLA RAFAELLA LIMA BARBOSA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2516-05</v>
      </c>
      <c r="G21" s="14">
        <f>IF('[1]TCE - ANEXO III - Preencher'!H30="","",'[1]TCE - ANEXO III - Preencher'!H30)</f>
        <v>44378</v>
      </c>
      <c r="H21" s="15">
        <f>'[1]TCE - ANEXO III - Preencher'!I30</f>
        <v>0</v>
      </c>
      <c r="I21" s="15">
        <f>'[1]TCE - ANEXO III - Preencher'!J30</f>
        <v>217.703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2.0499999999999998</v>
      </c>
      <c r="O21" s="16">
        <f>'[1]TCE - ANEXO III - Preencher'!P30</f>
        <v>0</v>
      </c>
      <c r="P21" s="17">
        <f t="shared" si="2"/>
        <v>2.0499999999999998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219.75300000000001</v>
      </c>
    </row>
    <row r="22" spans="1:28" s="4" customFormat="1" x14ac:dyDescent="0.2">
      <c r="A22" s="9">
        <f>IFERROR(VLOOKUP(B22,'[1]DADOS (OCULTAR)'!$P$3:$R$59,3,0),"")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JANAINA MARIA DA CONCEICAO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3241-15</v>
      </c>
      <c r="G22" s="14">
        <f>IF('[1]TCE - ANEXO III - Preencher'!H31="","",'[1]TCE - ANEXO III - Preencher'!H31)</f>
        <v>44378</v>
      </c>
      <c r="H22" s="15">
        <f>'[1]TCE - ANEXO III - Preencher'!I31</f>
        <v>0</v>
      </c>
      <c r="I22" s="15">
        <f>'[1]TCE - ANEXO III - Preencher'!J31</f>
        <v>442.51299999999998</v>
      </c>
      <c r="J22" s="15">
        <f>'[1]TCE - ANEXO III - Preencher'!K31</f>
        <v>0</v>
      </c>
      <c r="K22" s="16">
        <f>'[1]TCE - ANEXO III - Preencher'!L31</f>
        <v>150.78575731283399</v>
      </c>
      <c r="L22" s="16">
        <f>'[1]TCE - ANEXO III - Preencher'!M31</f>
        <v>8.36</v>
      </c>
      <c r="M22" s="16">
        <f t="shared" si="1"/>
        <v>142.42575731283398</v>
      </c>
      <c r="N22" s="16">
        <f>'[1]TCE - ANEXO III - Preencher'!O31</f>
        <v>9.5</v>
      </c>
      <c r="O22" s="16">
        <f>'[1]TCE - ANEXO III - Preencher'!P31</f>
        <v>4</v>
      </c>
      <c r="P22" s="17">
        <f t="shared" si="2"/>
        <v>5.5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590.43875731283401</v>
      </c>
    </row>
    <row r="23" spans="1:28" s="4" customFormat="1" x14ac:dyDescent="0.2">
      <c r="A23" s="9">
        <f>IFERROR(VLOOKUP(B23,'[1]DADOS (OCULTAR)'!$P$3:$R$59,3,0),"")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MANOEL HIDELBRANDO DE SOUZA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7823-05</v>
      </c>
      <c r="G23" s="14">
        <f>IF('[1]TCE - ANEXO III - Preencher'!H32="","",'[1]TCE - ANEXO III - Preencher'!H32)</f>
        <v>44378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2.27</v>
      </c>
      <c r="O23" s="16">
        <f>'[1]TCE - ANEXO III - Preencher'!P32</f>
        <v>0</v>
      </c>
      <c r="P23" s="17">
        <f t="shared" si="2"/>
        <v>2.27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2.27</v>
      </c>
    </row>
    <row r="24" spans="1:28" s="4" customFormat="1" x14ac:dyDescent="0.2">
      <c r="A24" s="9">
        <f>IFERROR(VLOOKUP(B24,'[1]DADOS (OCULTAR)'!$P$3:$R$59,3,0),"")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MARTA MILENA FLOR DE OLIVEIRA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44378</v>
      </c>
      <c r="H24" s="15">
        <f>'[1]TCE - ANEXO III - Preencher'!I33</f>
        <v>0</v>
      </c>
      <c r="I24" s="15">
        <f>'[1]TCE - ANEXO III - Preencher'!J33</f>
        <v>250.82400000000001</v>
      </c>
      <c r="J24" s="15">
        <f>'[1]TCE - ANEXO III - Preencher'!K33</f>
        <v>0</v>
      </c>
      <c r="K24" s="16">
        <f>'[1]TCE - ANEXO III - Preencher'!L33</f>
        <v>150.78575731283399</v>
      </c>
      <c r="L24" s="16">
        <f>'[1]TCE - ANEXO III - Preencher'!M33</f>
        <v>8.36</v>
      </c>
      <c r="M24" s="16">
        <f t="shared" si="1"/>
        <v>142.42575731283398</v>
      </c>
      <c r="N24" s="16">
        <f>'[1]TCE - ANEXO III - Preencher'!O33</f>
        <v>9.5</v>
      </c>
      <c r="O24" s="16">
        <f>'[1]TCE - ANEXO III - Preencher'!P33</f>
        <v>4</v>
      </c>
      <c r="P24" s="17">
        <f t="shared" si="2"/>
        <v>5.5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398.74975731283399</v>
      </c>
    </row>
    <row r="25" spans="1:28" s="4" customFormat="1" x14ac:dyDescent="0.2">
      <c r="A25" s="9">
        <f>IFERROR(VLOOKUP(B25,'[1]DADOS (OCULTAR)'!$P$3:$R$59,3,0),"")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JESIEL JOSE DE BRITO ROCHA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7664-20</v>
      </c>
      <c r="G25" s="14">
        <f>IF('[1]TCE - ANEXO III - Preencher'!H34="","",'[1]TCE - ANEXO III - Preencher'!H34)</f>
        <v>44378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9.5</v>
      </c>
      <c r="O25" s="16">
        <f>'[1]TCE - ANEXO III - Preencher'!P34</f>
        <v>0</v>
      </c>
      <c r="P25" s="17">
        <f t="shared" si="2"/>
        <v>9.5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9.5</v>
      </c>
    </row>
    <row r="26" spans="1:28" s="4" customFormat="1" x14ac:dyDescent="0.2">
      <c r="A26" s="9">
        <f>IFERROR(VLOOKUP(B26,'[1]DADOS (OCULTAR)'!$P$3:$R$59,3,0),"")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IRAN MENDES DOS SANTOS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7823-05</v>
      </c>
      <c r="G26" s="14">
        <f>IF('[1]TCE - ANEXO III - Preencher'!H35="","",'[1]TCE - ANEXO III - Preencher'!H35)</f>
        <v>44378</v>
      </c>
      <c r="H26" s="15">
        <f>'[1]TCE - ANEXO III - Preencher'!I35</f>
        <v>0</v>
      </c>
      <c r="I26" s="15">
        <f>'[1]TCE - ANEXO III - Preencher'!J35</f>
        <v>237.73400000000001</v>
      </c>
      <c r="J26" s="15">
        <f>'[1]TCE - ANEXO III - Preencher'!K35</f>
        <v>0</v>
      </c>
      <c r="K26" s="16">
        <f>'[1]TCE - ANEXO III - Preencher'!L35</f>
        <v>363.79769437797393</v>
      </c>
      <c r="L26" s="16">
        <f>'[1]TCE - ANEXO III - Preencher'!M35</f>
        <v>20.170000000000002</v>
      </c>
      <c r="M26" s="16">
        <f t="shared" si="1"/>
        <v>343.62769437797391</v>
      </c>
      <c r="N26" s="16">
        <f>'[1]TCE - ANEXO III - Preencher'!O35</f>
        <v>2.27</v>
      </c>
      <c r="O26" s="16">
        <f>'[1]TCE - ANEXO III - Preencher'!P35</f>
        <v>0</v>
      </c>
      <c r="P26" s="17">
        <f t="shared" si="2"/>
        <v>2.27</v>
      </c>
      <c r="Q26" s="16">
        <f>'[1]TCE - ANEXO III - Preencher'!R35</f>
        <v>276.88701733276071</v>
      </c>
      <c r="R26" s="16">
        <f>'[1]TCE - ANEXO III - Preencher'!S35</f>
        <v>120.99</v>
      </c>
      <c r="S26" s="17">
        <f t="shared" si="3"/>
        <v>155.8970173327607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739.52871171073457</v>
      </c>
    </row>
    <row r="27" spans="1:28" s="4" customFormat="1" x14ac:dyDescent="0.2">
      <c r="A27" s="9">
        <f>IFERROR(VLOOKUP(B27,'[1]DADOS (OCULTAR)'!$P$3:$R$59,3,0),"")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FLAVIA DE ANDRADE RIBEIRO GONC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4110-30</v>
      </c>
      <c r="G27" s="14">
        <f>IF('[1]TCE - ANEXO III - Preencher'!H36="","",'[1]TCE - ANEXO III - Preencher'!H36)</f>
        <v>44378</v>
      </c>
      <c r="H27" s="15">
        <f>'[1]TCE - ANEXO III - Preencher'!I36</f>
        <v>0</v>
      </c>
      <c r="I27" s="15">
        <f>'[1]TCE - ANEXO III - Preencher'!J36</f>
        <v>183.774</v>
      </c>
      <c r="J27" s="15">
        <f>'[1]TCE - ANEXO III - Preencher'!K36</f>
        <v>0</v>
      </c>
      <c r="K27" s="16">
        <f>'[1]TCE - ANEXO III - Preencher'!L36</f>
        <v>350.81136121227524</v>
      </c>
      <c r="L27" s="16">
        <f>'[1]TCE - ANEXO III - Preencher'!M36</f>
        <v>19.45</v>
      </c>
      <c r="M27" s="16">
        <f t="shared" si="1"/>
        <v>331.36136121227526</v>
      </c>
      <c r="N27" s="16">
        <f>'[1]TCE - ANEXO III - Preencher'!O36</f>
        <v>2.0499999999999998</v>
      </c>
      <c r="O27" s="16">
        <f>'[1]TCE - ANEXO III - Preencher'!P36</f>
        <v>0</v>
      </c>
      <c r="P27" s="17">
        <f t="shared" si="2"/>
        <v>2.0499999999999998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517.18536121227521</v>
      </c>
    </row>
    <row r="28" spans="1:28" s="4" customFormat="1" x14ac:dyDescent="0.2">
      <c r="A28" s="9">
        <f>IFERROR(VLOOKUP(B28,'[1]DADOS (OCULTAR)'!$P$3:$R$59,3,0),"")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VIRGINIA MACHADO MOTA SILVEIRA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>
        <f>IF('[1]TCE - ANEXO III - Preencher'!H37="","",'[1]TCE - ANEXO III - Preencher'!H37)</f>
        <v>44378</v>
      </c>
      <c r="H28" s="15">
        <f>'[1]TCE - ANEXO III - Preencher'!I37</f>
        <v>0</v>
      </c>
      <c r="I28" s="15">
        <f>'[1]TCE - ANEXO III - Preencher'!J37</f>
        <v>277.214</v>
      </c>
      <c r="J28" s="15">
        <f>'[1]TCE - ANEXO III - Preencher'!K37</f>
        <v>0</v>
      </c>
      <c r="K28" s="16">
        <f>'[1]TCE - ANEXO III - Preencher'!L37</f>
        <v>67.637151904680323</v>
      </c>
      <c r="L28" s="16">
        <f>'[1]TCE - ANEXO III - Preencher'!M37</f>
        <v>3.75</v>
      </c>
      <c r="M28" s="16">
        <f t="shared" si="1"/>
        <v>63.887151904680323</v>
      </c>
      <c r="N28" s="16">
        <f>'[1]TCE - ANEXO III - Preencher'!O37</f>
        <v>1.28</v>
      </c>
      <c r="O28" s="16">
        <f>'[1]TCE - ANEXO III - Preencher'!P37</f>
        <v>0</v>
      </c>
      <c r="P28" s="17">
        <f t="shared" si="2"/>
        <v>1.28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342.38115190468028</v>
      </c>
    </row>
    <row r="29" spans="1:28" s="4" customFormat="1" x14ac:dyDescent="0.2">
      <c r="A29" s="9">
        <f>IFERROR(VLOOKUP(B29,'[1]DADOS (OCULTAR)'!$P$3:$R$59,3,0),"")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ANA LUCIA PEREIRA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5211-30</v>
      </c>
      <c r="G29" s="14">
        <f>IF('[1]TCE - ANEXO III - Preencher'!H38="","",'[1]TCE - ANEXO III - Preencher'!H38)</f>
        <v>44378</v>
      </c>
      <c r="H29" s="15">
        <f>'[1]TCE - ANEXO III - Preencher'!I38</f>
        <v>0</v>
      </c>
      <c r="I29" s="15">
        <f>'[1]TCE - ANEXO III - Preencher'!J38</f>
        <v>117.794</v>
      </c>
      <c r="J29" s="15">
        <f>'[1]TCE - ANEXO III - Preencher'!K38</f>
        <v>0</v>
      </c>
      <c r="K29" s="16">
        <f>'[1]TCE - ANEXO III - Preencher'!L38</f>
        <v>215.53705740291463</v>
      </c>
      <c r="L29" s="16">
        <f>'[1]TCE - ANEXO III - Preencher'!M38</f>
        <v>11.95</v>
      </c>
      <c r="M29" s="16">
        <f t="shared" si="1"/>
        <v>203.58705740291464</v>
      </c>
      <c r="N29" s="16">
        <f>'[1]TCE - ANEXO III - Preencher'!O38</f>
        <v>2.0499999999999998</v>
      </c>
      <c r="O29" s="16">
        <f>'[1]TCE - ANEXO III - Preencher'!P38</f>
        <v>0</v>
      </c>
      <c r="P29" s="17">
        <f t="shared" si="2"/>
        <v>2.0499999999999998</v>
      </c>
      <c r="Q29" s="16">
        <f>'[1]TCE - ANEXO III - Preencher'!R38</f>
        <v>324.06051750501916</v>
      </c>
      <c r="R29" s="16">
        <f>'[1]TCE - ANEXO III - Preencher'!S38</f>
        <v>71.709999999999994</v>
      </c>
      <c r="S29" s="17">
        <f t="shared" si="3"/>
        <v>252.35051750501918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575.78157490793387</v>
      </c>
    </row>
    <row r="30" spans="1:28" s="4" customFormat="1" x14ac:dyDescent="0.2">
      <c r="A30" s="9">
        <f>IFERROR(VLOOKUP(B30,'[1]DADOS (OCULTAR)'!$P$3:$R$59,3,0),"")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IZAIAS BERNARDO DA SILVA JUNIO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7166-10</v>
      </c>
      <c r="G30" s="14">
        <f>IF('[1]TCE - ANEXO III - Preencher'!H39="","",'[1]TCE - ANEXO III - Preencher'!H39)</f>
        <v>44378</v>
      </c>
      <c r="H30" s="15">
        <f>'[1]TCE - ANEXO III - Preencher'!I39</f>
        <v>0</v>
      </c>
      <c r="I30" s="15">
        <f>'[1]TCE - ANEXO III - Preencher'!J39</f>
        <v>157.76</v>
      </c>
      <c r="J30" s="15">
        <f>'[1]TCE - ANEXO III - Preencher'!K39</f>
        <v>0</v>
      </c>
      <c r="K30" s="16">
        <f>'[1]TCE - ANEXO III - Preencher'!L39</f>
        <v>221.84985824735148</v>
      </c>
      <c r="L30" s="16">
        <f>'[1]TCE - ANEXO III - Preencher'!M39</f>
        <v>12.3</v>
      </c>
      <c r="M30" s="16">
        <f t="shared" si="1"/>
        <v>209.54985824735147</v>
      </c>
      <c r="N30" s="16">
        <f>'[1]TCE - ANEXO III - Preencher'!O39</f>
        <v>2.0499999999999998</v>
      </c>
      <c r="O30" s="16">
        <f>'[1]TCE - ANEXO III - Preencher'!P39</f>
        <v>0</v>
      </c>
      <c r="P30" s="17">
        <f t="shared" si="2"/>
        <v>2.0499999999999998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369.3598582473515</v>
      </c>
    </row>
    <row r="31" spans="1:28" s="4" customFormat="1" x14ac:dyDescent="0.2">
      <c r="A31" s="9">
        <f>IFERROR(VLOOKUP(B31,'[1]DADOS (OCULTAR)'!$P$3:$R$59,3,0),"")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MARIA HELENA FRANCISCA DA SILV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5134-25</v>
      </c>
      <c r="G31" s="14">
        <f>IF('[1]TCE - ANEXO III - Preencher'!H40="","",'[1]TCE - ANEXO III - Preencher'!H40)</f>
        <v>44378</v>
      </c>
      <c r="H31" s="15">
        <f>'[1]TCE - ANEXO III - Preencher'!I40</f>
        <v>0</v>
      </c>
      <c r="I31" s="15">
        <f>'[1]TCE - ANEXO III - Preencher'!J40</f>
        <v>111.804</v>
      </c>
      <c r="J31" s="15">
        <f>'[1]TCE - ANEXO III - Preencher'!K40</f>
        <v>0</v>
      </c>
      <c r="K31" s="16">
        <f>'[1]TCE - ANEXO III - Preencher'!L40</f>
        <v>198.40231225372895</v>
      </c>
      <c r="L31" s="16">
        <f>'[1]TCE - ANEXO III - Preencher'!M40</f>
        <v>11</v>
      </c>
      <c r="M31" s="16">
        <f t="shared" si="1"/>
        <v>187.40231225372895</v>
      </c>
      <c r="N31" s="16">
        <f>'[1]TCE - ANEXO III - Preencher'!O40</f>
        <v>2.0499999999999998</v>
      </c>
      <c r="O31" s="16">
        <f>'[1]TCE - ANEXO III - Preencher'!P40</f>
        <v>0</v>
      </c>
      <c r="P31" s="17">
        <f t="shared" si="2"/>
        <v>2.0499999999999998</v>
      </c>
      <c r="Q31" s="16">
        <f>'[1]TCE - ANEXO III - Preencher'!R40</f>
        <v>233.3390622692967</v>
      </c>
      <c r="R31" s="16">
        <f>'[1]TCE - ANEXO III - Preencher'!S40</f>
        <v>66</v>
      </c>
      <c r="S31" s="17">
        <f t="shared" si="3"/>
        <v>167.3390622692967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468.59537452302561</v>
      </c>
    </row>
    <row r="32" spans="1:28" s="4" customFormat="1" x14ac:dyDescent="0.2">
      <c r="A32" s="9">
        <f>IFERROR(VLOOKUP(B32,'[1]DADOS (OCULTAR)'!$P$3:$R$59,3,0),"")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AUXILIADORA MENDES DE AGUIAR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5164-05</v>
      </c>
      <c r="G32" s="14">
        <f>IF('[1]TCE - ANEXO III - Preencher'!H41="","",'[1]TCE - ANEXO III - Preencher'!H41)</f>
        <v>44378</v>
      </c>
      <c r="H32" s="15">
        <f>'[1]TCE - ANEXO III - Preencher'!I41</f>
        <v>0</v>
      </c>
      <c r="I32" s="15">
        <f>'[1]TCE - ANEXO III - Preencher'!J41</f>
        <v>120.884</v>
      </c>
      <c r="J32" s="15">
        <f>'[1]TCE - ANEXO III - Preencher'!K41</f>
        <v>0</v>
      </c>
      <c r="K32" s="16">
        <f>'[1]TCE - ANEXO III - Preencher'!L41</f>
        <v>198.40231225372895</v>
      </c>
      <c r="L32" s="16">
        <f>'[1]TCE - ANEXO III - Preencher'!M41</f>
        <v>11</v>
      </c>
      <c r="M32" s="16">
        <f t="shared" si="1"/>
        <v>187.40231225372895</v>
      </c>
      <c r="N32" s="16">
        <f>'[1]TCE - ANEXO III - Preencher'!O41</f>
        <v>2.0499999999999998</v>
      </c>
      <c r="O32" s="16">
        <f>'[1]TCE - ANEXO III - Preencher'!P41</f>
        <v>0</v>
      </c>
      <c r="P32" s="17">
        <f t="shared" si="2"/>
        <v>2.0499999999999998</v>
      </c>
      <c r="Q32" s="16">
        <f>'[1]TCE - ANEXO III - Preencher'!R41</f>
        <v>323.33906226929668</v>
      </c>
      <c r="R32" s="16">
        <f>'[1]TCE - ANEXO III - Preencher'!S41</f>
        <v>66</v>
      </c>
      <c r="S32" s="17">
        <f t="shared" si="3"/>
        <v>257.33906226929668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567.67537452302565</v>
      </c>
    </row>
    <row r="33" spans="1:28" s="4" customFormat="1" x14ac:dyDescent="0.2">
      <c r="A33" s="9">
        <f>IFERROR(VLOOKUP(B33,'[1]DADOS (OCULTAR)'!$P$3:$R$59,3,0),"")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ELIANETE SOUTO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7664-20</v>
      </c>
      <c r="G33" s="14">
        <f>IF('[1]TCE - ANEXO III - Preencher'!H42="","",'[1]TCE - ANEXO III - Preencher'!H42)</f>
        <v>44378</v>
      </c>
      <c r="H33" s="15">
        <f>'[1]TCE - ANEXO III - Preencher'!I42</f>
        <v>0</v>
      </c>
      <c r="I33" s="15">
        <f>'[1]TCE - ANEXO III - Preencher'!J42</f>
        <v>192.64400000000001</v>
      </c>
      <c r="J33" s="15">
        <f>'[1]TCE - ANEXO III - Preencher'!K42</f>
        <v>0</v>
      </c>
      <c r="K33" s="16">
        <f>'[1]TCE - ANEXO III - Preencher'!L42</f>
        <v>79.360924901491586</v>
      </c>
      <c r="L33" s="16">
        <f>'[1]TCE - ANEXO III - Preencher'!M42</f>
        <v>4.4000000000000004</v>
      </c>
      <c r="M33" s="16">
        <f t="shared" si="1"/>
        <v>74.96092490149158</v>
      </c>
      <c r="N33" s="16">
        <f>'[1]TCE - ANEXO III - Preencher'!O42</f>
        <v>9.5</v>
      </c>
      <c r="O33" s="16">
        <f>'[1]TCE - ANEXO III - Preencher'!P42</f>
        <v>4</v>
      </c>
      <c r="P33" s="17">
        <f t="shared" si="2"/>
        <v>5.5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273.10492490149159</v>
      </c>
    </row>
    <row r="34" spans="1:28" s="4" customFormat="1" x14ac:dyDescent="0.2">
      <c r="A34" s="9">
        <f>IFERROR(VLOOKUP(B34,'[1]DADOS (OCULTAR)'!$P$3:$R$59,3,0),"")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ISRAEL ROQUE DE ARAUJO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7664-20</v>
      </c>
      <c r="G34" s="14">
        <f>IF('[1]TCE - ANEXO III - Preencher'!H43="","",'[1]TCE - ANEXO III - Preencher'!H43)</f>
        <v>44378</v>
      </c>
      <c r="H34" s="15">
        <f>'[1]TCE - ANEXO III - Preencher'!I43</f>
        <v>0</v>
      </c>
      <c r="I34" s="15">
        <f>'[1]TCE - ANEXO III - Preencher'!J43</f>
        <v>137.874</v>
      </c>
      <c r="J34" s="15">
        <f>'[1]TCE - ANEXO III - Preencher'!K43</f>
        <v>0</v>
      </c>
      <c r="K34" s="16">
        <f>'[1]TCE - ANEXO III - Preencher'!L43</f>
        <v>79.360924901491586</v>
      </c>
      <c r="L34" s="16">
        <f>'[1]TCE - ANEXO III - Preencher'!M43</f>
        <v>4.4000000000000004</v>
      </c>
      <c r="M34" s="16">
        <f t="shared" si="1"/>
        <v>74.96092490149158</v>
      </c>
      <c r="N34" s="16">
        <f>'[1]TCE - ANEXO III - Preencher'!O43</f>
        <v>9.5</v>
      </c>
      <c r="O34" s="16">
        <f>'[1]TCE - ANEXO III - Preencher'!P43</f>
        <v>4</v>
      </c>
      <c r="P34" s="17">
        <f t="shared" si="2"/>
        <v>5.5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218.33492490149158</v>
      </c>
    </row>
    <row r="35" spans="1:28" s="4" customFormat="1" x14ac:dyDescent="0.2">
      <c r="A35" s="9">
        <f>IFERROR(VLOOKUP(B35,'[1]DADOS (OCULTAR)'!$P$3:$R$59,3,0),"")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MARIA DE LOURDES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3226-05</v>
      </c>
      <c r="G35" s="14">
        <f>IF('[1]TCE - ANEXO III - Preencher'!H44="","",'[1]TCE - ANEXO III - Preencher'!H44)</f>
        <v>44378</v>
      </c>
      <c r="H35" s="15">
        <f>'[1]TCE - ANEXO III - Preencher'!I44</f>
        <v>0</v>
      </c>
      <c r="I35" s="15">
        <f>'[1]TCE - ANEXO III - Preencher'!J44</f>
        <v>127.834</v>
      </c>
      <c r="J35" s="15">
        <f>'[1]TCE - ANEXO III - Preencher'!K44</f>
        <v>0</v>
      </c>
      <c r="K35" s="16">
        <f>'[1]TCE - ANEXO III - Preencher'!L44</f>
        <v>225.9982702308385</v>
      </c>
      <c r="L35" s="16">
        <f>'[1]TCE - ANEXO III - Preencher'!M44</f>
        <v>12.53</v>
      </c>
      <c r="M35" s="16">
        <f t="shared" si="1"/>
        <v>213.4682702308385</v>
      </c>
      <c r="N35" s="16">
        <f>'[1]TCE - ANEXO III - Preencher'!O44</f>
        <v>2.0499999999999998</v>
      </c>
      <c r="O35" s="16">
        <f>'[1]TCE - ANEXO III - Preencher'!P44</f>
        <v>0</v>
      </c>
      <c r="P35" s="17">
        <f t="shared" si="2"/>
        <v>2.0499999999999998</v>
      </c>
      <c r="Q35" s="16">
        <f>'[1]TCE - ANEXO III - Preencher'!R44</f>
        <v>249.4951595384492</v>
      </c>
      <c r="R35" s="16">
        <f>'[1]TCE - ANEXO III - Preencher'!S44</f>
        <v>75.150000000000006</v>
      </c>
      <c r="S35" s="17">
        <f t="shared" si="3"/>
        <v>174.3451595384492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517.69742976928774</v>
      </c>
    </row>
    <row r="36" spans="1:28" s="4" customFormat="1" x14ac:dyDescent="0.2">
      <c r="A36" s="9">
        <f>IFERROR(VLOOKUP(B36,'[1]DADOS (OCULTAR)'!$P$3:$R$59,3,0),"")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SEVERINO LUIZ DA SILVA JUNIOR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>
        <f>IF('[1]TCE - ANEXO III - Preencher'!H45="","",'[1]TCE - ANEXO III - Preencher'!H45)</f>
        <v>44378</v>
      </c>
      <c r="H36" s="15">
        <f>'[1]TCE - ANEXO III - Preencher'!I45</f>
        <v>0</v>
      </c>
      <c r="I36" s="15">
        <f>'[1]TCE - ANEXO III - Preencher'!J45</f>
        <v>263.03399999999999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2.0499999999999998</v>
      </c>
      <c r="O36" s="16">
        <f>'[1]TCE - ANEXO III - Preencher'!P45</f>
        <v>0</v>
      </c>
      <c r="P36" s="17">
        <f t="shared" si="2"/>
        <v>2.0499999999999998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265.084</v>
      </c>
    </row>
    <row r="37" spans="1:28" s="4" customFormat="1" x14ac:dyDescent="0.2">
      <c r="A37" s="9">
        <f>IFERROR(VLOOKUP(B37,'[1]DADOS (OCULTAR)'!$P$3:$R$59,3,0),"")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JOSE PEDRO DO 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7152-10</v>
      </c>
      <c r="G37" s="14">
        <f>IF('[1]TCE - ANEXO III - Preencher'!H46="","",'[1]TCE - ANEXO III - Preencher'!H46)</f>
        <v>44378</v>
      </c>
      <c r="H37" s="15">
        <f>'[1]TCE - ANEXO III - Preencher'!I46</f>
        <v>0</v>
      </c>
      <c r="I37" s="15">
        <f>'[1]TCE - ANEXO III - Preencher'!J46</f>
        <v>168.17400000000001</v>
      </c>
      <c r="J37" s="15">
        <f>'[1]TCE - ANEXO III - Preencher'!K46</f>
        <v>0</v>
      </c>
      <c r="K37" s="16">
        <f>'[1]TCE - ANEXO III - Preencher'!L46</f>
        <v>318.88662551326615</v>
      </c>
      <c r="L37" s="16">
        <f>'[1]TCE - ANEXO III - Preencher'!M46</f>
        <v>17.68</v>
      </c>
      <c r="M37" s="16">
        <f t="shared" si="1"/>
        <v>301.20662551326615</v>
      </c>
      <c r="N37" s="16">
        <f>'[1]TCE - ANEXO III - Preencher'!O46</f>
        <v>2.0499999999999998</v>
      </c>
      <c r="O37" s="16">
        <f>'[1]TCE - ANEXO III - Preencher'!P46</f>
        <v>0</v>
      </c>
      <c r="P37" s="17">
        <f t="shared" si="2"/>
        <v>2.0499999999999998</v>
      </c>
      <c r="Q37" s="16">
        <f>'[1]TCE - ANEXO III - Preencher'!R46</f>
        <v>356.75062036790314</v>
      </c>
      <c r="R37" s="16">
        <f>'[1]TCE - ANEXO III - Preencher'!S46</f>
        <v>106.06</v>
      </c>
      <c r="S37" s="17">
        <f t="shared" si="3"/>
        <v>250.69062036790314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722.12124588116933</v>
      </c>
    </row>
    <row r="38" spans="1:28" s="4" customFormat="1" x14ac:dyDescent="0.2">
      <c r="A38" s="9">
        <f>IFERROR(VLOOKUP(B38,'[1]DADOS (OCULTAR)'!$P$3:$R$59,3,0),"")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IONARA DO NASCIMENTO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2516-05</v>
      </c>
      <c r="G38" s="14">
        <f>IF('[1]TCE - ANEXO III - Preencher'!H47="","",'[1]TCE - ANEXO III - Preencher'!H47)</f>
        <v>44378</v>
      </c>
      <c r="H38" s="15">
        <f>'[1]TCE - ANEXO III - Preencher'!I47</f>
        <v>0</v>
      </c>
      <c r="I38" s="15">
        <f>'[1]TCE - ANEXO III - Preencher'!J47</f>
        <v>239.054</v>
      </c>
      <c r="J38" s="15">
        <f>'[1]TCE - ANEXO III - Preencher'!K47</f>
        <v>0</v>
      </c>
      <c r="K38" s="16">
        <f>'[1]TCE - ANEXO III - Preencher'!L47</f>
        <v>420.43253623949289</v>
      </c>
      <c r="L38" s="16">
        <f>'[1]TCE - ANEXO III - Preencher'!M47</f>
        <v>23.31</v>
      </c>
      <c r="M38" s="16">
        <f t="shared" si="1"/>
        <v>397.12253623949289</v>
      </c>
      <c r="N38" s="16">
        <f>'[1]TCE - ANEXO III - Preencher'!O47</f>
        <v>2.0499999999999998</v>
      </c>
      <c r="O38" s="16">
        <f>'[1]TCE - ANEXO III - Preencher'!P47</f>
        <v>0</v>
      </c>
      <c r="P38" s="17">
        <f t="shared" si="2"/>
        <v>2.0499999999999998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638.22653623949282</v>
      </c>
    </row>
    <row r="39" spans="1:28" s="4" customFormat="1" x14ac:dyDescent="0.2">
      <c r="A39" s="9">
        <f>IFERROR(VLOOKUP(B39,'[1]DADOS (OCULTAR)'!$P$3:$R$59,3,0),"")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VIVIANE DA COSTA LINS PEDROSO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2516-05</v>
      </c>
      <c r="G39" s="14">
        <f>IF('[1]TCE - ANEXO III - Preencher'!H48="","",'[1]TCE - ANEXO III - Preencher'!H48)</f>
        <v>44378</v>
      </c>
      <c r="H39" s="15">
        <f>'[1]TCE - ANEXO III - Preencher'!I48</f>
        <v>0</v>
      </c>
      <c r="I39" s="15">
        <f>'[1]TCE - ANEXO III - Preencher'!J48</f>
        <v>230.54400000000001</v>
      </c>
      <c r="J39" s="15">
        <f>'[1]TCE - ANEXO III - Preencher'!K48</f>
        <v>0</v>
      </c>
      <c r="K39" s="16">
        <f>'[1]TCE - ANEXO III - Preencher'!L48</f>
        <v>420.43253623949289</v>
      </c>
      <c r="L39" s="16">
        <f>'[1]TCE - ANEXO III - Preencher'!M48</f>
        <v>23.31</v>
      </c>
      <c r="M39" s="16">
        <f t="shared" si="1"/>
        <v>397.12253623949289</v>
      </c>
      <c r="N39" s="16">
        <f>'[1]TCE - ANEXO III - Preencher'!O48</f>
        <v>2.0499999999999998</v>
      </c>
      <c r="O39" s="16">
        <f>'[1]TCE - ANEXO III - Preencher'!P48</f>
        <v>0</v>
      </c>
      <c r="P39" s="17">
        <f t="shared" si="2"/>
        <v>2.0499999999999998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629.71653623949283</v>
      </c>
    </row>
    <row r="40" spans="1:28" s="4" customFormat="1" x14ac:dyDescent="0.2">
      <c r="A40" s="9">
        <f>IFERROR(VLOOKUP(B40,'[1]DADOS (OCULTAR)'!$P$3:$R$59,3,0),"")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ELBA NATHALIA FRAZAO DE OLIVEI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2235-05</v>
      </c>
      <c r="G40" s="14">
        <f>IF('[1]TCE - ANEXO III - Preencher'!H49="","",'[1]TCE - ANEXO III - Preencher'!H49)</f>
        <v>44378</v>
      </c>
      <c r="H40" s="15">
        <f>'[1]TCE - ANEXO III - Preencher'!I49</f>
        <v>0</v>
      </c>
      <c r="I40" s="15">
        <f>'[1]TCE - ANEXO III - Preencher'!J49</f>
        <v>265.82400000000001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1.28</v>
      </c>
      <c r="O40" s="16">
        <f>'[1]TCE - ANEXO III - Preencher'!P49</f>
        <v>0</v>
      </c>
      <c r="P40" s="17">
        <f t="shared" si="2"/>
        <v>1.28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267.10399999999998</v>
      </c>
    </row>
    <row r="41" spans="1:28" s="4" customFormat="1" x14ac:dyDescent="0.2">
      <c r="A41" s="9">
        <f>IFERROR(VLOOKUP(B41,'[1]DADOS (OCULTAR)'!$P$3:$R$59,3,0),"")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ROBERTO ELISIO DE FRANCA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5143-10</v>
      </c>
      <c r="G41" s="14">
        <f>IF('[1]TCE - ANEXO III - Preencher'!H50="","",'[1]TCE - ANEXO III - Preencher'!H50)</f>
        <v>44378</v>
      </c>
      <c r="H41" s="15">
        <f>'[1]TCE - ANEXO III - Preencher'!I50</f>
        <v>0</v>
      </c>
      <c r="I41" s="15">
        <f>'[1]TCE - ANEXO III - Preencher'!J50</f>
        <v>117.794</v>
      </c>
      <c r="J41" s="15">
        <f>'[1]TCE - ANEXO III - Preencher'!K50</f>
        <v>0</v>
      </c>
      <c r="K41" s="16">
        <f>'[1]TCE - ANEXO III - Preencher'!L50</f>
        <v>215.53705740291463</v>
      </c>
      <c r="L41" s="16">
        <f>'[1]TCE - ANEXO III - Preencher'!M50</f>
        <v>11.95</v>
      </c>
      <c r="M41" s="16">
        <f t="shared" si="1"/>
        <v>203.58705740291464</v>
      </c>
      <c r="N41" s="16">
        <f>'[1]TCE - ANEXO III - Preencher'!O50</f>
        <v>2.0499999999999998</v>
      </c>
      <c r="O41" s="16">
        <f>'[1]TCE - ANEXO III - Preencher'!P50</f>
        <v>0</v>
      </c>
      <c r="P41" s="17">
        <f t="shared" si="2"/>
        <v>2.0499999999999998</v>
      </c>
      <c r="Q41" s="16">
        <f>'[1]TCE - ANEXO III - Preencher'!R50</f>
        <v>234.06051750501916</v>
      </c>
      <c r="R41" s="16">
        <f>'[1]TCE - ANEXO III - Preencher'!S50</f>
        <v>71.709999999999994</v>
      </c>
      <c r="S41" s="17">
        <f t="shared" si="3"/>
        <v>162.35051750501918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485.78157490793382</v>
      </c>
    </row>
    <row r="42" spans="1:28" s="4" customFormat="1" x14ac:dyDescent="0.2">
      <c r="A42" s="9">
        <f>IFERROR(VLOOKUP(B42,'[1]DADOS (OCULTAR)'!$P$3:$R$59,3,0),"")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FABIANA RAMOS DE SOUZA FONSECA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44378</v>
      </c>
      <c r="H42" s="15">
        <f>'[1]TCE - ANEXO III - Preencher'!I51</f>
        <v>0</v>
      </c>
      <c r="I42" s="15">
        <f>'[1]TCE - ANEXO III - Preencher'!J51</f>
        <v>260.10000000000002</v>
      </c>
      <c r="J42" s="15">
        <f>'[1]TCE - ANEXO III - Preencher'!K51</f>
        <v>0</v>
      </c>
      <c r="K42" s="16">
        <f>'[1]TCE - ANEXO III - Preencher'!L51</f>
        <v>43.107411480582932</v>
      </c>
      <c r="L42" s="16">
        <f>'[1]TCE - ANEXO III - Preencher'!M51</f>
        <v>2.39</v>
      </c>
      <c r="M42" s="16">
        <f t="shared" si="1"/>
        <v>40.717411480582932</v>
      </c>
      <c r="N42" s="16">
        <f>'[1]TCE - ANEXO III - Preencher'!O51</f>
        <v>1.28</v>
      </c>
      <c r="O42" s="16">
        <f>'[1]TCE - ANEXO III - Preencher'!P51</f>
        <v>0</v>
      </c>
      <c r="P42" s="17">
        <f t="shared" si="2"/>
        <v>1.28</v>
      </c>
      <c r="Q42" s="16">
        <f>'[1]TCE - ANEXO III - Preencher'!R51</f>
        <v>192.10301173902926</v>
      </c>
      <c r="R42" s="16">
        <f>'[1]TCE - ANEXO III - Preencher'!S51</f>
        <v>95.79</v>
      </c>
      <c r="S42" s="17">
        <f t="shared" si="3"/>
        <v>96.31301173902925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398.4104232196122</v>
      </c>
    </row>
    <row r="43" spans="1:28" s="4" customFormat="1" x14ac:dyDescent="0.2">
      <c r="A43" s="9">
        <f>IFERROR(VLOOKUP(B43,'[1]DADOS (OCULTAR)'!$P$3:$R$59,3,0),"")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JANIO EULER CARVALHO SILVA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>
        <f>IF('[1]TCE - ANEXO III - Preencher'!H52="","",'[1]TCE - ANEXO III - Preencher'!H52)</f>
        <v>44378</v>
      </c>
      <c r="H43" s="15">
        <f>'[1]TCE - ANEXO III - Preencher'!I52</f>
        <v>0</v>
      </c>
      <c r="I43" s="15">
        <f>'[1]TCE - ANEXO III - Preencher'!J52</f>
        <v>460.43400000000003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4</v>
      </c>
      <c r="O43" s="16">
        <f>'[1]TCE - ANEXO III - Preencher'!P52</f>
        <v>0</v>
      </c>
      <c r="P43" s="17">
        <f t="shared" si="2"/>
        <v>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464.43400000000003</v>
      </c>
    </row>
    <row r="44" spans="1:28" s="4" customFormat="1" x14ac:dyDescent="0.2">
      <c r="A44" s="9">
        <f>IFERROR(VLOOKUP(B44,'[1]DADOS (OCULTAR)'!$P$3:$R$59,3,0),"")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DARIO BATISTA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4221-05</v>
      </c>
      <c r="G44" s="14">
        <f>IF('[1]TCE - ANEXO III - Preencher'!H53="","",'[1]TCE - ANEXO III - Preencher'!H53)</f>
        <v>44378</v>
      </c>
      <c r="H44" s="15">
        <f>'[1]TCE - ANEXO III - Preencher'!I53</f>
        <v>0</v>
      </c>
      <c r="I44" s="15">
        <f>'[1]TCE - ANEXO III - Preencher'!J53</f>
        <v>175.54400000000001</v>
      </c>
      <c r="J44" s="15">
        <f>'[1]TCE - ANEXO III - Preencher'!K53</f>
        <v>0</v>
      </c>
      <c r="K44" s="16">
        <f>'[1]TCE - ANEXO III - Preencher'!L53</f>
        <v>215.53705740291463</v>
      </c>
      <c r="L44" s="16">
        <f>'[1]TCE - ANEXO III - Preencher'!M53</f>
        <v>11.95</v>
      </c>
      <c r="M44" s="16">
        <f t="shared" si="1"/>
        <v>203.58705740291464</v>
      </c>
      <c r="N44" s="16">
        <f>'[1]TCE - ANEXO III - Preencher'!O53</f>
        <v>2.0499999999999998</v>
      </c>
      <c r="O44" s="16">
        <f>'[1]TCE - ANEXO III - Preencher'!P53</f>
        <v>0</v>
      </c>
      <c r="P44" s="17">
        <f t="shared" si="2"/>
        <v>2.0499999999999998</v>
      </c>
      <c r="Q44" s="16">
        <f>'[1]TCE - ANEXO III - Preencher'!R53</f>
        <v>292.26051750501921</v>
      </c>
      <c r="R44" s="16">
        <f>'[1]TCE - ANEXO III - Preencher'!S53</f>
        <v>71.709999999999994</v>
      </c>
      <c r="S44" s="17">
        <f t="shared" si="3"/>
        <v>220.55051750501923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601.73157490793392</v>
      </c>
    </row>
    <row r="45" spans="1:28" s="4" customFormat="1" x14ac:dyDescent="0.2">
      <c r="A45" s="9">
        <f>IFERROR(VLOOKUP(B45,'[1]DADOS (OCULTAR)'!$P$3:$R$59,3,0),"")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OSVALDO SANTOS GOMES DE SANTAN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5211-30</v>
      </c>
      <c r="G45" s="14">
        <f>IF('[1]TCE - ANEXO III - Preencher'!H54="","",'[1]TCE - ANEXO III - Preencher'!H54)</f>
        <v>44378</v>
      </c>
      <c r="H45" s="15">
        <f>'[1]TCE - ANEXO III - Preencher'!I54</f>
        <v>0</v>
      </c>
      <c r="I45" s="15">
        <f>'[1]TCE - ANEXO III - Preencher'!J54</f>
        <v>132.584</v>
      </c>
      <c r="J45" s="15">
        <f>'[1]TCE - ANEXO III - Preencher'!K54</f>
        <v>0</v>
      </c>
      <c r="K45" s="16">
        <f>'[1]TCE - ANEXO III - Preencher'!L54</f>
        <v>215.53705740291463</v>
      </c>
      <c r="L45" s="16">
        <f>'[1]TCE - ANEXO III - Preencher'!M54</f>
        <v>11.95</v>
      </c>
      <c r="M45" s="16">
        <f t="shared" si="1"/>
        <v>203.58705740291464</v>
      </c>
      <c r="N45" s="16">
        <f>'[1]TCE - ANEXO III - Preencher'!O54</f>
        <v>2.0499999999999998</v>
      </c>
      <c r="O45" s="16">
        <f>'[1]TCE - ANEXO III - Preencher'!P54</f>
        <v>0</v>
      </c>
      <c r="P45" s="17">
        <f t="shared" si="2"/>
        <v>2.0499999999999998</v>
      </c>
      <c r="Q45" s="16">
        <f>'[1]TCE - ANEXO III - Preencher'!R54</f>
        <v>249.06051750501916</v>
      </c>
      <c r="R45" s="16">
        <f>'[1]TCE - ANEXO III - Preencher'!S54</f>
        <v>71.709999999999994</v>
      </c>
      <c r="S45" s="17">
        <f t="shared" si="3"/>
        <v>177.35051750501918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515.57157490793384</v>
      </c>
    </row>
    <row r="46" spans="1:28" s="4" customFormat="1" x14ac:dyDescent="0.2">
      <c r="A46" s="9">
        <f>IFERROR(VLOOKUP(B46,'[1]DADOS (OCULTAR)'!$P$3:$R$59,3,0),"")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 xml:space="preserve">GUMERCINDO SOLANO CARNEIRO DA 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7823-05</v>
      </c>
      <c r="G46" s="14">
        <f>IF('[1]TCE - ANEXO III - Preencher'!H55="","",'[1]TCE - ANEXO III - Preencher'!H55)</f>
        <v>44378</v>
      </c>
      <c r="H46" s="15">
        <f>'[1]TCE - ANEXO III - Preencher'!I55</f>
        <v>0</v>
      </c>
      <c r="I46" s="15">
        <f>'[1]TCE - ANEXO III - Preencher'!J55</f>
        <v>213.17400000000001</v>
      </c>
      <c r="J46" s="15">
        <f>'[1]TCE - ANEXO III - Preencher'!K55</f>
        <v>0</v>
      </c>
      <c r="K46" s="16">
        <f>'[1]TCE - ANEXO III - Preencher'!L55</f>
        <v>363.79769437797393</v>
      </c>
      <c r="L46" s="16">
        <f>'[1]TCE - ANEXO III - Preencher'!M55</f>
        <v>20.170000000000002</v>
      </c>
      <c r="M46" s="16">
        <f t="shared" si="1"/>
        <v>343.62769437797391</v>
      </c>
      <c r="N46" s="16">
        <f>'[1]TCE - ANEXO III - Preencher'!O55</f>
        <v>2.27</v>
      </c>
      <c r="O46" s="16">
        <f>'[1]TCE - ANEXO III - Preencher'!P55</f>
        <v>0</v>
      </c>
      <c r="P46" s="17">
        <f t="shared" si="2"/>
        <v>2.27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559.07169437797393</v>
      </c>
    </row>
    <row r="47" spans="1:28" s="4" customFormat="1" x14ac:dyDescent="0.2">
      <c r="A47" s="9">
        <f>IFERROR(VLOOKUP(B47,'[1]DADOS (OCULTAR)'!$P$3:$R$59,3,0),"")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GLEYBSON MARQUES CYSNEIROS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1421-05</v>
      </c>
      <c r="G47" s="14">
        <f>IF('[1]TCE - ANEXO III - Preencher'!H56="","",'[1]TCE - ANEXO III - Preencher'!H56)</f>
        <v>44378</v>
      </c>
      <c r="H47" s="15">
        <f>'[1]TCE - ANEXO III - Preencher'!I56</f>
        <v>0</v>
      </c>
      <c r="I47" s="15">
        <f>'[1]TCE - ANEXO III - Preencher'!J56</f>
        <v>677.75</v>
      </c>
      <c r="J47" s="15">
        <f>'[1]TCE - ANEXO III - Preencher'!K56</f>
        <v>0</v>
      </c>
      <c r="K47" s="16">
        <f>'[1]TCE - ANEXO III - Preencher'!L56</f>
        <v>1428.1359167500236</v>
      </c>
      <c r="L47" s="16">
        <f>'[1]TCE - ANEXO III - Preencher'!M56</f>
        <v>79.180000000000007</v>
      </c>
      <c r="M47" s="16">
        <f t="shared" si="1"/>
        <v>1348.9559167500236</v>
      </c>
      <c r="N47" s="16">
        <f>'[1]TCE - ANEXO III - Preencher'!O56</f>
        <v>2.0499999999999998</v>
      </c>
      <c r="O47" s="16">
        <f>'[1]TCE - ANEXO III - Preencher'!P56</f>
        <v>0</v>
      </c>
      <c r="P47" s="17">
        <f t="shared" si="2"/>
        <v>2.0499999999999998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2028.7559167500235</v>
      </c>
    </row>
    <row r="48" spans="1:28" s="4" customFormat="1" x14ac:dyDescent="0.2">
      <c r="A48" s="9">
        <f>IFERROR(VLOOKUP(B48,'[1]DADOS (OCULTAR)'!$P$3:$R$59,3,0),"")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>IVIRSON CHAVES MENDES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44378</v>
      </c>
      <c r="H48" s="15">
        <f>'[1]TCE - ANEXO III - Preencher'!I57</f>
        <v>0</v>
      </c>
      <c r="I48" s="15">
        <f>'[1]TCE - ANEXO III - Preencher'!J57</f>
        <v>158.364</v>
      </c>
      <c r="J48" s="15">
        <f>'[1]TCE - ANEXO III - Preencher'!K57</f>
        <v>0</v>
      </c>
      <c r="K48" s="16">
        <f>'[1]TCE - ANEXO III - Preencher'!L57</f>
        <v>225.9982702308385</v>
      </c>
      <c r="L48" s="16">
        <f>'[1]TCE - ANEXO III - Preencher'!M57</f>
        <v>12.53</v>
      </c>
      <c r="M48" s="16">
        <f t="shared" si="1"/>
        <v>213.4682702308385</v>
      </c>
      <c r="N48" s="16">
        <f>'[1]TCE - ANEXO III - Preencher'!O57</f>
        <v>2.0499999999999998</v>
      </c>
      <c r="O48" s="16">
        <f>'[1]TCE - ANEXO III - Preencher'!P57</f>
        <v>0</v>
      </c>
      <c r="P48" s="17">
        <f t="shared" si="2"/>
        <v>2.0499999999999998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373.88227023083851</v>
      </c>
    </row>
    <row r="49" spans="1:28" s="4" customFormat="1" x14ac:dyDescent="0.2">
      <c r="A49" s="9">
        <f>IFERROR(VLOOKUP(B49,'[1]DADOS (OCULTAR)'!$P$3:$R$59,3,0),"")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CAMILA BARRETO PAES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2516-05</v>
      </c>
      <c r="G49" s="14">
        <f>IF('[1]TCE - ANEXO III - Preencher'!H58="","",'[1]TCE - ANEXO III - Preencher'!H58)</f>
        <v>44378</v>
      </c>
      <c r="H49" s="15">
        <f>'[1]TCE - ANEXO III - Preencher'!I58</f>
        <v>0</v>
      </c>
      <c r="I49" s="15">
        <f>'[1]TCE - ANEXO III - Preencher'!J58</f>
        <v>243.964</v>
      </c>
      <c r="J49" s="15">
        <f>'[1]TCE - ANEXO III - Preencher'!K58</f>
        <v>0</v>
      </c>
      <c r="K49" s="16">
        <f>'[1]TCE - ANEXO III - Preencher'!L58</f>
        <v>420.43253623949289</v>
      </c>
      <c r="L49" s="16">
        <f>'[1]TCE - ANEXO III - Preencher'!M58</f>
        <v>23.31</v>
      </c>
      <c r="M49" s="16">
        <f t="shared" si="1"/>
        <v>397.12253623949289</v>
      </c>
      <c r="N49" s="16">
        <f>'[1]TCE - ANEXO III - Preencher'!O58</f>
        <v>2.0499999999999998</v>
      </c>
      <c r="O49" s="16">
        <f>'[1]TCE - ANEXO III - Preencher'!P58</f>
        <v>0</v>
      </c>
      <c r="P49" s="17">
        <f t="shared" si="2"/>
        <v>2.0499999999999998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66.12</v>
      </c>
      <c r="U49" s="16">
        <f>'[1]TCE - ANEXO III - Preencher'!V58</f>
        <v>0</v>
      </c>
      <c r="V49" s="17">
        <f t="shared" si="4"/>
        <v>66.12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709.2565362394929</v>
      </c>
    </row>
    <row r="50" spans="1:28" s="4" customFormat="1" x14ac:dyDescent="0.2">
      <c r="A50" s="9">
        <f>IFERROR(VLOOKUP(B50,'[1]DADOS (OCULTAR)'!$P$3:$R$59,3,0),"")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 xml:space="preserve">RAFAELLA PEREGRINO DE ALMEIDA 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>
        <f>IF('[1]TCE - ANEXO III - Preencher'!H59="","",'[1]TCE - ANEXO III - Preencher'!H59)</f>
        <v>44378</v>
      </c>
      <c r="H50" s="15">
        <f>'[1]TCE - ANEXO III - Preencher'!I59</f>
        <v>0</v>
      </c>
      <c r="I50" s="15">
        <f>'[1]TCE - ANEXO III - Preencher'!J59</f>
        <v>282.75400000000002</v>
      </c>
      <c r="J50" s="15">
        <f>'[1]TCE - ANEXO III - Preencher'!K59</f>
        <v>0</v>
      </c>
      <c r="K50" s="16">
        <f>'[1]TCE - ANEXO III - Preencher'!L59</f>
        <v>67.637151904680323</v>
      </c>
      <c r="L50" s="16">
        <f>'[1]TCE - ANEXO III - Preencher'!M59</f>
        <v>3.75</v>
      </c>
      <c r="M50" s="16">
        <f t="shared" si="1"/>
        <v>63.887151904680323</v>
      </c>
      <c r="N50" s="16">
        <f>'[1]TCE - ANEXO III - Preencher'!O59</f>
        <v>1.28</v>
      </c>
      <c r="O50" s="16">
        <f>'[1]TCE - ANEXO III - Preencher'!P59</f>
        <v>0</v>
      </c>
      <c r="P50" s="17">
        <f t="shared" si="2"/>
        <v>1.28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103.28</v>
      </c>
      <c r="U50" s="16">
        <f>'[1]TCE - ANEXO III - Preencher'!V59</f>
        <v>0</v>
      </c>
      <c r="V50" s="17">
        <f t="shared" si="4"/>
        <v>103.28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451.20115190468027</v>
      </c>
    </row>
    <row r="51" spans="1:28" s="4" customFormat="1" x14ac:dyDescent="0.2">
      <c r="A51" s="9">
        <f>IFERROR(VLOOKUP(B51,'[1]DADOS (OCULTAR)'!$P$3:$R$59,3,0),"")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RENATA CRISTINA CORREA VERZOLL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44378</v>
      </c>
      <c r="H51" s="15">
        <f>'[1]TCE - ANEXO III - Preencher'!I60</f>
        <v>0</v>
      </c>
      <c r="I51" s="15">
        <f>'[1]TCE - ANEXO III - Preencher'!J60</f>
        <v>626.024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1.28</v>
      </c>
      <c r="O51" s="16">
        <f>'[1]TCE - ANEXO III - Preencher'!P60</f>
        <v>0</v>
      </c>
      <c r="P51" s="17">
        <f t="shared" si="2"/>
        <v>1.28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627.30399999999997</v>
      </c>
    </row>
    <row r="52" spans="1:28" s="4" customFormat="1" x14ac:dyDescent="0.2">
      <c r="A52" s="9">
        <f>IFERROR(VLOOKUP(B52,'[1]DADOS (OCULTAR)'!$P$3:$R$59,3,0),"")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>DANIELE CRISTINA PEREIRA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44378</v>
      </c>
      <c r="H52" s="15">
        <f>'[1]TCE - ANEXO III - Preencher'!I61</f>
        <v>0</v>
      </c>
      <c r="I52" s="15">
        <f>'[1]TCE - ANEXO III - Preencher'!J61</f>
        <v>216.60400000000001</v>
      </c>
      <c r="J52" s="15">
        <f>'[1]TCE - ANEXO III - Preencher'!K61</f>
        <v>0</v>
      </c>
      <c r="K52" s="16">
        <f>'[1]TCE - ANEXO III - Preencher'!L61</f>
        <v>225.9982702308385</v>
      </c>
      <c r="L52" s="16">
        <f>'[1]TCE - ANEXO III - Preencher'!M61</f>
        <v>12.53</v>
      </c>
      <c r="M52" s="16">
        <f t="shared" si="1"/>
        <v>213.4682702308385</v>
      </c>
      <c r="N52" s="16">
        <f>'[1]TCE - ANEXO III - Preencher'!O61</f>
        <v>2.0499999999999998</v>
      </c>
      <c r="O52" s="16">
        <f>'[1]TCE - ANEXO III - Preencher'!P61</f>
        <v>0</v>
      </c>
      <c r="P52" s="17">
        <f t="shared" si="2"/>
        <v>2.0499999999999998</v>
      </c>
      <c r="Q52" s="16">
        <f>'[1]TCE - ANEXO III - Preencher'!R61</f>
        <v>274.99515953844923</v>
      </c>
      <c r="R52" s="16">
        <f>'[1]TCE - ANEXO III - Preencher'!S61</f>
        <v>75.150000000000006</v>
      </c>
      <c r="S52" s="17">
        <f t="shared" si="3"/>
        <v>199.84515953844922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631.96742976928772</v>
      </c>
    </row>
    <row r="53" spans="1:28" s="4" customFormat="1" x14ac:dyDescent="0.2">
      <c r="A53" s="9">
        <f>IFERROR(VLOOKUP(B53,'[1]DADOS (OCULTAR)'!$P$3:$R$59,3,0),"")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>MARCO ANTONIO LEITE ALBERT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3241-15</v>
      </c>
      <c r="G53" s="14">
        <f>IF('[1]TCE - ANEXO III - Preencher'!H62="","",'[1]TCE - ANEXO III - Preencher'!H62)</f>
        <v>44378</v>
      </c>
      <c r="H53" s="15">
        <f>'[1]TCE - ANEXO III - Preencher'!I62</f>
        <v>0</v>
      </c>
      <c r="I53" s="15">
        <f>'[1]TCE - ANEXO III - Preencher'!J62</f>
        <v>338.22039999999998</v>
      </c>
      <c r="J53" s="15">
        <f>'[1]TCE - ANEXO III - Preencher'!K62</f>
        <v>0</v>
      </c>
      <c r="K53" s="16">
        <f>'[1]TCE - ANEXO III - Preencher'!L62</f>
        <v>161.96843309440783</v>
      </c>
      <c r="L53" s="16">
        <f>'[1]TCE - ANEXO III - Preencher'!M62</f>
        <v>8.98</v>
      </c>
      <c r="M53" s="16">
        <f t="shared" si="1"/>
        <v>152.98843309440784</v>
      </c>
      <c r="N53" s="16">
        <f>'[1]TCE - ANEXO III - Preencher'!O62</f>
        <v>9.5</v>
      </c>
      <c r="O53" s="16">
        <f>'[1]TCE - ANEXO III - Preencher'!P62</f>
        <v>4</v>
      </c>
      <c r="P53" s="17">
        <f t="shared" si="2"/>
        <v>5.5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496.70883309440785</v>
      </c>
    </row>
    <row r="54" spans="1:28" s="4" customFormat="1" x14ac:dyDescent="0.2">
      <c r="A54" s="9">
        <f>IFERROR(VLOOKUP(B54,'[1]DADOS (OCULTAR)'!$P$3:$R$59,3,0),"")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ANA CAROLINA CYSNEIROS DE BORB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4221-05</v>
      </c>
      <c r="G54" s="14">
        <f>IF('[1]TCE - ANEXO III - Preencher'!H63="","",'[1]TCE - ANEXO III - Preencher'!H63)</f>
        <v>44378</v>
      </c>
      <c r="H54" s="15">
        <f>'[1]TCE - ANEXO III - Preencher'!I63</f>
        <v>0</v>
      </c>
      <c r="I54" s="15">
        <f>'[1]TCE - ANEXO III - Preencher'!J63</f>
        <v>145.73400000000001</v>
      </c>
      <c r="J54" s="15">
        <f>'[1]TCE - ANEXO III - Preencher'!K63</f>
        <v>0</v>
      </c>
      <c r="K54" s="16">
        <f>'[1]TCE - ANEXO III - Preencher'!L63</f>
        <v>215.53705740291463</v>
      </c>
      <c r="L54" s="16">
        <f>'[1]TCE - ANEXO III - Preencher'!M63</f>
        <v>11.95</v>
      </c>
      <c r="M54" s="16">
        <f t="shared" si="1"/>
        <v>203.58705740291464</v>
      </c>
      <c r="N54" s="16">
        <f>'[1]TCE - ANEXO III - Preencher'!O63</f>
        <v>2.0499999999999998</v>
      </c>
      <c r="O54" s="16">
        <f>'[1]TCE - ANEXO III - Preencher'!P63</f>
        <v>0</v>
      </c>
      <c r="P54" s="17">
        <f t="shared" si="2"/>
        <v>2.0499999999999998</v>
      </c>
      <c r="Q54" s="16">
        <f>'[1]TCE - ANEXO III - Preencher'!R63</f>
        <v>292.26051750501921</v>
      </c>
      <c r="R54" s="16">
        <f>'[1]TCE - ANEXO III - Preencher'!S63</f>
        <v>71.709999999999994</v>
      </c>
      <c r="S54" s="17">
        <f t="shared" si="3"/>
        <v>220.55051750501923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571.92157490793397</v>
      </c>
    </row>
    <row r="55" spans="1:28" s="4" customFormat="1" x14ac:dyDescent="0.2">
      <c r="A55" s="9">
        <f>IFERROR(VLOOKUP(B55,'[1]DADOS (OCULTAR)'!$P$3:$R$59,3,0),"")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CAIO HENRIQUE BANDEIRA DE FREI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5211-30</v>
      </c>
      <c r="G55" s="14">
        <f>IF('[1]TCE - ANEXO III - Preencher'!H64="","",'[1]TCE - ANEXO III - Preencher'!H64)</f>
        <v>44378</v>
      </c>
      <c r="H55" s="15">
        <f>'[1]TCE - ANEXO III - Preencher'!I64</f>
        <v>0</v>
      </c>
      <c r="I55" s="15">
        <f>'[1]TCE - ANEXO III - Preencher'!J64</f>
        <v>156.404</v>
      </c>
      <c r="J55" s="15">
        <f>'[1]TCE - ANEXO III - Preencher'!K64</f>
        <v>0</v>
      </c>
      <c r="K55" s="16">
        <f>'[1]TCE - ANEXO III - Preencher'!L64</f>
        <v>215.53705740291463</v>
      </c>
      <c r="L55" s="16">
        <f>'[1]TCE - ANEXO III - Preencher'!M64</f>
        <v>11.95</v>
      </c>
      <c r="M55" s="16">
        <f t="shared" si="1"/>
        <v>203.58705740291464</v>
      </c>
      <c r="N55" s="16">
        <f>'[1]TCE - ANEXO III - Preencher'!O64</f>
        <v>2.0499999999999998</v>
      </c>
      <c r="O55" s="16">
        <f>'[1]TCE - ANEXO III - Preencher'!P64</f>
        <v>0</v>
      </c>
      <c r="P55" s="17">
        <f t="shared" si="2"/>
        <v>2.0499999999999998</v>
      </c>
      <c r="Q55" s="16">
        <f>'[1]TCE - ANEXO III - Preencher'!R64</f>
        <v>234.06051750501916</v>
      </c>
      <c r="R55" s="16">
        <f>'[1]TCE - ANEXO III - Preencher'!S64</f>
        <v>71.709999999999994</v>
      </c>
      <c r="S55" s="17">
        <f t="shared" si="3"/>
        <v>162.35051750501918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524.39157490793377</v>
      </c>
    </row>
    <row r="56" spans="1:28" s="4" customFormat="1" x14ac:dyDescent="0.2">
      <c r="A56" s="9">
        <f>IFERROR(VLOOKUP(B56,'[1]DADOS (OCULTAR)'!$P$3:$R$59,3,0),"")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MARCELO ANTONIO DA SILVA JUNIO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3226-05</v>
      </c>
      <c r="G56" s="14">
        <f>IF('[1]TCE - ANEXO III - Preencher'!H65="","",'[1]TCE - ANEXO III - Preencher'!H65)</f>
        <v>44378</v>
      </c>
      <c r="H56" s="15">
        <f>'[1]TCE - ANEXO III - Preencher'!I65</f>
        <v>0</v>
      </c>
      <c r="I56" s="15">
        <f>'[1]TCE - ANEXO III - Preencher'!J65</f>
        <v>123.434</v>
      </c>
      <c r="J56" s="15">
        <f>'[1]TCE - ANEXO III - Preencher'!K65</f>
        <v>0</v>
      </c>
      <c r="K56" s="16">
        <f>'[1]TCE - ANEXO III - Preencher'!L65</f>
        <v>215.53705740291463</v>
      </c>
      <c r="L56" s="16">
        <f>'[1]TCE - ANEXO III - Preencher'!M65</f>
        <v>11.95</v>
      </c>
      <c r="M56" s="16">
        <f t="shared" si="1"/>
        <v>203.58705740291464</v>
      </c>
      <c r="N56" s="16">
        <f>'[1]TCE - ANEXO III - Preencher'!O65</f>
        <v>2.0499999999999998</v>
      </c>
      <c r="O56" s="16">
        <f>'[1]TCE - ANEXO III - Preencher'!P65</f>
        <v>0</v>
      </c>
      <c r="P56" s="17">
        <f t="shared" si="2"/>
        <v>2.0499999999999998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329.07105740291462</v>
      </c>
    </row>
    <row r="57" spans="1:28" s="4" customFormat="1" x14ac:dyDescent="0.2">
      <c r="A57" s="9">
        <f>IFERROR(VLOOKUP(B57,'[1]DADOS (OCULTAR)'!$P$3:$R$59,3,0),"")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ANDREA CARNEIRO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44378</v>
      </c>
      <c r="H57" s="15">
        <f>'[1]TCE - ANEXO III - Preencher'!I66</f>
        <v>0</v>
      </c>
      <c r="I57" s="15">
        <f>'[1]TCE - ANEXO III - Preencher'!J66</f>
        <v>140.304</v>
      </c>
      <c r="J57" s="15">
        <f>'[1]TCE - ANEXO III - Preencher'!K66</f>
        <v>0</v>
      </c>
      <c r="K57" s="16">
        <f>'[1]TCE - ANEXO III - Preencher'!L66</f>
        <v>225.9982702308385</v>
      </c>
      <c r="L57" s="16">
        <f>'[1]TCE - ANEXO III - Preencher'!M66</f>
        <v>12.53</v>
      </c>
      <c r="M57" s="16">
        <f t="shared" si="1"/>
        <v>213.4682702308385</v>
      </c>
      <c r="N57" s="16">
        <f>'[1]TCE - ANEXO III - Preencher'!O66</f>
        <v>2.0499999999999998</v>
      </c>
      <c r="O57" s="16">
        <f>'[1]TCE - ANEXO III - Preencher'!P66</f>
        <v>0</v>
      </c>
      <c r="P57" s="17">
        <f t="shared" si="2"/>
        <v>2.0499999999999998</v>
      </c>
      <c r="Q57" s="16">
        <f>'[1]TCE - ANEXO III - Preencher'!R66</f>
        <v>249.4951595384492</v>
      </c>
      <c r="R57" s="16">
        <f>'[1]TCE - ANEXO III - Preencher'!S66</f>
        <v>75.150000000000006</v>
      </c>
      <c r="S57" s="17">
        <f t="shared" si="3"/>
        <v>174.3451595384492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530.16742976928776</v>
      </c>
    </row>
    <row r="58" spans="1:28" s="4" customFormat="1" x14ac:dyDescent="0.2">
      <c r="A58" s="9">
        <f>IFERROR(VLOOKUP(B58,'[1]DADOS (OCULTAR)'!$P$3:$R$59,3,0),"")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MARIA DA CONCEICAO LOPES DE SA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2251-25</v>
      </c>
      <c r="G58" s="14">
        <f>IF('[1]TCE - ANEXO III - Preencher'!H67="","",'[1]TCE - ANEXO III - Preencher'!H67)</f>
        <v>44378</v>
      </c>
      <c r="H58" s="15">
        <f>'[1]TCE - ANEXO III - Preencher'!I67</f>
        <v>0</v>
      </c>
      <c r="I58" s="15">
        <f>'[1]TCE - ANEXO III - Preencher'!J67</f>
        <v>167.75399999999999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4</v>
      </c>
      <c r="O58" s="16">
        <f>'[1]TCE - ANEXO III - Preencher'!P67</f>
        <v>0</v>
      </c>
      <c r="P58" s="17">
        <f t="shared" si="2"/>
        <v>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171.75399999999999</v>
      </c>
    </row>
    <row r="59" spans="1:28" s="4" customFormat="1" x14ac:dyDescent="0.2">
      <c r="A59" s="9">
        <f>IFERROR(VLOOKUP(B59,'[1]DADOS (OCULTAR)'!$P$3:$R$59,3,0),"")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LUCIANA SILVA VALOIS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44378</v>
      </c>
      <c r="H59" s="15">
        <f>'[1]TCE - ANEXO III - Preencher'!I68</f>
        <v>0</v>
      </c>
      <c r="I59" s="15">
        <f>'[1]TCE - ANEXO III - Preencher'!J68</f>
        <v>231.804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2.0499999999999998</v>
      </c>
      <c r="O59" s="16">
        <f>'[1]TCE - ANEXO III - Preencher'!P68</f>
        <v>0</v>
      </c>
      <c r="P59" s="17">
        <f t="shared" si="2"/>
        <v>2.0499999999999998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233.85400000000001</v>
      </c>
    </row>
    <row r="60" spans="1:28" s="4" customFormat="1" x14ac:dyDescent="0.2">
      <c r="A60" s="9">
        <f>IFERROR(VLOOKUP(B60,'[1]DADOS (OCULTAR)'!$P$3:$R$59,3,0),"")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JESSICA ALLINE DE MELO E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2516-05</v>
      </c>
      <c r="G60" s="14">
        <f>IF('[1]TCE - ANEXO III - Preencher'!H69="","",'[1]TCE - ANEXO III - Preencher'!H69)</f>
        <v>44378</v>
      </c>
      <c r="H60" s="15">
        <f>'[1]TCE - ANEXO III - Preencher'!I69</f>
        <v>0</v>
      </c>
      <c r="I60" s="15">
        <f>'[1]TCE - ANEXO III - Preencher'!J69</f>
        <v>418.29399999999998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2.0499999999999998</v>
      </c>
      <c r="O60" s="16">
        <f>'[1]TCE - ANEXO III - Preencher'!P69</f>
        <v>0</v>
      </c>
      <c r="P60" s="17">
        <f t="shared" si="2"/>
        <v>2.0499999999999998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420.34399999999999</v>
      </c>
    </row>
    <row r="61" spans="1:28" s="4" customFormat="1" x14ac:dyDescent="0.2">
      <c r="A61" s="9">
        <f>IFERROR(VLOOKUP(B61,'[1]DADOS (OCULTAR)'!$P$3:$R$59,3,0),"")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ILKA JACKLINE DA SILVA SOUZA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44378</v>
      </c>
      <c r="H61" s="15">
        <f>'[1]TCE - ANEXO III - Preencher'!I70</f>
        <v>0</v>
      </c>
      <c r="I61" s="15">
        <f>'[1]TCE - ANEXO III - Preencher'!J70</f>
        <v>119.324</v>
      </c>
      <c r="J61" s="15">
        <f>'[1]TCE - ANEXO III - Preencher'!K70</f>
        <v>0</v>
      </c>
      <c r="K61" s="16">
        <f>'[1]TCE - ANEXO III - Preencher'!L70</f>
        <v>218.42290921751433</v>
      </c>
      <c r="L61" s="16">
        <f>'[1]TCE - ANEXO III - Preencher'!M70</f>
        <v>12.11</v>
      </c>
      <c r="M61" s="16">
        <f t="shared" si="1"/>
        <v>206.31290921751435</v>
      </c>
      <c r="N61" s="16">
        <f>'[1]TCE - ANEXO III - Preencher'!O70</f>
        <v>2.0499999999999998</v>
      </c>
      <c r="O61" s="16">
        <f>'[1]TCE - ANEXO III - Preencher'!P70</f>
        <v>0</v>
      </c>
      <c r="P61" s="17">
        <f t="shared" si="2"/>
        <v>2.0499999999999998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327.68690921751437</v>
      </c>
    </row>
    <row r="62" spans="1:28" s="4" customFormat="1" x14ac:dyDescent="0.2">
      <c r="A62" s="9">
        <f>IFERROR(VLOOKUP(B62,'[1]DADOS (OCULTAR)'!$P$3:$R$59,3,0),"")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ANGELA PRASERES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44378</v>
      </c>
      <c r="H62" s="15">
        <f>'[1]TCE - ANEXO III - Preencher'!I71</f>
        <v>0</v>
      </c>
      <c r="I62" s="15">
        <f>'[1]TCE - ANEXO III - Preencher'!J71</f>
        <v>141.53399999999999</v>
      </c>
      <c r="J62" s="15">
        <f>'[1]TCE - ANEXO III - Preencher'!K71</f>
        <v>0</v>
      </c>
      <c r="K62" s="16">
        <f>'[1]TCE - ANEXO III - Preencher'!L71</f>
        <v>225.9982702308385</v>
      </c>
      <c r="L62" s="16">
        <f>'[1]TCE - ANEXO III - Preencher'!M71</f>
        <v>12.53</v>
      </c>
      <c r="M62" s="16">
        <f t="shared" si="1"/>
        <v>213.4682702308385</v>
      </c>
      <c r="N62" s="16">
        <f>'[1]TCE - ANEXO III - Preencher'!O71</f>
        <v>2.0499999999999998</v>
      </c>
      <c r="O62" s="16">
        <f>'[1]TCE - ANEXO III - Preencher'!P71</f>
        <v>0</v>
      </c>
      <c r="P62" s="17">
        <f t="shared" si="2"/>
        <v>2.0499999999999998</v>
      </c>
      <c r="Q62" s="16">
        <f>'[1]TCE - ANEXO III - Preencher'!R71</f>
        <v>219.4951595384492</v>
      </c>
      <c r="R62" s="16">
        <f>'[1]TCE - ANEXO III - Preencher'!S71</f>
        <v>75.150000000000006</v>
      </c>
      <c r="S62" s="17">
        <f t="shared" si="3"/>
        <v>144.3451595384492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501.39742976928767</v>
      </c>
    </row>
    <row r="63" spans="1:28" s="4" customFormat="1" x14ac:dyDescent="0.2">
      <c r="A63" s="9">
        <f>IFERROR(VLOOKUP(B63,'[1]DADOS (OCULTAR)'!$P$3:$R$59,3,0),"")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CLAUDIANE FERREIRA DA COSTA CA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44378</v>
      </c>
      <c r="H63" s="15">
        <f>'[1]TCE - ANEXO III - Preencher'!I72</f>
        <v>0</v>
      </c>
      <c r="I63" s="15">
        <f>'[1]TCE - ANEXO III - Preencher'!J72</f>
        <v>243.554</v>
      </c>
      <c r="J63" s="15">
        <f>'[1]TCE - ANEXO III - Preencher'!K72</f>
        <v>0</v>
      </c>
      <c r="K63" s="16">
        <f>'[1]TCE - ANEXO III - Preencher'!L72</f>
        <v>225.9982702308385</v>
      </c>
      <c r="L63" s="16">
        <f>'[1]TCE - ANEXO III - Preencher'!M72</f>
        <v>12.53</v>
      </c>
      <c r="M63" s="16">
        <f t="shared" si="1"/>
        <v>213.4682702308385</v>
      </c>
      <c r="N63" s="16">
        <f>'[1]TCE - ANEXO III - Preencher'!O72</f>
        <v>2.0499999999999998</v>
      </c>
      <c r="O63" s="16">
        <f>'[1]TCE - ANEXO III - Preencher'!P72</f>
        <v>0</v>
      </c>
      <c r="P63" s="17">
        <f t="shared" si="2"/>
        <v>2.0499999999999998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66.11</v>
      </c>
      <c r="U63" s="16">
        <f>'[1]TCE - ANEXO III - Preencher'!V72</f>
        <v>0</v>
      </c>
      <c r="V63" s="17">
        <f t="shared" si="4"/>
        <v>66.11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525.18227023083853</v>
      </c>
    </row>
    <row r="64" spans="1:28" s="4" customFormat="1" x14ac:dyDescent="0.2">
      <c r="A64" s="9">
        <f>IFERROR(VLOOKUP(B64,'[1]DADOS (OCULTAR)'!$P$3:$R$59,3,0),"")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RODRIGO ROSAS LOPES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2251-25</v>
      </c>
      <c r="G64" s="14">
        <f>IF('[1]TCE - ANEXO III - Preencher'!H73="","",'[1]TCE - ANEXO III - Preencher'!H73)</f>
        <v>44378</v>
      </c>
      <c r="H64" s="15">
        <f>'[1]TCE - ANEXO III - Preencher'!I73</f>
        <v>0</v>
      </c>
      <c r="I64" s="15">
        <f>'[1]TCE - ANEXO III - Preencher'!J73</f>
        <v>404.79399999999998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4</v>
      </c>
      <c r="O64" s="16">
        <f>'[1]TCE - ANEXO III - Preencher'!P73</f>
        <v>0</v>
      </c>
      <c r="P64" s="17">
        <f t="shared" si="2"/>
        <v>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408.79399999999998</v>
      </c>
    </row>
    <row r="65" spans="1:28" s="4" customFormat="1" x14ac:dyDescent="0.2">
      <c r="A65" s="9">
        <f>IFERROR(VLOOKUP(B65,'[1]DADOS (OCULTAR)'!$P$3:$R$59,3,0),"")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GISELLE FELICIANO DE LIMA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44378</v>
      </c>
      <c r="H65" s="15">
        <f>'[1]TCE - ANEXO III - Preencher'!I74</f>
        <v>0</v>
      </c>
      <c r="I65" s="15">
        <f>'[1]TCE - ANEXO III - Preencher'!J74</f>
        <v>122.824</v>
      </c>
      <c r="J65" s="15">
        <f>'[1]TCE - ANEXO III - Preencher'!K74</f>
        <v>0</v>
      </c>
      <c r="K65" s="16">
        <f>'[1]TCE - ANEXO III - Preencher'!L74</f>
        <v>225.9982702308385</v>
      </c>
      <c r="L65" s="16">
        <f>'[1]TCE - ANEXO III - Preencher'!M74</f>
        <v>12.53</v>
      </c>
      <c r="M65" s="16">
        <f t="shared" si="1"/>
        <v>213.4682702308385</v>
      </c>
      <c r="N65" s="16">
        <f>'[1]TCE - ANEXO III - Preencher'!O74</f>
        <v>2.0499999999999998</v>
      </c>
      <c r="O65" s="16">
        <f>'[1]TCE - ANEXO III - Preencher'!P74</f>
        <v>0</v>
      </c>
      <c r="P65" s="17">
        <f t="shared" si="2"/>
        <v>2.0499999999999998</v>
      </c>
      <c r="Q65" s="16">
        <f>'[1]TCE - ANEXO III - Preencher'!R74</f>
        <v>274.99515953844923</v>
      </c>
      <c r="R65" s="16">
        <f>'[1]TCE - ANEXO III - Preencher'!S74</f>
        <v>75.150000000000006</v>
      </c>
      <c r="S65" s="17">
        <f t="shared" si="3"/>
        <v>199.84515953844922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538.18742976928775</v>
      </c>
    </row>
    <row r="66" spans="1:28" s="4" customFormat="1" x14ac:dyDescent="0.2">
      <c r="A66" s="9">
        <f>IFERROR(VLOOKUP(B66,'[1]DADOS (OCULTAR)'!$P$3:$R$59,3,0),"")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CESAR NATANAEL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5143-20</v>
      </c>
      <c r="G66" s="14">
        <f>IF('[1]TCE - ANEXO III - Preencher'!H75="","",'[1]TCE - ANEXO III - Preencher'!H75)</f>
        <v>44378</v>
      </c>
      <c r="H66" s="15">
        <f>'[1]TCE - ANEXO III - Preencher'!I75</f>
        <v>0</v>
      </c>
      <c r="I66" s="15">
        <f>'[1]TCE - ANEXO III - Preencher'!J75</f>
        <v>160.75399999999999</v>
      </c>
      <c r="J66" s="15">
        <f>'[1]TCE - ANEXO III - Preencher'!K75</f>
        <v>0</v>
      </c>
      <c r="K66" s="16">
        <f>'[1]TCE - ANEXO III - Preencher'!L75</f>
        <v>198.40231225372895</v>
      </c>
      <c r="L66" s="16">
        <f>'[1]TCE - ANEXO III - Preencher'!M75</f>
        <v>11</v>
      </c>
      <c r="M66" s="16">
        <f t="shared" si="1"/>
        <v>187.40231225372895</v>
      </c>
      <c r="N66" s="16">
        <f>'[1]TCE - ANEXO III - Preencher'!O75</f>
        <v>2.0499999999999998</v>
      </c>
      <c r="O66" s="16">
        <f>'[1]TCE - ANEXO III - Preencher'!P75</f>
        <v>0</v>
      </c>
      <c r="P66" s="17">
        <f t="shared" si="2"/>
        <v>2.0499999999999998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350.20631225372898</v>
      </c>
    </row>
    <row r="67" spans="1:28" s="4" customFormat="1" x14ac:dyDescent="0.2">
      <c r="A67" s="9">
        <f>IFERROR(VLOOKUP(B67,'[1]DADOS (OCULTAR)'!$P$3:$R$59,3,0),"")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JAELSON LUIZ DE QUEIROZ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7711-05</v>
      </c>
      <c r="G67" s="14">
        <f>IF('[1]TCE - ANEXO III - Preencher'!H76="","",'[1]TCE - ANEXO III - Preencher'!H76)</f>
        <v>44378</v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2.0499999999999998</v>
      </c>
      <c r="O67" s="16">
        <f>'[1]TCE - ANEXO III - Preencher'!P76</f>
        <v>0</v>
      </c>
      <c r="P67" s="17">
        <f t="shared" si="2"/>
        <v>2.0499999999999998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2.0499999999999998</v>
      </c>
    </row>
    <row r="68" spans="1:28" s="4" customFormat="1" x14ac:dyDescent="0.2">
      <c r="A68" s="9">
        <f>IFERROR(VLOOKUP(B68,'[1]DADOS (OCULTAR)'!$P$3:$R$59,3,0),"")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PAULO DE SOUZA BRAGA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5173-10</v>
      </c>
      <c r="G68" s="14">
        <f>IF('[1]TCE - ANEXO III - Preencher'!H77="","",'[1]TCE - ANEXO III - Preencher'!H77)</f>
        <v>44378</v>
      </c>
      <c r="H68" s="15">
        <f>'[1]TCE - ANEXO III - Preencher'!I77</f>
        <v>0</v>
      </c>
      <c r="I68" s="15">
        <f>'[1]TCE - ANEXO III - Preencher'!J77</f>
        <v>144.91399999999999</v>
      </c>
      <c r="J68" s="15">
        <f>'[1]TCE - ANEXO III - Preencher'!K77</f>
        <v>0</v>
      </c>
      <c r="K68" s="16">
        <f>'[1]TCE - ANEXO III - Preencher'!L77</f>
        <v>251.79057082382332</v>
      </c>
      <c r="L68" s="16">
        <f>'[1]TCE - ANEXO III - Preencher'!M77</f>
        <v>13.96</v>
      </c>
      <c r="M68" s="16">
        <f t="shared" ref="M68:M131" si="7">K68-L68</f>
        <v>237.83057082382331</v>
      </c>
      <c r="N68" s="16">
        <f>'[1]TCE - ANEXO III - Preencher'!O77</f>
        <v>2.0499999999999998</v>
      </c>
      <c r="O68" s="16">
        <f>'[1]TCE - ANEXO III - Preencher'!P77</f>
        <v>0</v>
      </c>
      <c r="P68" s="17">
        <f t="shared" ref="P68:P131" si="8">N68-O68</f>
        <v>2.0499999999999998</v>
      </c>
      <c r="Q68" s="16">
        <f>'[1]TCE - ANEXO III - Preencher'!R77</f>
        <v>235.58555510487389</v>
      </c>
      <c r="R68" s="16">
        <f>'[1]TCE - ANEXO III - Preencher'!S77</f>
        <v>83.78</v>
      </c>
      <c r="S68" s="17">
        <f t="shared" ref="S68:S131" si="9">Q68-R68</f>
        <v>151.80555510487389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536.60012592869725</v>
      </c>
    </row>
    <row r="69" spans="1:28" s="4" customFormat="1" x14ac:dyDescent="0.2">
      <c r="A69" s="9">
        <f>IFERROR(VLOOKUP(B69,'[1]DADOS (OCULTAR)'!$P$3:$R$59,3,0),"")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 xml:space="preserve">WAGNER JOSE RAMOS 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7257-05</v>
      </c>
      <c r="G69" s="14">
        <f>IF('[1]TCE - ANEXO III - Preencher'!H78="","",'[1]TCE - ANEXO III - Preencher'!H78)</f>
        <v>44378</v>
      </c>
      <c r="H69" s="15">
        <f>'[1]TCE - ANEXO III - Preencher'!I78</f>
        <v>0</v>
      </c>
      <c r="I69" s="15">
        <f>'[1]TCE - ANEXO III - Preencher'!J78</f>
        <v>166.01400000000001</v>
      </c>
      <c r="J69" s="15">
        <f>'[1]TCE - ANEXO III - Preencher'!K78</f>
        <v>0</v>
      </c>
      <c r="K69" s="16">
        <f>'[1]TCE - ANEXO III - Preencher'!L78</f>
        <v>277.22213993998309</v>
      </c>
      <c r="L69" s="16">
        <f>'[1]TCE - ANEXO III - Preencher'!M78</f>
        <v>15.37</v>
      </c>
      <c r="M69" s="16">
        <f t="shared" si="7"/>
        <v>261.85213993998309</v>
      </c>
      <c r="N69" s="16">
        <f>'[1]TCE - ANEXO III - Preencher'!O78</f>
        <v>2.0499999999999998</v>
      </c>
      <c r="O69" s="16">
        <f>'[1]TCE - ANEXO III - Preencher'!P78</f>
        <v>0</v>
      </c>
      <c r="P69" s="17">
        <f t="shared" si="8"/>
        <v>2.0499999999999998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429.91613993998311</v>
      </c>
    </row>
    <row r="70" spans="1:28" s="4" customFormat="1" x14ac:dyDescent="0.2">
      <c r="A70" s="9">
        <f>IFERROR(VLOOKUP(B70,'[1]DADOS (OCULTAR)'!$P$3:$R$59,3,0),"")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FABIANO FERREIRA LIMA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44378</v>
      </c>
      <c r="H70" s="15">
        <f>'[1]TCE - ANEXO III - Preencher'!I79</f>
        <v>0</v>
      </c>
      <c r="I70" s="15">
        <f>'[1]TCE - ANEXO III - Preencher'!J79</f>
        <v>140.51400000000001</v>
      </c>
      <c r="J70" s="15">
        <f>'[1]TCE - ANEXO III - Preencher'!K79</f>
        <v>0</v>
      </c>
      <c r="K70" s="16">
        <f>'[1]TCE - ANEXO III - Preencher'!L79</f>
        <v>225.9982702308385</v>
      </c>
      <c r="L70" s="16">
        <f>'[1]TCE - ANEXO III - Preencher'!M79</f>
        <v>12.53</v>
      </c>
      <c r="M70" s="16">
        <f t="shared" si="7"/>
        <v>213.4682702308385</v>
      </c>
      <c r="N70" s="16">
        <f>'[1]TCE - ANEXO III - Preencher'!O79</f>
        <v>2.0499999999999998</v>
      </c>
      <c r="O70" s="16">
        <f>'[1]TCE - ANEXO III - Preencher'!P79</f>
        <v>0</v>
      </c>
      <c r="P70" s="17">
        <f t="shared" si="8"/>
        <v>2.0499999999999998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356.03227023083849</v>
      </c>
    </row>
    <row r="71" spans="1:28" s="4" customFormat="1" x14ac:dyDescent="0.2">
      <c r="A71" s="9">
        <f>IFERROR(VLOOKUP(B71,'[1]DADOS (OCULTAR)'!$P$3:$R$59,3,0),"")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>EDINEIDE HELENA SOARES DA SILV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44378</v>
      </c>
      <c r="H71" s="15">
        <f>'[1]TCE - ANEXO III - Preencher'!I80</f>
        <v>0</v>
      </c>
      <c r="I71" s="15">
        <f>'[1]TCE - ANEXO III - Preencher'!J80</f>
        <v>202.714</v>
      </c>
      <c r="J71" s="15">
        <f>'[1]TCE - ANEXO III - Preencher'!K80</f>
        <v>0</v>
      </c>
      <c r="K71" s="16">
        <f>'[1]TCE - ANEXO III - Preencher'!L80</f>
        <v>225.9982702308385</v>
      </c>
      <c r="L71" s="16">
        <f>'[1]TCE - ANEXO III - Preencher'!M80</f>
        <v>12.53</v>
      </c>
      <c r="M71" s="16">
        <f t="shared" si="7"/>
        <v>213.4682702308385</v>
      </c>
      <c r="N71" s="16">
        <f>'[1]TCE - ANEXO III - Preencher'!O80</f>
        <v>2.0499999999999998</v>
      </c>
      <c r="O71" s="16">
        <f>'[1]TCE - ANEXO III - Preencher'!P80</f>
        <v>0</v>
      </c>
      <c r="P71" s="17">
        <f t="shared" si="8"/>
        <v>2.0499999999999998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66.11</v>
      </c>
      <c r="U71" s="16">
        <f>'[1]TCE - ANEXO III - Preencher'!V80</f>
        <v>0</v>
      </c>
      <c r="V71" s="17">
        <f t="shared" si="10"/>
        <v>66.11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484.34227023083855</v>
      </c>
    </row>
    <row r="72" spans="1:28" s="4" customFormat="1" x14ac:dyDescent="0.2">
      <c r="A72" s="9">
        <f>IFERROR(VLOOKUP(B72,'[1]DADOS (OCULTAR)'!$P$3:$R$59,3,0),"")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>WYVISON GOMES DE LIMA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2252-70</v>
      </c>
      <c r="G72" s="14">
        <f>IF('[1]TCE - ANEXO III - Preencher'!H81="","",'[1]TCE - ANEXO III - Preencher'!H81)</f>
        <v>44378</v>
      </c>
      <c r="H72" s="15">
        <f>'[1]TCE - ANEXO III - Preencher'!I81</f>
        <v>0</v>
      </c>
      <c r="I72" s="15">
        <f>'[1]TCE - ANEXO III - Preencher'!J81</f>
        <v>803.024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4</v>
      </c>
      <c r="O72" s="16">
        <f>'[1]TCE - ANEXO III - Preencher'!P81</f>
        <v>0</v>
      </c>
      <c r="P72" s="17">
        <f t="shared" si="8"/>
        <v>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807.024</v>
      </c>
    </row>
    <row r="73" spans="1:28" s="4" customFormat="1" x14ac:dyDescent="0.2">
      <c r="A73" s="9">
        <f>IFERROR(VLOOKUP(B73,'[1]DADOS (OCULTAR)'!$P$3:$R$59,3,0),"")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JULIO MARCOS PEREIRA DA ROCHA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3241-15</v>
      </c>
      <c r="G73" s="14">
        <f>IF('[1]TCE - ANEXO III - Preencher'!H82="","",'[1]TCE - ANEXO III - Preencher'!H82)</f>
        <v>44378</v>
      </c>
      <c r="H73" s="15">
        <f>'[1]TCE - ANEXO III - Preencher'!I82</f>
        <v>0</v>
      </c>
      <c r="I73" s="15">
        <f>'[1]TCE - ANEXO III - Preencher'!J82</f>
        <v>427.12400000000002</v>
      </c>
      <c r="J73" s="15">
        <f>'[1]TCE - ANEXO III - Preencher'!K82</f>
        <v>0</v>
      </c>
      <c r="K73" s="16">
        <f>'[1]TCE - ANEXO III - Preencher'!L82</f>
        <v>301.57151462566799</v>
      </c>
      <c r="L73" s="16">
        <f>'[1]TCE - ANEXO III - Preencher'!M82</f>
        <v>16.72</v>
      </c>
      <c r="M73" s="16">
        <f t="shared" si="7"/>
        <v>284.85151462566796</v>
      </c>
      <c r="N73" s="16">
        <f>'[1]TCE - ANEXO III - Preencher'!O82</f>
        <v>9.5</v>
      </c>
      <c r="O73" s="16">
        <f>'[1]TCE - ANEXO III - Preencher'!P82</f>
        <v>4</v>
      </c>
      <c r="P73" s="17">
        <f t="shared" si="8"/>
        <v>5.5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717.47551462566798</v>
      </c>
    </row>
    <row r="74" spans="1:28" s="4" customFormat="1" x14ac:dyDescent="0.2">
      <c r="A74" s="9">
        <f>IFERROR(VLOOKUP(B74,'[1]DADOS (OCULTAR)'!$P$3:$R$59,3,0),"")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ANTONIO MAURICIO DOS SANTOS CO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2252-70</v>
      </c>
      <c r="G74" s="14">
        <f>IF('[1]TCE - ANEXO III - Preencher'!H83="","",'[1]TCE - ANEXO III - Preencher'!H83)</f>
        <v>44378</v>
      </c>
      <c r="H74" s="15">
        <f>'[1]TCE - ANEXO III - Preencher'!I83</f>
        <v>0</v>
      </c>
      <c r="I74" s="15">
        <f>'[1]TCE - ANEXO III - Preencher'!J83</f>
        <v>446.60399999999998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4</v>
      </c>
      <c r="O74" s="16">
        <f>'[1]TCE - ANEXO III - Preencher'!P83</f>
        <v>0</v>
      </c>
      <c r="P74" s="17">
        <f t="shared" si="8"/>
        <v>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450.60399999999998</v>
      </c>
    </row>
    <row r="75" spans="1:28" s="4" customFormat="1" x14ac:dyDescent="0.2">
      <c r="A75" s="9">
        <f>IFERROR(VLOOKUP(B75,'[1]DADOS (OCULTAR)'!$P$3:$R$59,3,0),"")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 xml:space="preserve">ERIVANDO RIBEIRO DA CONCEICAO 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44378</v>
      </c>
      <c r="H75" s="15">
        <f>'[1]TCE - ANEXO III - Preencher'!I84</f>
        <v>0</v>
      </c>
      <c r="I75" s="15">
        <f>'[1]TCE - ANEXO III - Preencher'!J84</f>
        <v>225.98400000000001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2.0499999999999998</v>
      </c>
      <c r="O75" s="16">
        <f>'[1]TCE - ANEXO III - Preencher'!P84</f>
        <v>0</v>
      </c>
      <c r="P75" s="17">
        <f t="shared" si="8"/>
        <v>2.0499999999999998</v>
      </c>
      <c r="Q75" s="16">
        <f>'[1]TCE - ANEXO III - Preencher'!R84</f>
        <v>30.950147700986534</v>
      </c>
      <c r="R75" s="16">
        <f>'[1]TCE - ANEXO III - Preencher'!S84</f>
        <v>7.52</v>
      </c>
      <c r="S75" s="17">
        <f t="shared" si="9"/>
        <v>23.430147700986534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251.46414770098656</v>
      </c>
    </row>
    <row r="76" spans="1:28" s="4" customFormat="1" x14ac:dyDescent="0.2">
      <c r="A76" s="9">
        <f>IFERROR(VLOOKUP(B76,'[1]DADOS (OCULTAR)'!$P$3:$R$59,3,0),"")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ALERIA VIRGINIA RANGEL COSTA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4221-05</v>
      </c>
      <c r="G76" s="14">
        <f>IF('[1]TCE - ANEXO III - Preencher'!H85="","",'[1]TCE - ANEXO III - Preencher'!H85)</f>
        <v>44378</v>
      </c>
      <c r="H76" s="15">
        <f>'[1]TCE - ANEXO III - Preencher'!I85</f>
        <v>0</v>
      </c>
      <c r="I76" s="15">
        <f>'[1]TCE - ANEXO III - Preencher'!J85</f>
        <v>164.154</v>
      </c>
      <c r="J76" s="15">
        <f>'[1]TCE - ANEXO III - Preencher'!K85</f>
        <v>0</v>
      </c>
      <c r="K76" s="16">
        <f>'[1]TCE - ANEXO III - Preencher'!L85</f>
        <v>215.53705740291463</v>
      </c>
      <c r="L76" s="16">
        <f>'[1]TCE - ANEXO III - Preencher'!M85</f>
        <v>11.95</v>
      </c>
      <c r="M76" s="16">
        <f t="shared" si="7"/>
        <v>203.58705740291464</v>
      </c>
      <c r="N76" s="16">
        <f>'[1]TCE - ANEXO III - Preencher'!O85</f>
        <v>2.0499999999999998</v>
      </c>
      <c r="O76" s="16">
        <f>'[1]TCE - ANEXO III - Preencher'!P85</f>
        <v>0</v>
      </c>
      <c r="P76" s="17">
        <f t="shared" si="8"/>
        <v>2.0499999999999998</v>
      </c>
      <c r="Q76" s="16">
        <f>'[1]TCE - ANEXO III - Preencher'!R85</f>
        <v>234.06051750501916</v>
      </c>
      <c r="R76" s="16">
        <f>'[1]TCE - ANEXO III - Preencher'!S85</f>
        <v>71.709999999999994</v>
      </c>
      <c r="S76" s="17">
        <f t="shared" si="9"/>
        <v>162.35051750501918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532.14157490793377</v>
      </c>
    </row>
    <row r="77" spans="1:28" s="4" customFormat="1" x14ac:dyDescent="0.2">
      <c r="A77" s="9">
        <f>IFERROR(VLOOKUP(B77,'[1]DADOS (OCULTAR)'!$P$3:$R$59,3,0),"")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>ISA CARLA AZEVEDO DELMONDES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2234-05</v>
      </c>
      <c r="G77" s="14">
        <f>IF('[1]TCE - ANEXO III - Preencher'!H86="","",'[1]TCE - ANEXO III - Preencher'!H86)</f>
        <v>44378</v>
      </c>
      <c r="H77" s="15">
        <f>'[1]TCE - ANEXO III - Preencher'!I86</f>
        <v>0</v>
      </c>
      <c r="I77" s="15">
        <f>'[1]TCE - ANEXO III - Preencher'!J86</f>
        <v>315.95400000000001</v>
      </c>
      <c r="J77" s="15">
        <f>'[1]TCE - ANEXO III - Preencher'!K86</f>
        <v>0</v>
      </c>
      <c r="K77" s="16">
        <f>'[1]TCE - ANEXO III - Preencher'!L86</f>
        <v>243.31338111843669</v>
      </c>
      <c r="L77" s="16">
        <f>'[1]TCE - ANEXO III - Preencher'!M86</f>
        <v>13.49</v>
      </c>
      <c r="M77" s="16">
        <f t="shared" si="7"/>
        <v>229.82338111843669</v>
      </c>
      <c r="N77" s="16">
        <f>'[1]TCE - ANEXO III - Preencher'!O86</f>
        <v>2.0499999999999998</v>
      </c>
      <c r="O77" s="16">
        <f>'[1]TCE - ANEXO III - Preencher'!P86</f>
        <v>0</v>
      </c>
      <c r="P77" s="17">
        <f t="shared" si="8"/>
        <v>2.0499999999999998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547.82738111843662</v>
      </c>
    </row>
    <row r="78" spans="1:28" s="4" customFormat="1" x14ac:dyDescent="0.2">
      <c r="A78" s="9">
        <f>IFERROR(VLOOKUP(B78,'[1]DADOS (OCULTAR)'!$P$3:$R$59,3,0),"")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>CREUZA MARIA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44378</v>
      </c>
      <c r="H78" s="15">
        <f>'[1]TCE - ANEXO III - Preencher'!I87</f>
        <v>0</v>
      </c>
      <c r="I78" s="15">
        <f>'[1]TCE - ANEXO III - Preencher'!J87</f>
        <v>171.364</v>
      </c>
      <c r="J78" s="15">
        <f>'[1]TCE - ANEXO III - Preencher'!K87</f>
        <v>0</v>
      </c>
      <c r="K78" s="16">
        <f>'[1]TCE - ANEXO III - Preencher'!L87</f>
        <v>225.9982702308385</v>
      </c>
      <c r="L78" s="16">
        <f>'[1]TCE - ANEXO III - Preencher'!M87</f>
        <v>12.53</v>
      </c>
      <c r="M78" s="16">
        <f t="shared" si="7"/>
        <v>213.4682702308385</v>
      </c>
      <c r="N78" s="16">
        <f>'[1]TCE - ANEXO III - Preencher'!O87</f>
        <v>2.0499999999999998</v>
      </c>
      <c r="O78" s="16">
        <f>'[1]TCE - ANEXO III - Preencher'!P87</f>
        <v>0</v>
      </c>
      <c r="P78" s="17">
        <f t="shared" si="8"/>
        <v>2.0499999999999998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66.12</v>
      </c>
      <c r="U78" s="16">
        <f>'[1]TCE - ANEXO III - Preencher'!V87</f>
        <v>0</v>
      </c>
      <c r="V78" s="17">
        <f t="shared" si="10"/>
        <v>66.12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453.00227023083852</v>
      </c>
    </row>
    <row r="79" spans="1:28" s="4" customFormat="1" x14ac:dyDescent="0.2">
      <c r="A79" s="9">
        <f>IFERROR(VLOOKUP(B79,'[1]DADOS (OCULTAR)'!$P$3:$R$59,3,0),"")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>VLADIMIR GOMES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5151-10</v>
      </c>
      <c r="G79" s="14">
        <f>IF('[1]TCE - ANEXO III - Preencher'!H88="","",'[1]TCE - ANEXO III - Preencher'!H88)</f>
        <v>44378</v>
      </c>
      <c r="H79" s="15">
        <f>'[1]TCE - ANEXO III - Preencher'!I88</f>
        <v>0</v>
      </c>
      <c r="I79" s="15">
        <f>'[1]TCE - ANEXO III - Preencher'!J88</f>
        <v>114.514</v>
      </c>
      <c r="J79" s="15">
        <f>'[1]TCE - ANEXO III - Preencher'!K88</f>
        <v>0</v>
      </c>
      <c r="K79" s="16">
        <f>'[1]TCE - ANEXO III - Preencher'!L88</f>
        <v>215.53705740291463</v>
      </c>
      <c r="L79" s="16">
        <f>'[1]TCE - ANEXO III - Preencher'!M88</f>
        <v>11.95</v>
      </c>
      <c r="M79" s="16">
        <f t="shared" si="7"/>
        <v>203.58705740291464</v>
      </c>
      <c r="N79" s="16">
        <f>'[1]TCE - ANEXO III - Preencher'!O88</f>
        <v>2.0499999999999998</v>
      </c>
      <c r="O79" s="16">
        <f>'[1]TCE - ANEXO III - Preencher'!P88</f>
        <v>0</v>
      </c>
      <c r="P79" s="17">
        <f t="shared" si="8"/>
        <v>2.0499999999999998</v>
      </c>
      <c r="Q79" s="16">
        <f>'[1]TCE - ANEXO III - Preencher'!R88</f>
        <v>121.56051750501918</v>
      </c>
      <c r="R79" s="16">
        <f>'[1]TCE - ANEXO III - Preencher'!S88</f>
        <v>71.709999999999994</v>
      </c>
      <c r="S79" s="17">
        <f t="shared" si="9"/>
        <v>49.850517505019184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370.00157490793384</v>
      </c>
    </row>
    <row r="80" spans="1:28" s="4" customFormat="1" x14ac:dyDescent="0.2">
      <c r="A80" s="9">
        <f>IFERROR(VLOOKUP(B80,'[1]DADOS (OCULTAR)'!$P$3:$R$59,3,0),"")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CARLA FERREIRA CAMPOS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2235-05</v>
      </c>
      <c r="G80" s="14">
        <f>IF('[1]TCE - ANEXO III - Preencher'!H89="","",'[1]TCE - ANEXO III - Preencher'!H89)</f>
        <v>44378</v>
      </c>
      <c r="H80" s="15">
        <f>'[1]TCE - ANEXO III - Preencher'!I89</f>
        <v>0</v>
      </c>
      <c r="I80" s="15">
        <f>'[1]TCE - ANEXO III - Preencher'!J89</f>
        <v>382.97</v>
      </c>
      <c r="J80" s="15">
        <f>'[1]TCE - ANEXO III - Preencher'!K89</f>
        <v>0</v>
      </c>
      <c r="K80" s="16">
        <f>'[1]TCE - ANEXO III - Preencher'!L89</f>
        <v>67.637151904680323</v>
      </c>
      <c r="L80" s="16">
        <f>'[1]TCE - ANEXO III - Preencher'!M89</f>
        <v>3.75</v>
      </c>
      <c r="M80" s="16">
        <f t="shared" si="7"/>
        <v>63.887151904680323</v>
      </c>
      <c r="N80" s="16">
        <f>'[1]TCE - ANEXO III - Preencher'!O89</f>
        <v>1.28</v>
      </c>
      <c r="O80" s="16">
        <f>'[1]TCE - ANEXO III - Preencher'!P89</f>
        <v>0</v>
      </c>
      <c r="P80" s="17">
        <f t="shared" si="8"/>
        <v>1.28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103.28</v>
      </c>
      <c r="U80" s="16">
        <f>'[1]TCE - ANEXO III - Preencher'!V89</f>
        <v>0</v>
      </c>
      <c r="V80" s="17">
        <f t="shared" si="10"/>
        <v>103.28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551.41715190468028</v>
      </c>
    </row>
    <row r="81" spans="1:28" s="4" customFormat="1" x14ac:dyDescent="0.2">
      <c r="A81" s="9">
        <f>IFERROR(VLOOKUP(B81,'[1]DADOS (OCULTAR)'!$P$3:$R$59,3,0),"")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EVA VILMA CARVALHO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44378</v>
      </c>
      <c r="H81" s="15">
        <f>'[1]TCE - ANEXO III - Preencher'!I90</f>
        <v>0</v>
      </c>
      <c r="I81" s="15">
        <f>'[1]TCE - ANEXO III - Preencher'!J90</f>
        <v>145.94999999999999</v>
      </c>
      <c r="J81" s="15">
        <f>'[1]TCE - ANEXO III - Preencher'!K90</f>
        <v>0</v>
      </c>
      <c r="K81" s="16">
        <f>'[1]TCE - ANEXO III - Preencher'!L90</f>
        <v>225.9982702308385</v>
      </c>
      <c r="L81" s="16">
        <f>'[1]TCE - ANEXO III - Preencher'!M90</f>
        <v>12.53</v>
      </c>
      <c r="M81" s="16">
        <f t="shared" si="7"/>
        <v>213.4682702308385</v>
      </c>
      <c r="N81" s="16">
        <f>'[1]TCE - ANEXO III - Preencher'!O90</f>
        <v>2.0499999999999998</v>
      </c>
      <c r="O81" s="16">
        <f>'[1]TCE - ANEXO III - Preencher'!P90</f>
        <v>0</v>
      </c>
      <c r="P81" s="17">
        <f t="shared" si="8"/>
        <v>2.0499999999999998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361.46827023083853</v>
      </c>
    </row>
    <row r="82" spans="1:28" s="4" customFormat="1" x14ac:dyDescent="0.2">
      <c r="A82" s="9">
        <f>IFERROR(VLOOKUP(B82,'[1]DADOS (OCULTAR)'!$P$3:$R$59,3,0),"")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JORGE LUIZ VENERANDO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5151-10</v>
      </c>
      <c r="G82" s="14">
        <f>IF('[1]TCE - ANEXO III - Preencher'!H91="","",'[1]TCE - ANEXO III - Preencher'!H91)</f>
        <v>44378</v>
      </c>
      <c r="H82" s="15">
        <f>'[1]TCE - ANEXO III - Preencher'!I91</f>
        <v>0</v>
      </c>
      <c r="I82" s="15">
        <f>'[1]TCE - ANEXO III - Preencher'!J91</f>
        <v>133.22999999999999</v>
      </c>
      <c r="J82" s="15">
        <f>'[1]TCE - ANEXO III - Preencher'!K91</f>
        <v>0</v>
      </c>
      <c r="K82" s="16">
        <f>'[1]TCE - ANEXO III - Preencher'!L91</f>
        <v>215.53705740291463</v>
      </c>
      <c r="L82" s="16">
        <f>'[1]TCE - ANEXO III - Preencher'!M91</f>
        <v>11.95</v>
      </c>
      <c r="M82" s="16">
        <f t="shared" si="7"/>
        <v>203.58705740291464</v>
      </c>
      <c r="N82" s="16">
        <f>'[1]TCE - ANEXO III - Preencher'!O91</f>
        <v>2.0499999999999998</v>
      </c>
      <c r="O82" s="16">
        <f>'[1]TCE - ANEXO III - Preencher'!P91</f>
        <v>0</v>
      </c>
      <c r="P82" s="17">
        <f t="shared" si="8"/>
        <v>2.0499999999999998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338.86705740291467</v>
      </c>
    </row>
    <row r="83" spans="1:28" s="4" customFormat="1" x14ac:dyDescent="0.2">
      <c r="A83" s="9">
        <f>IFERROR(VLOOKUP(B83,'[1]DADOS (OCULTAR)'!$P$3:$R$59,3,0),"")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MARIA LAYS SOUSA GOMES DA SILV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4221-05</v>
      </c>
      <c r="G83" s="14">
        <f>IF('[1]TCE - ANEXO III - Preencher'!H92="","",'[1]TCE - ANEXO III - Preencher'!H92)</f>
        <v>44378</v>
      </c>
      <c r="H83" s="15">
        <f>'[1]TCE - ANEXO III - Preencher'!I92</f>
        <v>0</v>
      </c>
      <c r="I83" s="15">
        <f>'[1]TCE - ANEXO III - Preencher'!J92</f>
        <v>158.85</v>
      </c>
      <c r="J83" s="15">
        <f>'[1]TCE - ANEXO III - Preencher'!K92</f>
        <v>0</v>
      </c>
      <c r="K83" s="16">
        <f>'[1]TCE - ANEXO III - Preencher'!L92</f>
        <v>215.53705740291463</v>
      </c>
      <c r="L83" s="16">
        <f>'[1]TCE - ANEXO III - Preencher'!M92</f>
        <v>11.95</v>
      </c>
      <c r="M83" s="16">
        <f t="shared" si="7"/>
        <v>203.58705740291464</v>
      </c>
      <c r="N83" s="16">
        <f>'[1]TCE - ANEXO III - Preencher'!O92</f>
        <v>2.0499999999999998</v>
      </c>
      <c r="O83" s="16">
        <f>'[1]TCE - ANEXO III - Preencher'!P92</f>
        <v>0</v>
      </c>
      <c r="P83" s="17">
        <f t="shared" si="8"/>
        <v>2.0499999999999998</v>
      </c>
      <c r="Q83" s="16">
        <f>'[1]TCE - ANEXO III - Preencher'!R92</f>
        <v>249.06051750501916</v>
      </c>
      <c r="R83" s="16">
        <f>'[1]TCE - ANEXO III - Preencher'!S92</f>
        <v>71.709999999999994</v>
      </c>
      <c r="S83" s="17">
        <f t="shared" si="9"/>
        <v>177.35051750501918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541.83757490793391</v>
      </c>
    </row>
    <row r="84" spans="1:28" s="4" customFormat="1" x14ac:dyDescent="0.2">
      <c r="A84" s="9">
        <f>IFERROR(VLOOKUP(B84,'[1]DADOS (OCULTAR)'!$P$3:$R$59,3,0),"")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ALZIMAR RIBEIRO DO MONTE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44378</v>
      </c>
      <c r="H84" s="15">
        <f>'[1]TCE - ANEXO III - Preencher'!I93</f>
        <v>0</v>
      </c>
      <c r="I84" s="15">
        <f>'[1]TCE - ANEXO III - Preencher'!J93</f>
        <v>258.75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1.28</v>
      </c>
      <c r="O84" s="16">
        <f>'[1]TCE - ANEXO III - Preencher'!P93</f>
        <v>0</v>
      </c>
      <c r="P84" s="17">
        <f t="shared" si="8"/>
        <v>1.28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103.28</v>
      </c>
      <c r="U84" s="16">
        <f>'[1]TCE - ANEXO III - Preencher'!V93</f>
        <v>0</v>
      </c>
      <c r="V84" s="17">
        <f t="shared" si="10"/>
        <v>103.28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363.30999999999995</v>
      </c>
    </row>
    <row r="85" spans="1:28" s="4" customFormat="1" x14ac:dyDescent="0.2">
      <c r="A85" s="9">
        <f>IFERROR(VLOOKUP(B85,'[1]DADOS (OCULTAR)'!$P$3:$R$59,3,0),"")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>NADJANE MEIRA DE CARVALHO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>
        <f>IF('[1]TCE - ANEXO III - Preencher'!H94="","",'[1]TCE - ANEXO III - Preencher'!H94)</f>
        <v>44378</v>
      </c>
      <c r="H85" s="15">
        <f>'[1]TCE - ANEXO III - Preencher'!I94</f>
        <v>0</v>
      </c>
      <c r="I85" s="15">
        <f>'[1]TCE - ANEXO III - Preencher'!J94</f>
        <v>227.45</v>
      </c>
      <c r="J85" s="15">
        <f>'[1]TCE - ANEXO III - Preencher'!K94</f>
        <v>0</v>
      </c>
      <c r="K85" s="16">
        <f>'[1]TCE - ANEXO III - Preencher'!L94</f>
        <v>67.637151904680323</v>
      </c>
      <c r="L85" s="16">
        <f>'[1]TCE - ANEXO III - Preencher'!M94</f>
        <v>3.75</v>
      </c>
      <c r="M85" s="16">
        <f t="shared" si="7"/>
        <v>63.887151904680323</v>
      </c>
      <c r="N85" s="16">
        <f>'[1]TCE - ANEXO III - Preencher'!O94</f>
        <v>1.28</v>
      </c>
      <c r="O85" s="16">
        <f>'[1]TCE - ANEXO III - Preencher'!P94</f>
        <v>0</v>
      </c>
      <c r="P85" s="17">
        <f t="shared" si="8"/>
        <v>1.28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292.61715190468027</v>
      </c>
    </row>
    <row r="86" spans="1:28" s="4" customFormat="1" x14ac:dyDescent="0.2">
      <c r="A86" s="9">
        <f>IFERROR(VLOOKUP(B86,'[1]DADOS (OCULTAR)'!$P$3:$R$59,3,0),"")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POLIANE ESTEVAO BARBOSA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4221-05</v>
      </c>
      <c r="G86" s="14">
        <f>IF('[1]TCE - ANEXO III - Preencher'!H95="","",'[1]TCE - ANEXO III - Preencher'!H95)</f>
        <v>44378</v>
      </c>
      <c r="H86" s="15">
        <f>'[1]TCE - ANEXO III - Preencher'!I95</f>
        <v>0</v>
      </c>
      <c r="I86" s="15">
        <f>'[1]TCE - ANEXO III - Preencher'!J95</f>
        <v>114.01</v>
      </c>
      <c r="J86" s="15">
        <f>'[1]TCE - ANEXO III - Preencher'!K95</f>
        <v>0</v>
      </c>
      <c r="K86" s="16">
        <f>'[1]TCE - ANEXO III - Preencher'!L95</f>
        <v>215.53705740291463</v>
      </c>
      <c r="L86" s="16">
        <f>'[1]TCE - ANEXO III - Preencher'!M95</f>
        <v>11.95</v>
      </c>
      <c r="M86" s="16">
        <f t="shared" si="7"/>
        <v>203.58705740291464</v>
      </c>
      <c r="N86" s="16">
        <f>'[1]TCE - ANEXO III - Preencher'!O95</f>
        <v>2.0499999999999998</v>
      </c>
      <c r="O86" s="16">
        <f>'[1]TCE - ANEXO III - Preencher'!P95</f>
        <v>0</v>
      </c>
      <c r="P86" s="17">
        <f t="shared" si="8"/>
        <v>2.0499999999999998</v>
      </c>
      <c r="Q86" s="16">
        <f>'[1]TCE - ANEXO III - Preencher'!R95</f>
        <v>234.06051750501916</v>
      </c>
      <c r="R86" s="16">
        <f>'[1]TCE - ANEXO III - Preencher'!S95</f>
        <v>71.709999999999994</v>
      </c>
      <c r="S86" s="17">
        <f t="shared" si="9"/>
        <v>162.35051750501918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481.99757490793382</v>
      </c>
    </row>
    <row r="87" spans="1:28" s="4" customFormat="1" x14ac:dyDescent="0.2">
      <c r="A87" s="9">
        <f>IFERROR(VLOOKUP(B87,'[1]DADOS (OCULTAR)'!$P$3:$R$59,3,0),"")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GRASIELA BARBOSA DOS SANTOS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44378</v>
      </c>
      <c r="H87" s="15">
        <f>'[1]TCE - ANEXO III - Preencher'!I96</f>
        <v>0</v>
      </c>
      <c r="I87" s="15">
        <f>'[1]TCE - ANEXO III - Preencher'!J96</f>
        <v>350.15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2.0499999999999998</v>
      </c>
      <c r="O87" s="16">
        <f>'[1]TCE - ANEXO III - Preencher'!P96</f>
        <v>0</v>
      </c>
      <c r="P87" s="17">
        <f t="shared" si="8"/>
        <v>2.0499999999999998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352.2</v>
      </c>
    </row>
    <row r="88" spans="1:28" s="4" customFormat="1" x14ac:dyDescent="0.2">
      <c r="A88" s="9">
        <f>IFERROR(VLOOKUP(B88,'[1]DADOS (OCULTAR)'!$P$3:$R$59,3,0),"")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GLENDA SHEILA DE MELO FALCAO 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44378</v>
      </c>
      <c r="H88" s="15">
        <f>'[1]TCE - ANEXO III - Preencher'!I97</f>
        <v>0</v>
      </c>
      <c r="I88" s="15">
        <f>'[1]TCE - ANEXO III - Preencher'!J97</f>
        <v>227.44</v>
      </c>
      <c r="J88" s="15">
        <f>'[1]TCE - ANEXO III - Preencher'!K97</f>
        <v>0</v>
      </c>
      <c r="K88" s="16">
        <f>'[1]TCE - ANEXO III - Preencher'!L97</f>
        <v>67.637151904680323</v>
      </c>
      <c r="L88" s="16">
        <f>'[1]TCE - ANEXO III - Preencher'!M97</f>
        <v>3.75</v>
      </c>
      <c r="M88" s="16">
        <f t="shared" si="7"/>
        <v>63.887151904680323</v>
      </c>
      <c r="N88" s="16">
        <f>'[1]TCE - ANEXO III - Preencher'!O97</f>
        <v>1.28</v>
      </c>
      <c r="O88" s="16">
        <f>'[1]TCE - ANEXO III - Preencher'!P97</f>
        <v>0</v>
      </c>
      <c r="P88" s="17">
        <f t="shared" si="8"/>
        <v>1.28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292.60715190468028</v>
      </c>
    </row>
    <row r="89" spans="1:28" s="4" customFormat="1" x14ac:dyDescent="0.2">
      <c r="A89" s="9">
        <f>IFERROR(VLOOKUP(B89,'[1]DADOS (OCULTAR)'!$P$3:$R$59,3,0),"")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IVANA DE LIMA PEREIRA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44378</v>
      </c>
      <c r="H89" s="15">
        <f>'[1]TCE - ANEXO III - Preencher'!I98</f>
        <v>0</v>
      </c>
      <c r="I89" s="15">
        <f>'[1]TCE - ANEXO III - Preencher'!J98</f>
        <v>183.97</v>
      </c>
      <c r="J89" s="15">
        <f>'[1]TCE - ANEXO III - Preencher'!K98</f>
        <v>0</v>
      </c>
      <c r="K89" s="16">
        <f>'[1]TCE - ANEXO III - Preencher'!L98</f>
        <v>225.9982702308385</v>
      </c>
      <c r="L89" s="16">
        <f>'[1]TCE - ANEXO III - Preencher'!M98</f>
        <v>12.53</v>
      </c>
      <c r="M89" s="16">
        <f t="shared" si="7"/>
        <v>213.4682702308385</v>
      </c>
      <c r="N89" s="16">
        <f>'[1]TCE - ANEXO III - Preencher'!O98</f>
        <v>2.0499999999999998</v>
      </c>
      <c r="O89" s="16">
        <f>'[1]TCE - ANEXO III - Preencher'!P98</f>
        <v>0</v>
      </c>
      <c r="P89" s="17">
        <f t="shared" si="8"/>
        <v>2.0499999999999998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66.11</v>
      </c>
      <c r="U89" s="16">
        <f>'[1]TCE - ANEXO III - Preencher'!V98</f>
        <v>0</v>
      </c>
      <c r="V89" s="17">
        <f t="shared" si="10"/>
        <v>66.11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465.59827023083852</v>
      </c>
    </row>
    <row r="90" spans="1:28" s="4" customFormat="1" x14ac:dyDescent="0.2">
      <c r="A90" s="9">
        <f>IFERROR(VLOOKUP(B90,'[1]DADOS (OCULTAR)'!$P$3:$R$59,3,0),"")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RICARDO HENRIQUE MATIAS DA SIL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5143-20</v>
      </c>
      <c r="G90" s="14">
        <f>IF('[1]TCE - ANEXO III - Preencher'!H99="","",'[1]TCE - ANEXO III - Preencher'!H99)</f>
        <v>44378</v>
      </c>
      <c r="H90" s="15">
        <f>'[1]TCE - ANEXO III - Preencher'!I99</f>
        <v>0</v>
      </c>
      <c r="I90" s="15">
        <f>'[1]TCE - ANEXO III - Preencher'!J99</f>
        <v>159.31</v>
      </c>
      <c r="J90" s="15">
        <f>'[1]TCE - ANEXO III - Preencher'!K99</f>
        <v>0</v>
      </c>
      <c r="K90" s="16">
        <f>'[1]TCE - ANEXO III - Preencher'!L99</f>
        <v>198.40231225372895</v>
      </c>
      <c r="L90" s="16">
        <f>'[1]TCE - ANEXO III - Preencher'!M99</f>
        <v>11</v>
      </c>
      <c r="M90" s="16">
        <f t="shared" si="7"/>
        <v>187.40231225372895</v>
      </c>
      <c r="N90" s="16">
        <f>'[1]TCE - ANEXO III - Preencher'!O99</f>
        <v>2.0499999999999998</v>
      </c>
      <c r="O90" s="16">
        <f>'[1]TCE - ANEXO III - Preencher'!P99</f>
        <v>0</v>
      </c>
      <c r="P90" s="17">
        <f t="shared" si="8"/>
        <v>2.0499999999999998</v>
      </c>
      <c r="Q90" s="16">
        <f>'[1]TCE - ANEXO III - Preencher'!R99</f>
        <v>269.9390622692967</v>
      </c>
      <c r="R90" s="16">
        <f>'[1]TCE - ANEXO III - Preencher'!S99</f>
        <v>66</v>
      </c>
      <c r="S90" s="17">
        <f t="shared" si="9"/>
        <v>203.9390622692967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552.70137452302561</v>
      </c>
    </row>
    <row r="91" spans="1:28" s="4" customFormat="1" x14ac:dyDescent="0.2">
      <c r="A91" s="9">
        <f>IFERROR(VLOOKUP(B91,'[1]DADOS (OCULTAR)'!$P$3:$R$59,3,0),"")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MARCELO DA CONCEICAO CARNEIRO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44378</v>
      </c>
      <c r="H91" s="15">
        <f>'[1]TCE - ANEXO III - Preencher'!I100</f>
        <v>0</v>
      </c>
      <c r="I91" s="15">
        <f>'[1]TCE - ANEXO III - Preencher'!J100</f>
        <v>231.76</v>
      </c>
      <c r="J91" s="15">
        <f>'[1]TCE - ANEXO III - Preencher'!K100</f>
        <v>0</v>
      </c>
      <c r="K91" s="16">
        <f>'[1]TCE - ANEXO III - Preencher'!L100</f>
        <v>67.637151904680323</v>
      </c>
      <c r="L91" s="16">
        <f>'[1]TCE - ANEXO III - Preencher'!M100</f>
        <v>3.75</v>
      </c>
      <c r="M91" s="16">
        <f t="shared" si="7"/>
        <v>63.887151904680323</v>
      </c>
      <c r="N91" s="16">
        <f>'[1]TCE - ANEXO III - Preencher'!O100</f>
        <v>1.28</v>
      </c>
      <c r="O91" s="16">
        <f>'[1]TCE - ANEXO III - Preencher'!P100</f>
        <v>0</v>
      </c>
      <c r="P91" s="17">
        <f t="shared" si="8"/>
        <v>1.28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103.28</v>
      </c>
      <c r="U91" s="16">
        <f>'[1]TCE - ANEXO III - Preencher'!V100</f>
        <v>0</v>
      </c>
      <c r="V91" s="17">
        <f t="shared" si="10"/>
        <v>103.28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400.20715190468025</v>
      </c>
    </row>
    <row r="92" spans="1:28" s="4" customFormat="1" x14ac:dyDescent="0.2">
      <c r="A92" s="9">
        <f>IFERROR(VLOOKUP(B92,'[1]DADOS (OCULTAR)'!$P$3:$R$59,3,0),"")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RAFAEL LUTEMBERG PINHEIRO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5151-10</v>
      </c>
      <c r="G92" s="14">
        <f>IF('[1]TCE - ANEXO III - Preencher'!H101="","",'[1]TCE - ANEXO III - Preencher'!H101)</f>
        <v>44378</v>
      </c>
      <c r="H92" s="15">
        <f>'[1]TCE - ANEXO III - Preencher'!I101</f>
        <v>0</v>
      </c>
      <c r="I92" s="15">
        <f>'[1]TCE - ANEXO III - Preencher'!J101</f>
        <v>135.13</v>
      </c>
      <c r="J92" s="15">
        <f>'[1]TCE - ANEXO III - Preencher'!K101</f>
        <v>0</v>
      </c>
      <c r="K92" s="16">
        <f>'[1]TCE - ANEXO III - Preencher'!L101</f>
        <v>215.53705740291463</v>
      </c>
      <c r="L92" s="16">
        <f>'[1]TCE - ANEXO III - Preencher'!M101</f>
        <v>11.95</v>
      </c>
      <c r="M92" s="16">
        <f t="shared" si="7"/>
        <v>203.58705740291464</v>
      </c>
      <c r="N92" s="16">
        <f>'[1]TCE - ANEXO III - Preencher'!O101</f>
        <v>2.0499999999999998</v>
      </c>
      <c r="O92" s="16">
        <f>'[1]TCE - ANEXO III - Preencher'!P101</f>
        <v>0</v>
      </c>
      <c r="P92" s="17">
        <f t="shared" si="8"/>
        <v>2.0499999999999998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340.76705740291465</v>
      </c>
    </row>
    <row r="93" spans="1:28" s="4" customFormat="1" x14ac:dyDescent="0.2">
      <c r="A93" s="9">
        <f>IFERROR(VLOOKUP(B93,'[1]DADOS (OCULTAR)'!$P$3:$R$59,3,0),"")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JOSELINE NUNES DA SILVA MARTIN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2516-05</v>
      </c>
      <c r="G93" s="14">
        <f>IF('[1]TCE - ANEXO III - Preencher'!H102="","",'[1]TCE - ANEXO III - Preencher'!H102)</f>
        <v>44378</v>
      </c>
      <c r="H93" s="15">
        <f>'[1]TCE - ANEXO III - Preencher'!I102</f>
        <v>0</v>
      </c>
      <c r="I93" s="15">
        <f>'[1]TCE - ANEXO III - Preencher'!J102</f>
        <v>208.39</v>
      </c>
      <c r="J93" s="15">
        <f>'[1]TCE - ANEXO III - Preencher'!K102</f>
        <v>0</v>
      </c>
      <c r="K93" s="16">
        <f>'[1]TCE - ANEXO III - Preencher'!L102</f>
        <v>420.43253623949289</v>
      </c>
      <c r="L93" s="16">
        <f>'[1]TCE - ANEXO III - Preencher'!M102</f>
        <v>23.31</v>
      </c>
      <c r="M93" s="16">
        <f t="shared" si="7"/>
        <v>397.12253623949289</v>
      </c>
      <c r="N93" s="16">
        <f>'[1]TCE - ANEXO III - Preencher'!O102</f>
        <v>2.0499999999999998</v>
      </c>
      <c r="O93" s="16">
        <f>'[1]TCE - ANEXO III - Preencher'!P102</f>
        <v>0</v>
      </c>
      <c r="P93" s="17">
        <f t="shared" si="8"/>
        <v>2.0499999999999998</v>
      </c>
      <c r="Q93" s="16">
        <f>'[1]TCE - ANEXO III - Preencher'!R102</f>
        <v>84.476207124200798</v>
      </c>
      <c r="R93" s="16">
        <f>'[1]TCE - ANEXO III - Preencher'!S102</f>
        <v>75</v>
      </c>
      <c r="S93" s="17">
        <f t="shared" si="9"/>
        <v>9.4762071242007977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617.03874336369358</v>
      </c>
    </row>
    <row r="94" spans="1:28" s="4" customFormat="1" x14ac:dyDescent="0.2">
      <c r="A94" s="9">
        <f>IFERROR(VLOOKUP(B94,'[1]DADOS (OCULTAR)'!$P$3:$R$59,3,0),"")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RODRIGO MARTINS SANTA ROSA FER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5151-10</v>
      </c>
      <c r="G94" s="14">
        <f>IF('[1]TCE - ANEXO III - Preencher'!H103="","",'[1]TCE - ANEXO III - Preencher'!H103)</f>
        <v>44378</v>
      </c>
      <c r="H94" s="15">
        <f>'[1]TCE - ANEXO III - Preencher'!I103</f>
        <v>0</v>
      </c>
      <c r="I94" s="15">
        <f>'[1]TCE - ANEXO III - Preencher'!J103</f>
        <v>230.65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2.0499999999999998</v>
      </c>
      <c r="O94" s="16">
        <f>'[1]TCE - ANEXO III - Preencher'!P103</f>
        <v>0</v>
      </c>
      <c r="P94" s="17">
        <f t="shared" si="8"/>
        <v>2.0499999999999998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232.70000000000002</v>
      </c>
    </row>
    <row r="95" spans="1:28" s="4" customFormat="1" x14ac:dyDescent="0.2">
      <c r="A95" s="9">
        <f>IFERROR(VLOOKUP(B95,'[1]DADOS (OCULTAR)'!$P$3:$R$59,3,0),"")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CINTHIA CAROLINA VASCONCELOS D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4221-05</v>
      </c>
      <c r="G95" s="14">
        <f>IF('[1]TCE - ANEXO III - Preencher'!H104="","",'[1]TCE - ANEXO III - Preencher'!H104)</f>
        <v>44378</v>
      </c>
      <c r="H95" s="15">
        <f>'[1]TCE - ANEXO III - Preencher'!I104</f>
        <v>0</v>
      </c>
      <c r="I95" s="15">
        <f>'[1]TCE - ANEXO III - Preencher'!J104</f>
        <v>125.26</v>
      </c>
      <c r="J95" s="15">
        <f>'[1]TCE - ANEXO III - Preencher'!K104</f>
        <v>0</v>
      </c>
      <c r="K95" s="16">
        <f>'[1]TCE - ANEXO III - Preencher'!L104</f>
        <v>215.53705740291463</v>
      </c>
      <c r="L95" s="16">
        <f>'[1]TCE - ANEXO III - Preencher'!M104</f>
        <v>11.95</v>
      </c>
      <c r="M95" s="16">
        <f t="shared" si="7"/>
        <v>203.58705740291464</v>
      </c>
      <c r="N95" s="16">
        <f>'[1]TCE - ANEXO III - Preencher'!O104</f>
        <v>2.0499999999999998</v>
      </c>
      <c r="O95" s="16">
        <f>'[1]TCE - ANEXO III - Preencher'!P104</f>
        <v>0</v>
      </c>
      <c r="P95" s="17">
        <f t="shared" si="8"/>
        <v>2.0499999999999998</v>
      </c>
      <c r="Q95" s="16">
        <f>'[1]TCE - ANEXO III - Preencher'!R104</f>
        <v>204.06051750501916</v>
      </c>
      <c r="R95" s="16">
        <f>'[1]TCE - ANEXO III - Preencher'!S104</f>
        <v>71.709999999999994</v>
      </c>
      <c r="S95" s="17">
        <f t="shared" si="9"/>
        <v>132.35051750501918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463.24757490793382</v>
      </c>
    </row>
    <row r="96" spans="1:28" s="4" customFormat="1" x14ac:dyDescent="0.2">
      <c r="A96" s="9">
        <f>IFERROR(VLOOKUP(B96,'[1]DADOS (OCULTAR)'!$P$3:$R$59,3,0),"")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JOAO EDUARDO DA ANUNCIACAO RIB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5151-10</v>
      </c>
      <c r="G96" s="14">
        <f>IF('[1]TCE - ANEXO III - Preencher'!H105="","",'[1]TCE - ANEXO III - Preencher'!H105)</f>
        <v>44378</v>
      </c>
      <c r="H96" s="15">
        <f>'[1]TCE - ANEXO III - Preencher'!I105</f>
        <v>0</v>
      </c>
      <c r="I96" s="15">
        <f>'[1]TCE - ANEXO III - Preencher'!J105</f>
        <v>117.99</v>
      </c>
      <c r="J96" s="15">
        <f>'[1]TCE - ANEXO III - Preencher'!K105</f>
        <v>0</v>
      </c>
      <c r="K96" s="16">
        <f>'[1]TCE - ANEXO III - Preencher'!L105</f>
        <v>215.53705740291463</v>
      </c>
      <c r="L96" s="16">
        <f>'[1]TCE - ANEXO III - Preencher'!M105</f>
        <v>11.95</v>
      </c>
      <c r="M96" s="16">
        <f t="shared" si="7"/>
        <v>203.58705740291464</v>
      </c>
      <c r="N96" s="16">
        <f>'[1]TCE - ANEXO III - Preencher'!O105</f>
        <v>2.0499999999999998</v>
      </c>
      <c r="O96" s="16">
        <f>'[1]TCE - ANEXO III - Preencher'!P105</f>
        <v>0</v>
      </c>
      <c r="P96" s="17">
        <f t="shared" si="8"/>
        <v>2.0499999999999998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323.62705740291466</v>
      </c>
    </row>
    <row r="97" spans="1:28" s="4" customFormat="1" x14ac:dyDescent="0.2">
      <c r="A97" s="9">
        <f>IFERROR(VLOOKUP(B97,'[1]DADOS (OCULTAR)'!$P$3:$R$59,3,0),"")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CAMILA QUEIROZ DE OLIVEIRA FAR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2251-24</v>
      </c>
      <c r="G97" s="14">
        <f>IF('[1]TCE - ANEXO III - Preencher'!H106="","",'[1]TCE - ANEXO III - Preencher'!H106)</f>
        <v>44378</v>
      </c>
      <c r="H97" s="15">
        <f>'[1]TCE - ANEXO III - Preencher'!I106</f>
        <v>0</v>
      </c>
      <c r="I97" s="15">
        <f>'[1]TCE - ANEXO III - Preencher'!J106</f>
        <v>577.5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4</v>
      </c>
      <c r="O97" s="16">
        <f>'[1]TCE - ANEXO III - Preencher'!P106</f>
        <v>0</v>
      </c>
      <c r="P97" s="17">
        <f t="shared" si="8"/>
        <v>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581.5</v>
      </c>
    </row>
    <row r="98" spans="1:28" s="4" customFormat="1" x14ac:dyDescent="0.2">
      <c r="A98" s="9">
        <f>IFERROR(VLOOKUP(B98,'[1]DADOS (OCULTAR)'!$P$3:$R$59,3,0),"")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CLEYTON MARQUES DO NASCIMENTO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5151-10</v>
      </c>
      <c r="G98" s="14">
        <f>IF('[1]TCE - ANEXO III - Preencher'!H107="","",'[1]TCE - ANEXO III - Preencher'!H107)</f>
        <v>44378</v>
      </c>
      <c r="H98" s="15">
        <f>'[1]TCE - ANEXO III - Preencher'!I107</f>
        <v>0</v>
      </c>
      <c r="I98" s="15">
        <f>'[1]TCE - ANEXO III - Preencher'!J107</f>
        <v>131.19</v>
      </c>
      <c r="J98" s="15">
        <f>'[1]TCE - ANEXO III - Preencher'!K107</f>
        <v>0</v>
      </c>
      <c r="K98" s="16">
        <f>'[1]TCE - ANEXO III - Preencher'!L107</f>
        <v>215.53705740291463</v>
      </c>
      <c r="L98" s="16">
        <f>'[1]TCE - ANEXO III - Preencher'!M107</f>
        <v>11.95</v>
      </c>
      <c r="M98" s="16">
        <f t="shared" si="7"/>
        <v>203.58705740291464</v>
      </c>
      <c r="N98" s="16">
        <f>'[1]TCE - ANEXO III - Preencher'!O107</f>
        <v>2.0499999999999998</v>
      </c>
      <c r="O98" s="16">
        <f>'[1]TCE - ANEXO III - Preencher'!P107</f>
        <v>0</v>
      </c>
      <c r="P98" s="17">
        <f t="shared" si="8"/>
        <v>2.0499999999999998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336.82705740291465</v>
      </c>
    </row>
    <row r="99" spans="1:28" s="4" customFormat="1" x14ac:dyDescent="0.2">
      <c r="A99" s="9">
        <f>IFERROR(VLOOKUP(B99,'[1]DADOS (OCULTAR)'!$P$3:$R$59,3,0),"")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IVONEIDE FERREIRA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5211-30</v>
      </c>
      <c r="G99" s="14">
        <f>IF('[1]TCE - ANEXO III - Preencher'!H108="","",'[1]TCE - ANEXO III - Preencher'!H108)</f>
        <v>44378</v>
      </c>
      <c r="H99" s="15">
        <f>'[1]TCE - ANEXO III - Preencher'!I108</f>
        <v>0</v>
      </c>
      <c r="I99" s="15">
        <f>'[1]TCE - ANEXO III - Preencher'!J108</f>
        <v>115.76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2.0499999999999998</v>
      </c>
      <c r="O99" s="16">
        <f>'[1]TCE - ANEXO III - Preencher'!P108</f>
        <v>0</v>
      </c>
      <c r="P99" s="17">
        <f t="shared" si="8"/>
        <v>2.0499999999999998</v>
      </c>
      <c r="Q99" s="16">
        <f>'[1]TCE - ANEXO III - Preencher'!R108</f>
        <v>129.06051750501916</v>
      </c>
      <c r="R99" s="16">
        <f>'[1]TCE - ANEXO III - Preencher'!S108</f>
        <v>71.709999999999994</v>
      </c>
      <c r="S99" s="17">
        <f t="shared" si="9"/>
        <v>57.35051750501917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175.16051750501919</v>
      </c>
    </row>
    <row r="100" spans="1:28" s="4" customFormat="1" x14ac:dyDescent="0.2">
      <c r="A100" s="9">
        <f>IFERROR(VLOOKUP(B100,'[1]DADOS (OCULTAR)'!$P$3:$R$59,3,0),"")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CASSIO LUIZ DE ANDRADE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>
        <f>IF('[1]TCE - ANEXO III - Preencher'!H109="","",'[1]TCE - ANEXO III - Preencher'!H109)</f>
        <v>44378</v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1.28</v>
      </c>
      <c r="O100" s="16">
        <f>'[1]TCE - ANEXO III - Preencher'!P109</f>
        <v>0</v>
      </c>
      <c r="P100" s="17">
        <f t="shared" si="8"/>
        <v>1.28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1.28</v>
      </c>
    </row>
    <row r="101" spans="1:28" s="4" customFormat="1" x14ac:dyDescent="0.2">
      <c r="A101" s="9">
        <f>IFERROR(VLOOKUP(B101,'[1]DADOS (OCULTAR)'!$P$3:$R$59,3,0),"")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ADRIANO BATISTA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44378</v>
      </c>
      <c r="H101" s="15">
        <f>'[1]TCE - ANEXO III - Preencher'!I110</f>
        <v>0</v>
      </c>
      <c r="I101" s="15">
        <f>'[1]TCE - ANEXO III - Preencher'!J110</f>
        <v>122.82</v>
      </c>
      <c r="J101" s="15">
        <f>'[1]TCE - ANEXO III - Preencher'!K110</f>
        <v>0</v>
      </c>
      <c r="K101" s="16">
        <f>'[1]TCE - ANEXO III - Preencher'!L110</f>
        <v>225.9982702308385</v>
      </c>
      <c r="L101" s="16">
        <f>'[1]TCE - ANEXO III - Preencher'!M110</f>
        <v>12.53</v>
      </c>
      <c r="M101" s="16">
        <f t="shared" si="7"/>
        <v>213.4682702308385</v>
      </c>
      <c r="N101" s="16">
        <f>'[1]TCE - ANEXO III - Preencher'!O110</f>
        <v>2.0499999999999998</v>
      </c>
      <c r="O101" s="16">
        <f>'[1]TCE - ANEXO III - Preencher'!P110</f>
        <v>0</v>
      </c>
      <c r="P101" s="17">
        <f t="shared" si="8"/>
        <v>2.0499999999999998</v>
      </c>
      <c r="Q101" s="16">
        <f>'[1]TCE - ANEXO III - Preencher'!R110</f>
        <v>271.0951595384492</v>
      </c>
      <c r="R101" s="16">
        <f>'[1]TCE - ANEXO III - Preencher'!S110</f>
        <v>75.150000000000006</v>
      </c>
      <c r="S101" s="17">
        <f t="shared" si="9"/>
        <v>195.94515953844919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534.28342976928775</v>
      </c>
    </row>
    <row r="102" spans="1:28" s="4" customFormat="1" x14ac:dyDescent="0.2">
      <c r="A102" s="9">
        <f>IFERROR(VLOOKUP(B102,'[1]DADOS (OCULTAR)'!$P$3:$R$59,3,0),"")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LUCAS DE SA CAVALCANTI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2252-70</v>
      </c>
      <c r="G102" s="14">
        <f>IF('[1]TCE - ANEXO III - Preencher'!H111="","",'[1]TCE - ANEXO III - Preencher'!H111)</f>
        <v>44378</v>
      </c>
      <c r="H102" s="15">
        <f>'[1]TCE - ANEXO III - Preencher'!I111</f>
        <v>0</v>
      </c>
      <c r="I102" s="15">
        <f>'[1]TCE - ANEXO III - Preencher'!J111</f>
        <v>446.6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4</v>
      </c>
      <c r="O102" s="16">
        <f>'[1]TCE - ANEXO III - Preencher'!P111</f>
        <v>0</v>
      </c>
      <c r="P102" s="17">
        <f t="shared" si="8"/>
        <v>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450.6</v>
      </c>
    </row>
    <row r="103" spans="1:28" s="4" customFormat="1" x14ac:dyDescent="0.2">
      <c r="A103" s="9">
        <f>IFERROR(VLOOKUP(B103,'[1]DADOS (OCULTAR)'!$P$3:$R$59,3,0),"")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SAMUEL JOSE PEDRO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5143-20</v>
      </c>
      <c r="G103" s="14">
        <f>IF('[1]TCE - ANEXO III - Preencher'!H112="","",'[1]TCE - ANEXO III - Preencher'!H112)</f>
        <v>44378</v>
      </c>
      <c r="H103" s="15">
        <f>'[1]TCE - ANEXO III - Preencher'!I112</f>
        <v>0</v>
      </c>
      <c r="I103" s="15">
        <f>'[1]TCE - ANEXO III - Preencher'!J112</f>
        <v>114.59</v>
      </c>
      <c r="J103" s="15">
        <f>'[1]TCE - ANEXO III - Preencher'!K112</f>
        <v>0</v>
      </c>
      <c r="K103" s="16">
        <f>'[1]TCE - ANEXO III - Preencher'!L112</f>
        <v>198.40231225372895</v>
      </c>
      <c r="L103" s="16">
        <f>'[1]TCE - ANEXO III - Preencher'!M112</f>
        <v>11</v>
      </c>
      <c r="M103" s="16">
        <f t="shared" si="7"/>
        <v>187.40231225372895</v>
      </c>
      <c r="N103" s="16">
        <f>'[1]TCE - ANEXO III - Preencher'!O112</f>
        <v>2.0499999999999998</v>
      </c>
      <c r="O103" s="16">
        <f>'[1]TCE - ANEXO III - Preencher'!P112</f>
        <v>0</v>
      </c>
      <c r="P103" s="17">
        <f t="shared" si="8"/>
        <v>2.0499999999999998</v>
      </c>
      <c r="Q103" s="16">
        <f>'[1]TCE - ANEXO III - Preencher'!R112</f>
        <v>173.3390622692967</v>
      </c>
      <c r="R103" s="16">
        <f>'[1]TCE - ANEXO III - Preencher'!S112</f>
        <v>66</v>
      </c>
      <c r="S103" s="17">
        <f t="shared" si="9"/>
        <v>107.3390622692967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411.38137452302567</v>
      </c>
    </row>
    <row r="104" spans="1:28" s="4" customFormat="1" x14ac:dyDescent="0.2">
      <c r="A104" s="9">
        <f>IFERROR(VLOOKUP(B104,'[1]DADOS (OCULTAR)'!$P$3:$R$59,3,0),"")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HUGO FELIPE DA SILVA FEITOSA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5151-10</v>
      </c>
      <c r="G104" s="14">
        <f>IF('[1]TCE - ANEXO III - Preencher'!H113="","",'[1]TCE - ANEXO III - Preencher'!H113)</f>
        <v>44378</v>
      </c>
      <c r="H104" s="15">
        <f>'[1]TCE - ANEXO III - Preencher'!I113</f>
        <v>0</v>
      </c>
      <c r="I104" s="15">
        <f>'[1]TCE - ANEXO III - Preencher'!J113</f>
        <v>140.16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2.0499999999999998</v>
      </c>
      <c r="O104" s="16">
        <f>'[1]TCE - ANEXO III - Preencher'!P113</f>
        <v>0</v>
      </c>
      <c r="P104" s="17">
        <f t="shared" si="8"/>
        <v>2.0499999999999998</v>
      </c>
      <c r="Q104" s="16">
        <f>'[1]TCE - ANEXO III - Preencher'!R113</f>
        <v>219.06051750501916</v>
      </c>
      <c r="R104" s="16">
        <f>'[1]TCE - ANEXO III - Preencher'!S113</f>
        <v>71.709999999999994</v>
      </c>
      <c r="S104" s="17">
        <f t="shared" si="9"/>
        <v>147.35051750501918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289.56051750501922</v>
      </c>
    </row>
    <row r="105" spans="1:28" s="4" customFormat="1" x14ac:dyDescent="0.2">
      <c r="A105" s="9">
        <f>IFERROR(VLOOKUP(B105,'[1]DADOS (OCULTAR)'!$P$3:$R$59,3,0),"")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JULIANA NUNES GOUVEIA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2251-24</v>
      </c>
      <c r="G105" s="14">
        <f>IF('[1]TCE - ANEXO III - Preencher'!H114="","",'[1]TCE - ANEXO III - Preencher'!H114)</f>
        <v>44378</v>
      </c>
      <c r="H105" s="15">
        <f>'[1]TCE - ANEXO III - Preencher'!I114</f>
        <v>0</v>
      </c>
      <c r="I105" s="15">
        <f>'[1]TCE - ANEXO III - Preencher'!J114</f>
        <v>618.20000000000005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4</v>
      </c>
      <c r="O105" s="16">
        <f>'[1]TCE - ANEXO III - Preencher'!P114</f>
        <v>0</v>
      </c>
      <c r="P105" s="17">
        <f t="shared" si="8"/>
        <v>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622.20000000000005</v>
      </c>
    </row>
    <row r="106" spans="1:28" s="4" customFormat="1" x14ac:dyDescent="0.2">
      <c r="A106" s="9">
        <f>IFERROR(VLOOKUP(B106,'[1]DADOS (OCULTAR)'!$P$3:$R$59,3,0),"")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JOSE EDIVALDO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5151-10</v>
      </c>
      <c r="G106" s="14">
        <f>IF('[1]TCE - ANEXO III - Preencher'!H115="","",'[1]TCE - ANEXO III - Preencher'!H115)</f>
        <v>44378</v>
      </c>
      <c r="H106" s="15">
        <f>'[1]TCE - ANEXO III - Preencher'!I115</f>
        <v>0</v>
      </c>
      <c r="I106" s="15">
        <f>'[1]TCE - ANEXO III - Preencher'!J115</f>
        <v>155.75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2.0499999999999998</v>
      </c>
      <c r="O106" s="16">
        <f>'[1]TCE - ANEXO III - Preencher'!P115</f>
        <v>0</v>
      </c>
      <c r="P106" s="17">
        <f t="shared" si="8"/>
        <v>2.0499999999999998</v>
      </c>
      <c r="Q106" s="16">
        <f>'[1]TCE - ANEXO III - Preencher'!R115</f>
        <v>106.56051750501918</v>
      </c>
      <c r="R106" s="16">
        <f>'[1]TCE - ANEXO III - Preencher'!S115</f>
        <v>71.709999999999994</v>
      </c>
      <c r="S106" s="17">
        <f t="shared" si="9"/>
        <v>34.850517505019184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192.6505175050192</v>
      </c>
    </row>
    <row r="107" spans="1:28" s="4" customFormat="1" x14ac:dyDescent="0.2">
      <c r="A107" s="9">
        <f>IFERROR(VLOOKUP(B107,'[1]DADOS (OCULTAR)'!$P$3:$R$59,3,0),"")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ALEXANDRE JOSE PEREIRA DE LIMA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2252-70</v>
      </c>
      <c r="G107" s="14">
        <f>IF('[1]TCE - ANEXO III - Preencher'!H116="","",'[1]TCE - ANEXO III - Preencher'!H116)</f>
        <v>44378</v>
      </c>
      <c r="H107" s="15">
        <f>'[1]TCE - ANEXO III - Preencher'!I116</f>
        <v>0</v>
      </c>
      <c r="I107" s="15">
        <f>'[1]TCE - ANEXO III - Preencher'!J116</f>
        <v>411.48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4</v>
      </c>
      <c r="O107" s="16">
        <f>'[1]TCE - ANEXO III - Preencher'!P116</f>
        <v>0</v>
      </c>
      <c r="P107" s="17">
        <f t="shared" si="8"/>
        <v>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415.48</v>
      </c>
    </row>
    <row r="108" spans="1:28" s="4" customFormat="1" x14ac:dyDescent="0.2">
      <c r="A108" s="9">
        <f>IFERROR(VLOOKUP(B108,'[1]DADOS (OCULTAR)'!$P$3:$R$59,3,0),"")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NATHALIA JESSIKA MELO GONCALVE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2251-25</v>
      </c>
      <c r="G108" s="14">
        <f>IF('[1]TCE - ANEXO III - Preencher'!H117="","",'[1]TCE - ANEXO III - Preencher'!H117)</f>
        <v>44378</v>
      </c>
      <c r="H108" s="15">
        <f>'[1]TCE - ANEXO III - Preencher'!I117</f>
        <v>0</v>
      </c>
      <c r="I108" s="15">
        <f>'[1]TCE - ANEXO III - Preencher'!J117</f>
        <v>374.85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4</v>
      </c>
      <c r="O108" s="16">
        <f>'[1]TCE - ANEXO III - Preencher'!P117</f>
        <v>0</v>
      </c>
      <c r="P108" s="17">
        <f t="shared" si="8"/>
        <v>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378.85</v>
      </c>
    </row>
    <row r="109" spans="1:28" s="4" customFormat="1" x14ac:dyDescent="0.2">
      <c r="A109" s="9">
        <f>IFERROR(VLOOKUP(B109,'[1]DADOS (OCULTAR)'!$P$3:$R$59,3,0),"")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MARCOS BATISTA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44378</v>
      </c>
      <c r="H109" s="15">
        <f>'[1]TCE - ANEXO III - Preencher'!I118</f>
        <v>0</v>
      </c>
      <c r="I109" s="15">
        <f>'[1]TCE - ANEXO III - Preencher'!J118</f>
        <v>141.54</v>
      </c>
      <c r="J109" s="15">
        <f>'[1]TCE - ANEXO III - Preencher'!K118</f>
        <v>0</v>
      </c>
      <c r="K109" s="16">
        <f>'[1]TCE - ANEXO III - Preencher'!L118</f>
        <v>225.9982702308385</v>
      </c>
      <c r="L109" s="16">
        <f>'[1]TCE - ANEXO III - Preencher'!M118</f>
        <v>12.53</v>
      </c>
      <c r="M109" s="16">
        <f t="shared" si="7"/>
        <v>213.4682702308385</v>
      </c>
      <c r="N109" s="16">
        <f>'[1]TCE - ANEXO III - Preencher'!O118</f>
        <v>2.0499999999999998</v>
      </c>
      <c r="O109" s="16">
        <f>'[1]TCE - ANEXO III - Preencher'!P118</f>
        <v>0</v>
      </c>
      <c r="P109" s="17">
        <f t="shared" si="8"/>
        <v>2.0499999999999998</v>
      </c>
      <c r="Q109" s="16">
        <f>'[1]TCE - ANEXO III - Preencher'!R118</f>
        <v>292.69515953844922</v>
      </c>
      <c r="R109" s="16">
        <f>'[1]TCE - ANEXO III - Preencher'!S118</f>
        <v>75.150000000000006</v>
      </c>
      <c r="S109" s="17">
        <f t="shared" si="9"/>
        <v>217.54515953844921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574.60342976928769</v>
      </c>
    </row>
    <row r="110" spans="1:28" s="4" customFormat="1" x14ac:dyDescent="0.2">
      <c r="A110" s="9">
        <f>IFERROR(VLOOKUP(B110,'[1]DADOS (OCULTAR)'!$P$3:$R$59,3,0),"")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SHIRLEY EMANUELA FRAGOSO DA SI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44378</v>
      </c>
      <c r="H110" s="15">
        <f>'[1]TCE - ANEXO III - Preencher'!I119</f>
        <v>0</v>
      </c>
      <c r="I110" s="15">
        <f>'[1]TCE - ANEXO III - Preencher'!J119</f>
        <v>207.85</v>
      </c>
      <c r="J110" s="15">
        <f>'[1]TCE - ANEXO III - Preencher'!K119</f>
        <v>0</v>
      </c>
      <c r="K110" s="16">
        <f>'[1]TCE - ANEXO III - Preencher'!L119</f>
        <v>63.669105659605741</v>
      </c>
      <c r="L110" s="16">
        <f>'[1]TCE - ANEXO III - Preencher'!M119</f>
        <v>3.53</v>
      </c>
      <c r="M110" s="16">
        <f t="shared" si="7"/>
        <v>60.13910565960574</v>
      </c>
      <c r="N110" s="16">
        <f>'[1]TCE - ANEXO III - Preencher'!O119</f>
        <v>1.28</v>
      </c>
      <c r="O110" s="16">
        <f>'[1]TCE - ANEXO III - Preencher'!P119</f>
        <v>0</v>
      </c>
      <c r="P110" s="17">
        <f t="shared" si="8"/>
        <v>1.28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103.28</v>
      </c>
      <c r="U110" s="16">
        <f>'[1]TCE - ANEXO III - Preencher'!V119</f>
        <v>0</v>
      </c>
      <c r="V110" s="17">
        <f t="shared" si="10"/>
        <v>103.28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372.54910565960574</v>
      </c>
    </row>
    <row r="111" spans="1:28" s="4" customFormat="1" x14ac:dyDescent="0.2">
      <c r="A111" s="9">
        <f>IFERROR(VLOOKUP(B111,'[1]DADOS (OCULTAR)'!$P$3:$R$59,3,0),"")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FABIANA WANDERLEY EMERENCIANO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>
        <f>IF('[1]TCE - ANEXO III - Preencher'!H120="","",'[1]TCE - ANEXO III - Preencher'!H120)</f>
        <v>44378</v>
      </c>
      <c r="H111" s="15">
        <f>'[1]TCE - ANEXO III - Preencher'!I120</f>
        <v>0</v>
      </c>
      <c r="I111" s="15">
        <f>'[1]TCE - ANEXO III - Preencher'!J120</f>
        <v>1675.91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1679.91</v>
      </c>
    </row>
    <row r="112" spans="1:28" s="4" customFormat="1" x14ac:dyDescent="0.2">
      <c r="A112" s="9">
        <f>IFERROR(VLOOKUP(B112,'[1]DADOS (OCULTAR)'!$P$3:$R$59,3,0),"")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MARCIANITA GOMES DOS SANTOS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5211-30</v>
      </c>
      <c r="G112" s="14">
        <f>IF('[1]TCE - ANEXO III - Preencher'!H121="","",'[1]TCE - ANEXO III - Preencher'!H121)</f>
        <v>44378</v>
      </c>
      <c r="H112" s="15">
        <f>'[1]TCE - ANEXO III - Preencher'!I121</f>
        <v>0</v>
      </c>
      <c r="I112" s="15">
        <f>'[1]TCE - ANEXO III - Preencher'!J121</f>
        <v>100.39</v>
      </c>
      <c r="J112" s="15">
        <f>'[1]TCE - ANEXO III - Preencher'!K121</f>
        <v>0</v>
      </c>
      <c r="K112" s="16">
        <f>'[1]TCE - ANEXO III - Preencher'!L121</f>
        <v>215.53705740291463</v>
      </c>
      <c r="L112" s="16">
        <f>'[1]TCE - ANEXO III - Preencher'!M121</f>
        <v>11.95</v>
      </c>
      <c r="M112" s="16">
        <f t="shared" si="7"/>
        <v>203.58705740291464</v>
      </c>
      <c r="N112" s="16">
        <f>'[1]TCE - ANEXO III - Preencher'!O121</f>
        <v>2.0499999999999998</v>
      </c>
      <c r="O112" s="16">
        <f>'[1]TCE - ANEXO III - Preencher'!P121</f>
        <v>0</v>
      </c>
      <c r="P112" s="17">
        <f t="shared" si="8"/>
        <v>2.0499999999999998</v>
      </c>
      <c r="Q112" s="16">
        <f>'[1]TCE - ANEXO III - Preencher'!R121</f>
        <v>274.56051750501916</v>
      </c>
      <c r="R112" s="16">
        <f>'[1]TCE - ANEXO III - Preencher'!S121</f>
        <v>71.709999999999994</v>
      </c>
      <c r="S112" s="17">
        <f t="shared" si="9"/>
        <v>202.85051750501918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508.87757490793382</v>
      </c>
    </row>
    <row r="113" spans="1:28" s="4" customFormat="1" x14ac:dyDescent="0.2">
      <c r="A113" s="9">
        <f>IFERROR(VLOOKUP(B113,'[1]DADOS (OCULTAR)'!$P$3:$R$59,3,0),"")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 xml:space="preserve">ROBERTO GREGORIO DOS SANTOS 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5151-10</v>
      </c>
      <c r="G113" s="14">
        <f>IF('[1]TCE - ANEXO III - Preencher'!H122="","",'[1]TCE - ANEXO III - Preencher'!H122)</f>
        <v>44378</v>
      </c>
      <c r="H113" s="15">
        <f>'[1]TCE - ANEXO III - Preencher'!I122</f>
        <v>0</v>
      </c>
      <c r="I113" s="15">
        <f>'[1]TCE - ANEXO III - Preencher'!J122</f>
        <v>123.91</v>
      </c>
      <c r="J113" s="15">
        <f>'[1]TCE - ANEXO III - Preencher'!K122</f>
        <v>0</v>
      </c>
      <c r="K113" s="16">
        <f>'[1]TCE - ANEXO III - Preencher'!L122</f>
        <v>215.53705740291463</v>
      </c>
      <c r="L113" s="16">
        <f>'[1]TCE - ANEXO III - Preencher'!M122</f>
        <v>11.95</v>
      </c>
      <c r="M113" s="16">
        <f t="shared" si="7"/>
        <v>203.58705740291464</v>
      </c>
      <c r="N113" s="16">
        <f>'[1]TCE - ANEXO III - Preencher'!O122</f>
        <v>2.0499999999999998</v>
      </c>
      <c r="O113" s="16">
        <f>'[1]TCE - ANEXO III - Preencher'!P122</f>
        <v>0</v>
      </c>
      <c r="P113" s="17">
        <f t="shared" si="8"/>
        <v>2.0499999999999998</v>
      </c>
      <c r="Q113" s="16">
        <f>'[1]TCE - ANEXO III - Preencher'!R122</f>
        <v>221.61051750501917</v>
      </c>
      <c r="R113" s="16">
        <f>'[1]TCE - ANEXO III - Preencher'!S122</f>
        <v>71.709999999999994</v>
      </c>
      <c r="S113" s="17">
        <f t="shared" si="9"/>
        <v>149.9005175050192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479.44757490793381</v>
      </c>
    </row>
    <row r="114" spans="1:28" s="4" customFormat="1" x14ac:dyDescent="0.2">
      <c r="A114" s="9">
        <f>IFERROR(VLOOKUP(B114,'[1]DADOS (OCULTAR)'!$P$3:$R$59,3,0),"")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WILSON ALBUQUERQUE FRANCA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5151-10</v>
      </c>
      <c r="G114" s="14">
        <f>IF('[1]TCE - ANEXO III - Preencher'!H123="","",'[1]TCE - ANEXO III - Preencher'!H123)</f>
        <v>44378</v>
      </c>
      <c r="H114" s="15">
        <f>'[1]TCE - ANEXO III - Preencher'!I123</f>
        <v>0</v>
      </c>
      <c r="I114" s="15">
        <f>'[1]TCE - ANEXO III - Preencher'!J123</f>
        <v>155.59</v>
      </c>
      <c r="J114" s="15">
        <f>'[1]TCE - ANEXO III - Preencher'!K123</f>
        <v>0</v>
      </c>
      <c r="K114" s="16">
        <f>'[1]TCE - ANEXO III - Preencher'!L123</f>
        <v>215.53705740291463</v>
      </c>
      <c r="L114" s="16">
        <f>'[1]TCE - ANEXO III - Preencher'!M123</f>
        <v>11.95</v>
      </c>
      <c r="M114" s="16">
        <f t="shared" si="7"/>
        <v>203.58705740291464</v>
      </c>
      <c r="N114" s="16">
        <f>'[1]TCE - ANEXO III - Preencher'!O123</f>
        <v>2.0499999999999998</v>
      </c>
      <c r="O114" s="16">
        <f>'[1]TCE - ANEXO III - Preencher'!P123</f>
        <v>0</v>
      </c>
      <c r="P114" s="17">
        <f t="shared" si="8"/>
        <v>2.0499999999999998</v>
      </c>
      <c r="Q114" s="16">
        <f>'[1]TCE - ANEXO III - Preencher'!R123</f>
        <v>249.06051750501916</v>
      </c>
      <c r="R114" s="16">
        <f>'[1]TCE - ANEXO III - Preencher'!S123</f>
        <v>71.709999999999994</v>
      </c>
      <c r="S114" s="17">
        <f t="shared" si="9"/>
        <v>177.35051750501918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538.57757490793392</v>
      </c>
    </row>
    <row r="115" spans="1:28" s="4" customFormat="1" x14ac:dyDescent="0.2">
      <c r="A115" s="9">
        <f>IFERROR(VLOOKUP(B115,'[1]DADOS (OCULTAR)'!$P$3:$R$59,3,0),"")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JULIANA FEITOSA POLARI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2251-24</v>
      </c>
      <c r="G115" s="14">
        <f>IF('[1]TCE - ANEXO III - Preencher'!H124="","",'[1]TCE - ANEXO III - Preencher'!H124)</f>
        <v>44378</v>
      </c>
      <c r="H115" s="15">
        <f>'[1]TCE - ANEXO III - Preencher'!I124</f>
        <v>0</v>
      </c>
      <c r="I115" s="15">
        <f>'[1]TCE - ANEXO III - Preencher'!J124</f>
        <v>681.06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685.06</v>
      </c>
    </row>
    <row r="116" spans="1:28" s="4" customFormat="1" x14ac:dyDescent="0.2">
      <c r="A116" s="9">
        <f>IFERROR(VLOOKUP(B116,'[1]DADOS (OCULTAR)'!$P$3:$R$59,3,0),"")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>MARIA PAULA SOARES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2523-05</v>
      </c>
      <c r="G116" s="14">
        <f>IF('[1]TCE - ANEXO III - Preencher'!H125="","",'[1]TCE - ANEXO III - Preencher'!H125)</f>
        <v>44378</v>
      </c>
      <c r="H116" s="15">
        <f>'[1]TCE - ANEXO III - Preencher'!I125</f>
        <v>0</v>
      </c>
      <c r="I116" s="15">
        <f>'[1]TCE - ANEXO III - Preencher'!J125</f>
        <v>152.69</v>
      </c>
      <c r="J116" s="15">
        <f>'[1]TCE - ANEXO III - Preencher'!K125</f>
        <v>0</v>
      </c>
      <c r="K116" s="16">
        <f>'[1]TCE - ANEXO III - Preencher'!L125</f>
        <v>327.90491243389022</v>
      </c>
      <c r="L116" s="16">
        <f>'[1]TCE - ANEXO III - Preencher'!M125</f>
        <v>18.18</v>
      </c>
      <c r="M116" s="16">
        <f t="shared" si="7"/>
        <v>309.72491243389021</v>
      </c>
      <c r="N116" s="16">
        <f>'[1]TCE - ANEXO III - Preencher'!O125</f>
        <v>2.0499999999999998</v>
      </c>
      <c r="O116" s="16">
        <f>'[1]TCE - ANEXO III - Preencher'!P125</f>
        <v>0</v>
      </c>
      <c r="P116" s="17">
        <f t="shared" si="8"/>
        <v>2.0499999999999998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464.46491243389022</v>
      </c>
    </row>
    <row r="117" spans="1:28" s="4" customFormat="1" x14ac:dyDescent="0.2">
      <c r="A117" s="9">
        <f>IFERROR(VLOOKUP(B117,'[1]DADOS (OCULTAR)'!$P$3:$R$59,3,0),"")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FABIANA DE AQUINO MEDEIROS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44378</v>
      </c>
      <c r="H117" s="15">
        <f>'[1]TCE - ANEXO III - Preencher'!I126</f>
        <v>0</v>
      </c>
      <c r="I117" s="15">
        <f>'[1]TCE - ANEXO III - Preencher'!J126</f>
        <v>271.68</v>
      </c>
      <c r="J117" s="15">
        <f>'[1]TCE - ANEXO III - Preencher'!K126</f>
        <v>0</v>
      </c>
      <c r="K117" s="16">
        <f>'[1]TCE - ANEXO III - Preencher'!L126</f>
        <v>225.9982702308385</v>
      </c>
      <c r="L117" s="16">
        <f>'[1]TCE - ANEXO III - Preencher'!M126</f>
        <v>12.53</v>
      </c>
      <c r="M117" s="16">
        <f t="shared" si="7"/>
        <v>213.4682702308385</v>
      </c>
      <c r="N117" s="16">
        <f>'[1]TCE - ANEXO III - Preencher'!O126</f>
        <v>2.0499999999999998</v>
      </c>
      <c r="O117" s="16">
        <f>'[1]TCE - ANEXO III - Preencher'!P126</f>
        <v>0</v>
      </c>
      <c r="P117" s="17">
        <f t="shared" si="8"/>
        <v>2.0499999999999998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66.11</v>
      </c>
      <c r="U117" s="16">
        <f>'[1]TCE - ANEXO III - Preencher'!V126</f>
        <v>0</v>
      </c>
      <c r="V117" s="17">
        <f t="shared" si="10"/>
        <v>66.11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553.3082702308385</v>
      </c>
    </row>
    <row r="118" spans="1:28" s="4" customFormat="1" x14ac:dyDescent="0.2">
      <c r="A118" s="9">
        <f>IFERROR(VLOOKUP(B118,'[1]DADOS (OCULTAR)'!$P$3:$R$59,3,0),"")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>MARIA DA CONCEICAO GUIMARAES D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44378</v>
      </c>
      <c r="H118" s="15">
        <f>'[1]TCE - ANEXO III - Preencher'!I127</f>
        <v>0</v>
      </c>
      <c r="I118" s="15">
        <f>'[1]TCE - ANEXO III - Preencher'!J127</f>
        <v>176.3</v>
      </c>
      <c r="J118" s="15">
        <f>'[1]TCE - ANEXO III - Preencher'!K127</f>
        <v>0</v>
      </c>
      <c r="K118" s="16">
        <f>'[1]TCE - ANEXO III - Preencher'!L127</f>
        <v>225.9982702308385</v>
      </c>
      <c r="L118" s="16">
        <f>'[1]TCE - ANEXO III - Preencher'!M127</f>
        <v>12.53</v>
      </c>
      <c r="M118" s="16">
        <f t="shared" si="7"/>
        <v>213.4682702308385</v>
      </c>
      <c r="N118" s="16">
        <f>'[1]TCE - ANEXO III - Preencher'!O127</f>
        <v>2.0499999999999998</v>
      </c>
      <c r="O118" s="16">
        <f>'[1]TCE - ANEXO III - Preencher'!P127</f>
        <v>0</v>
      </c>
      <c r="P118" s="17">
        <f t="shared" si="8"/>
        <v>2.0499999999999998</v>
      </c>
      <c r="Q118" s="16">
        <f>'[1]TCE - ANEXO III - Preencher'!R127</f>
        <v>249.4951595384492</v>
      </c>
      <c r="R118" s="16">
        <f>'[1]TCE - ANEXO III - Preencher'!S127</f>
        <v>75.150000000000006</v>
      </c>
      <c r="S118" s="17">
        <f t="shared" si="9"/>
        <v>174.3451595384492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566.16342976928775</v>
      </c>
    </row>
    <row r="119" spans="1:28" s="4" customFormat="1" x14ac:dyDescent="0.2">
      <c r="A119" s="9">
        <f>IFERROR(VLOOKUP(B119,'[1]DADOS (OCULTAR)'!$P$3:$R$59,3,0),"")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>SILVIO DIONISIO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44378</v>
      </c>
      <c r="H119" s="15">
        <f>'[1]TCE - ANEXO III - Preencher'!I128</f>
        <v>0</v>
      </c>
      <c r="I119" s="15">
        <f>'[1]TCE - ANEXO III - Preencher'!J128</f>
        <v>111.97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2.0499999999999998</v>
      </c>
      <c r="O119" s="16">
        <f>'[1]TCE - ANEXO III - Preencher'!P128</f>
        <v>0</v>
      </c>
      <c r="P119" s="17">
        <f t="shared" si="8"/>
        <v>2.0499999999999998</v>
      </c>
      <c r="Q119" s="16">
        <f>'[1]TCE - ANEXO III - Preencher'!R128</f>
        <v>121.9951595384492</v>
      </c>
      <c r="R119" s="16">
        <f>'[1]TCE - ANEXO III - Preencher'!S128</f>
        <v>75.150000000000006</v>
      </c>
      <c r="S119" s="17">
        <f t="shared" si="9"/>
        <v>46.845159538449195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160.86515953844918</v>
      </c>
    </row>
    <row r="120" spans="1:28" s="4" customFormat="1" x14ac:dyDescent="0.2">
      <c r="A120" s="9">
        <f>IFERROR(VLOOKUP(B120,'[1]DADOS (OCULTAR)'!$P$3:$R$59,3,0),"")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EDNARDO JOSE ALBUQUERQUE PITT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2252-70</v>
      </c>
      <c r="G120" s="14">
        <f>IF('[1]TCE - ANEXO III - Preencher'!H129="","",'[1]TCE - ANEXO III - Preencher'!H129)</f>
        <v>44378</v>
      </c>
      <c r="H120" s="15">
        <f>'[1]TCE - ANEXO III - Preencher'!I129</f>
        <v>0</v>
      </c>
      <c r="I120" s="15">
        <f>'[1]TCE - ANEXO III - Preencher'!J129</f>
        <v>446.61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4</v>
      </c>
      <c r="O120" s="16">
        <f>'[1]TCE - ANEXO III - Preencher'!P129</f>
        <v>0</v>
      </c>
      <c r="P120" s="17">
        <f t="shared" si="8"/>
        <v>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450.61</v>
      </c>
    </row>
    <row r="121" spans="1:28" s="4" customFormat="1" x14ac:dyDescent="0.2">
      <c r="A121" s="9">
        <f>IFERROR(VLOOKUP(B121,'[1]DADOS (OCULTAR)'!$P$3:$R$59,3,0),"")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 xml:space="preserve">RIVANILDO DO NASCIMENTO ROCHA 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5143-20</v>
      </c>
      <c r="G121" s="14">
        <f>IF('[1]TCE - ANEXO III - Preencher'!H130="","",'[1]TCE - ANEXO III - Preencher'!H130)</f>
        <v>44378</v>
      </c>
      <c r="H121" s="15">
        <f>'[1]TCE - ANEXO III - Preencher'!I130</f>
        <v>0</v>
      </c>
      <c r="I121" s="15">
        <f>'[1]TCE - ANEXO III - Preencher'!J130</f>
        <v>127.41</v>
      </c>
      <c r="J121" s="15">
        <f>'[1]TCE - ANEXO III - Preencher'!K130</f>
        <v>0</v>
      </c>
      <c r="K121" s="16">
        <f>'[1]TCE - ANEXO III - Preencher'!L130</f>
        <v>198.40231225372895</v>
      </c>
      <c r="L121" s="16">
        <f>'[1]TCE - ANEXO III - Preencher'!M130</f>
        <v>11</v>
      </c>
      <c r="M121" s="16">
        <f t="shared" si="7"/>
        <v>187.40231225372895</v>
      </c>
      <c r="N121" s="16">
        <f>'[1]TCE - ANEXO III - Preencher'!O130</f>
        <v>2.0499999999999998</v>
      </c>
      <c r="O121" s="16">
        <f>'[1]TCE - ANEXO III - Preencher'!P130</f>
        <v>0</v>
      </c>
      <c r="P121" s="17">
        <f t="shared" si="8"/>
        <v>2.0499999999999998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316.86231225372893</v>
      </c>
    </row>
    <row r="122" spans="1:28" s="4" customFormat="1" x14ac:dyDescent="0.2">
      <c r="A122" s="9">
        <f>IFERROR(VLOOKUP(B122,'[1]DADOS (OCULTAR)'!$P$3:$R$59,3,0),"")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MIRELLA SANTOS DA SILVA OLIVEI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1231-05</v>
      </c>
      <c r="G122" s="14">
        <f>IF('[1]TCE - ANEXO III - Preencher'!H131="","",'[1]TCE - ANEXO III - Preencher'!H131)</f>
        <v>44378</v>
      </c>
      <c r="H122" s="15">
        <f>'[1]TCE - ANEXO III - Preencher'!I131</f>
        <v>0</v>
      </c>
      <c r="I122" s="15">
        <f>'[1]TCE - ANEXO III - Preencher'!J131</f>
        <v>160.38999999999999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2.0499999999999998</v>
      </c>
      <c r="O122" s="16">
        <f>'[1]TCE - ANEXO III - Preencher'!P131</f>
        <v>0</v>
      </c>
      <c r="P122" s="17">
        <f t="shared" si="8"/>
        <v>2.0499999999999998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162.44</v>
      </c>
    </row>
    <row r="123" spans="1:28" s="4" customFormat="1" x14ac:dyDescent="0.2">
      <c r="A123" s="9">
        <f>IFERROR(VLOOKUP(B123,'[1]DADOS (OCULTAR)'!$P$3:$R$59,3,0),"")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JESSIKA MELO AVELINO DA COSTA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44378</v>
      </c>
      <c r="H123" s="15">
        <f>'[1]TCE - ANEXO III - Preencher'!I132</f>
        <v>0</v>
      </c>
      <c r="I123" s="15">
        <f>'[1]TCE - ANEXO III - Preencher'!J132</f>
        <v>272.26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2.0499999999999998</v>
      </c>
      <c r="O123" s="16">
        <f>'[1]TCE - ANEXO III - Preencher'!P132</f>
        <v>0</v>
      </c>
      <c r="P123" s="17">
        <f t="shared" si="8"/>
        <v>2.0499999999999998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274.31</v>
      </c>
    </row>
    <row r="124" spans="1:28" s="4" customFormat="1" x14ac:dyDescent="0.2">
      <c r="A124" s="9">
        <f>IFERROR(VLOOKUP(B124,'[1]DADOS (OCULTAR)'!$P$3:$R$59,3,0),"")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DANILO DE ANDRADE TAVARES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>
        <f>IF('[1]TCE - ANEXO III - Preencher'!H133="","",'[1]TCE - ANEXO III - Preencher'!H133)</f>
        <v>44378</v>
      </c>
      <c r="H124" s="15">
        <f>'[1]TCE - ANEXO III - Preencher'!I133</f>
        <v>0</v>
      </c>
      <c r="I124" s="15">
        <f>'[1]TCE - ANEXO III - Preencher'!J133</f>
        <v>88</v>
      </c>
      <c r="J124" s="15">
        <f>'[1]TCE - ANEXO III - Preencher'!K133</f>
        <v>0</v>
      </c>
      <c r="K124" s="16">
        <f>'[1]TCE - ANEXO III - Preencher'!L133</f>
        <v>198.40231225372895</v>
      </c>
      <c r="L124" s="16">
        <f>'[1]TCE - ANEXO III - Preencher'!M133</f>
        <v>11</v>
      </c>
      <c r="M124" s="16">
        <f t="shared" si="7"/>
        <v>187.40231225372895</v>
      </c>
      <c r="N124" s="16">
        <f>'[1]TCE - ANEXO III - Preencher'!O133</f>
        <v>2.0499999999999998</v>
      </c>
      <c r="O124" s="16">
        <f>'[1]TCE - ANEXO III - Preencher'!P133</f>
        <v>0</v>
      </c>
      <c r="P124" s="17">
        <f t="shared" si="8"/>
        <v>2.0499999999999998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277.45231225372896</v>
      </c>
    </row>
    <row r="125" spans="1:28" s="4" customFormat="1" x14ac:dyDescent="0.2">
      <c r="A125" s="9">
        <f>IFERROR(VLOOKUP(B125,'[1]DADOS (OCULTAR)'!$P$3:$R$59,3,0),"")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 xml:space="preserve">RAFAEL DE ALBUQUERQUE PEREIRA 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44378</v>
      </c>
      <c r="H125" s="15">
        <f>'[1]TCE - ANEXO III - Preencher'!I134</f>
        <v>0</v>
      </c>
      <c r="I125" s="15">
        <f>'[1]TCE - ANEXO III - Preencher'!J134</f>
        <v>270.08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4</v>
      </c>
      <c r="O125" s="16">
        <f>'[1]TCE - ANEXO III - Preencher'!P134</f>
        <v>0</v>
      </c>
      <c r="P125" s="17">
        <f t="shared" si="8"/>
        <v>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274.08</v>
      </c>
    </row>
    <row r="126" spans="1:28" s="4" customFormat="1" x14ac:dyDescent="0.2">
      <c r="A126" s="9">
        <f>IFERROR(VLOOKUP(B126,'[1]DADOS (OCULTAR)'!$P$3:$R$59,3,0),"")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>WASHINGTON ERNANE DE SOUZA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44378</v>
      </c>
      <c r="H126" s="15">
        <f>'[1]TCE - ANEXO III - Preencher'!I135</f>
        <v>0</v>
      </c>
      <c r="I126" s="15">
        <f>'[1]TCE - ANEXO III - Preencher'!J135</f>
        <v>216.49</v>
      </c>
      <c r="J126" s="15">
        <f>'[1]TCE - ANEXO III - Preencher'!K135</f>
        <v>0</v>
      </c>
      <c r="K126" s="16">
        <f>'[1]TCE - ANEXO III - Preencher'!L135</f>
        <v>225.9982702308385</v>
      </c>
      <c r="L126" s="16">
        <f>'[1]TCE - ANEXO III - Preencher'!M135</f>
        <v>12.53</v>
      </c>
      <c r="M126" s="16">
        <f t="shared" si="7"/>
        <v>213.4682702308385</v>
      </c>
      <c r="N126" s="16">
        <f>'[1]TCE - ANEXO III - Preencher'!O135</f>
        <v>2.0499999999999998</v>
      </c>
      <c r="O126" s="16">
        <f>'[1]TCE - ANEXO III - Preencher'!P135</f>
        <v>0</v>
      </c>
      <c r="P126" s="17">
        <f t="shared" si="8"/>
        <v>2.0499999999999998</v>
      </c>
      <c r="Q126" s="16">
        <f>'[1]TCE - ANEXO III - Preencher'!R135</f>
        <v>151.0951595384492</v>
      </c>
      <c r="R126" s="16">
        <f>'[1]TCE - ANEXO III - Preencher'!S135</f>
        <v>75.150000000000006</v>
      </c>
      <c r="S126" s="17">
        <f t="shared" si="9"/>
        <v>75.94515953844919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507.95342976928771</v>
      </c>
    </row>
    <row r="127" spans="1:28" s="4" customFormat="1" x14ac:dyDescent="0.2">
      <c r="A127" s="9">
        <f>IFERROR(VLOOKUP(B127,'[1]DADOS (OCULTAR)'!$P$3:$R$59,3,0),"")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ALEXANDRE PEREIRA DA SILVA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7711-05</v>
      </c>
      <c r="G127" s="14">
        <f>IF('[1]TCE - ANEXO III - Preencher'!H136="","",'[1]TCE - ANEXO III - Preencher'!H136)</f>
        <v>44378</v>
      </c>
      <c r="H127" s="15">
        <f>'[1]TCE - ANEXO III - Preencher'!I136</f>
        <v>0</v>
      </c>
      <c r="I127" s="15">
        <f>'[1]TCE - ANEXO III - Preencher'!J136</f>
        <v>122.98</v>
      </c>
      <c r="J127" s="15">
        <f>'[1]TCE - ANEXO III - Preencher'!K136</f>
        <v>0</v>
      </c>
      <c r="K127" s="16">
        <f>'[1]TCE - ANEXO III - Preencher'!L136</f>
        <v>277.22213993998309</v>
      </c>
      <c r="L127" s="16">
        <f>'[1]TCE - ANEXO III - Preencher'!M136</f>
        <v>15.37</v>
      </c>
      <c r="M127" s="16">
        <f t="shared" si="7"/>
        <v>261.85213993998309</v>
      </c>
      <c r="N127" s="16">
        <f>'[1]TCE - ANEXO III - Preencher'!O136</f>
        <v>2.0499999999999998</v>
      </c>
      <c r="O127" s="16">
        <f>'[1]TCE - ANEXO III - Preencher'!P136</f>
        <v>0</v>
      </c>
      <c r="P127" s="17">
        <f t="shared" si="8"/>
        <v>2.0499999999999998</v>
      </c>
      <c r="Q127" s="16">
        <f>'[1]TCE - ANEXO III - Preencher'!R136</f>
        <v>169.15320777420052</v>
      </c>
      <c r="R127" s="16">
        <f>'[1]TCE - ANEXO III - Preencher'!S136</f>
        <v>92.23</v>
      </c>
      <c r="S127" s="17">
        <f t="shared" si="9"/>
        <v>76.92320777420052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463.80534771418365</v>
      </c>
    </row>
    <row r="128" spans="1:28" s="4" customFormat="1" x14ac:dyDescent="0.2">
      <c r="A128" s="9">
        <f>IFERROR(VLOOKUP(B128,'[1]DADOS (OCULTAR)'!$P$3:$R$59,3,0),"")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EDILSON GOMES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5151-10</v>
      </c>
      <c r="G128" s="14">
        <f>IF('[1]TCE - ANEXO III - Preencher'!H137="","",'[1]TCE - ANEXO III - Preencher'!H137)</f>
        <v>44378</v>
      </c>
      <c r="H128" s="15">
        <f>'[1]TCE - ANEXO III - Preencher'!I137</f>
        <v>0</v>
      </c>
      <c r="I128" s="15">
        <f>'[1]TCE - ANEXO III - Preencher'!J137</f>
        <v>146.51</v>
      </c>
      <c r="J128" s="15">
        <f>'[1]TCE - ANEXO III - Preencher'!K137</f>
        <v>0</v>
      </c>
      <c r="K128" s="16">
        <f>'[1]TCE - ANEXO III - Preencher'!L137</f>
        <v>215.53705740291463</v>
      </c>
      <c r="L128" s="16">
        <f>'[1]TCE - ANEXO III - Preencher'!M137</f>
        <v>11.95</v>
      </c>
      <c r="M128" s="16">
        <f t="shared" si="7"/>
        <v>203.58705740291464</v>
      </c>
      <c r="N128" s="16">
        <f>'[1]TCE - ANEXO III - Preencher'!O137</f>
        <v>2.0499999999999998</v>
      </c>
      <c r="O128" s="16">
        <f>'[1]TCE - ANEXO III - Preencher'!P137</f>
        <v>0</v>
      </c>
      <c r="P128" s="17">
        <f t="shared" si="8"/>
        <v>2.0499999999999998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352.14705740291464</v>
      </c>
    </row>
    <row r="129" spans="1:28" s="4" customFormat="1" x14ac:dyDescent="0.2">
      <c r="A129" s="9">
        <f>IFERROR(VLOOKUP(B129,'[1]DADOS (OCULTAR)'!$P$3:$R$59,3,0),"")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>JONAS MENEZES DE LIMA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2251-24</v>
      </c>
      <c r="G129" s="14">
        <f>IF('[1]TCE - ANEXO III - Preencher'!H138="","",'[1]TCE - ANEXO III - Preencher'!H138)</f>
        <v>44378</v>
      </c>
      <c r="H129" s="15">
        <f>'[1]TCE - ANEXO III - Preencher'!I138</f>
        <v>0</v>
      </c>
      <c r="I129" s="15">
        <f>'[1]TCE - ANEXO III - Preencher'!J138</f>
        <v>688.67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4</v>
      </c>
      <c r="O129" s="16">
        <f>'[1]TCE - ANEXO III - Preencher'!P138</f>
        <v>0</v>
      </c>
      <c r="P129" s="17">
        <f t="shared" si="8"/>
        <v>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692.67</v>
      </c>
    </row>
    <row r="130" spans="1:28" s="4" customFormat="1" x14ac:dyDescent="0.2">
      <c r="A130" s="9">
        <f>IFERROR(VLOOKUP(B130,'[1]DADOS (OCULTAR)'!$P$3:$R$59,3,0),"")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>THIAGO AUGUSTO CAVALCANTE DE C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2251-25</v>
      </c>
      <c r="G130" s="14">
        <f>IF('[1]TCE - ANEXO III - Preencher'!H139="","",'[1]TCE - ANEXO III - Preencher'!H139)</f>
        <v>44378</v>
      </c>
      <c r="H130" s="15">
        <f>'[1]TCE - ANEXO III - Preencher'!I139</f>
        <v>0</v>
      </c>
      <c r="I130" s="15">
        <f>'[1]TCE - ANEXO III - Preencher'!J139</f>
        <v>451.43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4</v>
      </c>
      <c r="O130" s="16">
        <f>'[1]TCE - ANEXO III - Preencher'!P139</f>
        <v>0</v>
      </c>
      <c r="P130" s="17">
        <f t="shared" si="8"/>
        <v>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455.43</v>
      </c>
    </row>
    <row r="131" spans="1:28" s="4" customFormat="1" x14ac:dyDescent="0.2">
      <c r="A131" s="9">
        <f>IFERROR(VLOOKUP(B131,'[1]DADOS (OCULTAR)'!$P$3:$R$59,3,0),"")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>IVANILDO SANTOS NASCIMENTO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5151-10</v>
      </c>
      <c r="G131" s="14">
        <f>IF('[1]TCE - ANEXO III - Preencher'!H140="","",'[1]TCE - ANEXO III - Preencher'!H140)</f>
        <v>44378</v>
      </c>
      <c r="H131" s="15">
        <f>'[1]TCE - ANEXO III - Preencher'!I140</f>
        <v>0</v>
      </c>
      <c r="I131" s="15">
        <f>'[1]TCE - ANEXO III - Preencher'!J140</f>
        <v>147.81</v>
      </c>
      <c r="J131" s="15">
        <f>'[1]TCE - ANEXO III - Preencher'!K140</f>
        <v>0</v>
      </c>
      <c r="K131" s="16">
        <f>'[1]TCE - ANEXO III - Preencher'!L140</f>
        <v>215.53705740291463</v>
      </c>
      <c r="L131" s="16">
        <f>'[1]TCE - ANEXO III - Preencher'!M140</f>
        <v>11.95</v>
      </c>
      <c r="M131" s="16">
        <f t="shared" si="7"/>
        <v>203.58705740291464</v>
      </c>
      <c r="N131" s="16">
        <f>'[1]TCE - ANEXO III - Preencher'!O140</f>
        <v>2.0499999999999998</v>
      </c>
      <c r="O131" s="16">
        <f>'[1]TCE - ANEXO III - Preencher'!P140</f>
        <v>0</v>
      </c>
      <c r="P131" s="17">
        <f t="shared" si="8"/>
        <v>2.0499999999999998</v>
      </c>
      <c r="Q131" s="16">
        <f>'[1]TCE - ANEXO III - Preencher'!R140</f>
        <v>249.06051750501916</v>
      </c>
      <c r="R131" s="16">
        <f>'[1]TCE - ANEXO III - Preencher'!S140</f>
        <v>71.709999999999994</v>
      </c>
      <c r="S131" s="17">
        <f t="shared" si="9"/>
        <v>177.35051750501918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530.79757490793384</v>
      </c>
    </row>
    <row r="132" spans="1:28" s="4" customFormat="1" x14ac:dyDescent="0.2">
      <c r="A132" s="9">
        <f>IFERROR(VLOOKUP(B132,'[1]DADOS (OCULTAR)'!$P$3:$R$59,3,0),"")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RESIA BARROS CARDOSO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44378</v>
      </c>
      <c r="H132" s="15">
        <f>'[1]TCE - ANEXO III - Preencher'!I141</f>
        <v>0</v>
      </c>
      <c r="I132" s="15">
        <f>'[1]TCE - ANEXO III - Preencher'!J141</f>
        <v>273.44</v>
      </c>
      <c r="J132" s="15">
        <f>'[1]TCE - ANEXO III - Preencher'!K141</f>
        <v>0</v>
      </c>
      <c r="K132" s="16">
        <f>'[1]TCE - ANEXO III - Preencher'!L141</f>
        <v>225.9982702308385</v>
      </c>
      <c r="L132" s="16">
        <f>'[1]TCE - ANEXO III - Preencher'!M141</f>
        <v>12.53</v>
      </c>
      <c r="M132" s="16">
        <f t="shared" ref="M132:M195" si="13">K132-L132</f>
        <v>213.4682702308385</v>
      </c>
      <c r="N132" s="16">
        <f>'[1]TCE - ANEXO III - Preencher'!O141</f>
        <v>2.0499999999999998</v>
      </c>
      <c r="O132" s="16">
        <f>'[1]TCE - ANEXO III - Preencher'!P141</f>
        <v>0</v>
      </c>
      <c r="P132" s="17">
        <f t="shared" ref="P132:P195" si="14">N132-O132</f>
        <v>2.0499999999999998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488.95827023083854</v>
      </c>
    </row>
    <row r="133" spans="1:28" s="4" customFormat="1" x14ac:dyDescent="0.2">
      <c r="A133" s="9">
        <f>IFERROR(VLOOKUP(B133,'[1]DADOS (OCULTAR)'!$P$3:$R$59,3,0),"")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>MARCOS RODRIGUES DA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5151-10</v>
      </c>
      <c r="G133" s="14">
        <f>IF('[1]TCE - ANEXO III - Preencher'!H142="","",'[1]TCE - ANEXO III - Preencher'!H142)</f>
        <v>44378</v>
      </c>
      <c r="H133" s="15">
        <f>'[1]TCE - ANEXO III - Preencher'!I142</f>
        <v>0</v>
      </c>
      <c r="I133" s="15">
        <f>'[1]TCE - ANEXO III - Preencher'!J142</f>
        <v>175.96</v>
      </c>
      <c r="J133" s="15">
        <f>'[1]TCE - ANEXO III - Preencher'!K142</f>
        <v>0</v>
      </c>
      <c r="K133" s="16">
        <f>'[1]TCE - ANEXO III - Preencher'!L142</f>
        <v>215.53705740291463</v>
      </c>
      <c r="L133" s="16">
        <f>'[1]TCE - ANEXO III - Preencher'!M142</f>
        <v>11.95</v>
      </c>
      <c r="M133" s="16">
        <f t="shared" si="13"/>
        <v>203.58705740291464</v>
      </c>
      <c r="N133" s="16">
        <f>'[1]TCE - ANEXO III - Preencher'!O142</f>
        <v>2.0499999999999998</v>
      </c>
      <c r="O133" s="16">
        <f>'[1]TCE - ANEXO III - Preencher'!P142</f>
        <v>0</v>
      </c>
      <c r="P133" s="17">
        <f t="shared" si="14"/>
        <v>2.0499999999999998</v>
      </c>
      <c r="Q133" s="16">
        <f>'[1]TCE - ANEXO III - Preencher'!R142</f>
        <v>249.06051750501916</v>
      </c>
      <c r="R133" s="16">
        <f>'[1]TCE - ANEXO III - Preencher'!S142</f>
        <v>71.709999999999994</v>
      </c>
      <c r="S133" s="17">
        <f t="shared" si="15"/>
        <v>177.35051750501918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558.94757490793381</v>
      </c>
    </row>
    <row r="134" spans="1:28" s="4" customFormat="1" x14ac:dyDescent="0.2">
      <c r="A134" s="9">
        <f>IFERROR(VLOOKUP(B134,'[1]DADOS (OCULTAR)'!$P$3:$R$59,3,0),"")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>SEVERINO DINO DA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7711-05</v>
      </c>
      <c r="G134" s="14">
        <f>IF('[1]TCE - ANEXO III - Preencher'!H143="","",'[1]TCE - ANEXO III - Preencher'!H143)</f>
        <v>44378</v>
      </c>
      <c r="H134" s="15">
        <f>'[1]TCE - ANEXO III - Preencher'!I143</f>
        <v>0</v>
      </c>
      <c r="I134" s="15">
        <f>'[1]TCE - ANEXO III - Preencher'!J143</f>
        <v>122.98</v>
      </c>
      <c r="J134" s="15">
        <f>'[1]TCE - ANEXO III - Preencher'!K143</f>
        <v>0</v>
      </c>
      <c r="K134" s="16">
        <f>'[1]TCE - ANEXO III - Preencher'!L143</f>
        <v>277.22213993998309</v>
      </c>
      <c r="L134" s="16">
        <f>'[1]TCE - ANEXO III - Preencher'!M143</f>
        <v>15.37</v>
      </c>
      <c r="M134" s="16">
        <f t="shared" si="13"/>
        <v>261.85213993998309</v>
      </c>
      <c r="N134" s="16">
        <f>'[1]TCE - ANEXO III - Preencher'!O143</f>
        <v>2.0499999999999998</v>
      </c>
      <c r="O134" s="16">
        <f>'[1]TCE - ANEXO III - Preencher'!P143</f>
        <v>0</v>
      </c>
      <c r="P134" s="17">
        <f t="shared" si="14"/>
        <v>2.0499999999999998</v>
      </c>
      <c r="Q134" s="16">
        <f>'[1]TCE - ANEXO III - Preencher'!R143</f>
        <v>169.15320777420052</v>
      </c>
      <c r="R134" s="16">
        <f>'[1]TCE - ANEXO III - Preencher'!S143</f>
        <v>92.23</v>
      </c>
      <c r="S134" s="17">
        <f t="shared" si="15"/>
        <v>76.92320777420052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463.80534771418365</v>
      </c>
    </row>
    <row r="135" spans="1:28" s="4" customFormat="1" x14ac:dyDescent="0.2">
      <c r="A135" s="9">
        <f>IFERROR(VLOOKUP(B135,'[1]DADOS (OCULTAR)'!$P$3:$R$59,3,0),"")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ITALO HENRIQUE NOGUEIRA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3132-20</v>
      </c>
      <c r="G135" s="14">
        <f>IF('[1]TCE - ANEXO III - Preencher'!H144="","",'[1]TCE - ANEXO III - Preencher'!H144)</f>
        <v>44378</v>
      </c>
      <c r="H135" s="15">
        <f>'[1]TCE - ANEXO III - Preencher'!I144</f>
        <v>0</v>
      </c>
      <c r="I135" s="15">
        <f>'[1]TCE - ANEXO III - Preencher'!J144</f>
        <v>226.49</v>
      </c>
      <c r="J135" s="15">
        <f>'[1]TCE - ANEXO III - Preencher'!K144</f>
        <v>0</v>
      </c>
      <c r="K135" s="16">
        <f>'[1]TCE - ANEXO III - Preencher'!L144</f>
        <v>273.25409369490848</v>
      </c>
      <c r="L135" s="16">
        <f>'[1]TCE - ANEXO III - Preencher'!M144</f>
        <v>15.15</v>
      </c>
      <c r="M135" s="16">
        <f t="shared" si="13"/>
        <v>258.1040936949085</v>
      </c>
      <c r="N135" s="16">
        <f>'[1]TCE - ANEXO III - Preencher'!O144</f>
        <v>2.0499999999999998</v>
      </c>
      <c r="O135" s="16">
        <f>'[1]TCE - ANEXO III - Preencher'!P144</f>
        <v>0</v>
      </c>
      <c r="P135" s="17">
        <f t="shared" si="14"/>
        <v>2.0499999999999998</v>
      </c>
      <c r="Q135" s="16">
        <f>'[1]TCE - ANEXO III - Preencher'!R144</f>
        <v>236.48642652881458</v>
      </c>
      <c r="R135" s="16">
        <f>'[1]TCE - ANEXO III - Preencher'!S144</f>
        <v>90.91</v>
      </c>
      <c r="S135" s="17">
        <f t="shared" si="15"/>
        <v>145.57642652881458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632.22052022372304</v>
      </c>
    </row>
    <row r="136" spans="1:28" s="4" customFormat="1" x14ac:dyDescent="0.2">
      <c r="A136" s="9">
        <f>IFERROR(VLOOKUP(B136,'[1]DADOS (OCULTAR)'!$P$3:$R$59,3,0),"")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ALEX FERREIRA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4141-05</v>
      </c>
      <c r="G136" s="14">
        <f>IF('[1]TCE - ANEXO III - Preencher'!H145="","",'[1]TCE - ANEXO III - Preencher'!H145)</f>
        <v>44378</v>
      </c>
      <c r="H136" s="15">
        <f>'[1]TCE - ANEXO III - Preencher'!I145</f>
        <v>0</v>
      </c>
      <c r="I136" s="15">
        <f>'[1]TCE - ANEXO III - Preencher'!J145</f>
        <v>102</v>
      </c>
      <c r="J136" s="15">
        <f>'[1]TCE - ANEXO III - Preencher'!K145</f>
        <v>0</v>
      </c>
      <c r="K136" s="16">
        <f>'[1]TCE - ANEXO III - Preencher'!L145</f>
        <v>172.42964592233173</v>
      </c>
      <c r="L136" s="16">
        <f>'[1]TCE - ANEXO III - Preencher'!M145</f>
        <v>9.56</v>
      </c>
      <c r="M136" s="16">
        <f t="shared" si="13"/>
        <v>162.86964592233173</v>
      </c>
      <c r="N136" s="16">
        <f>'[1]TCE - ANEXO III - Preencher'!O145</f>
        <v>2.0499999999999998</v>
      </c>
      <c r="O136" s="16">
        <f>'[1]TCE - ANEXO III - Preencher'!P145</f>
        <v>0</v>
      </c>
      <c r="P136" s="17">
        <f t="shared" si="14"/>
        <v>2.0499999999999998</v>
      </c>
      <c r="Q136" s="16">
        <f>'[1]TCE - ANEXO III - Preencher'!R145</f>
        <v>322.24866670287201</v>
      </c>
      <c r="R136" s="16">
        <f>'[1]TCE - ANEXO III - Preencher'!S145</f>
        <v>57.37</v>
      </c>
      <c r="S136" s="17">
        <f t="shared" si="15"/>
        <v>264.87866670287201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531.79831262520383</v>
      </c>
    </row>
    <row r="137" spans="1:28" s="4" customFormat="1" x14ac:dyDescent="0.2">
      <c r="A137" s="9">
        <f>IFERROR(VLOOKUP(B137,'[1]DADOS (OCULTAR)'!$P$3:$R$59,3,0),"")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ADRIANA TIBURCIO DE SOUZA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44378</v>
      </c>
      <c r="H137" s="15">
        <f>'[1]TCE - ANEXO III - Preencher'!I146</f>
        <v>0</v>
      </c>
      <c r="I137" s="15">
        <f>'[1]TCE - ANEXO III - Preencher'!J146</f>
        <v>136.53</v>
      </c>
      <c r="J137" s="15">
        <f>'[1]TCE - ANEXO III - Preencher'!K146</f>
        <v>0</v>
      </c>
      <c r="K137" s="16">
        <f>'[1]TCE - ANEXO III - Preencher'!L146</f>
        <v>225.9982702308385</v>
      </c>
      <c r="L137" s="16">
        <f>'[1]TCE - ANEXO III - Preencher'!M146</f>
        <v>12.53</v>
      </c>
      <c r="M137" s="16">
        <f t="shared" si="13"/>
        <v>213.4682702308385</v>
      </c>
      <c r="N137" s="16">
        <f>'[1]TCE - ANEXO III - Preencher'!O146</f>
        <v>2.0499999999999998</v>
      </c>
      <c r="O137" s="16">
        <f>'[1]TCE - ANEXO III - Preencher'!P146</f>
        <v>0</v>
      </c>
      <c r="P137" s="17">
        <f t="shared" si="14"/>
        <v>2.0499999999999998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352.04827023083851</v>
      </c>
    </row>
    <row r="138" spans="1:28" s="4" customFormat="1" x14ac:dyDescent="0.2">
      <c r="A138" s="9">
        <f>IFERROR(VLOOKUP(B138,'[1]DADOS (OCULTAR)'!$P$3:$R$59,3,0),"")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ANA CLAUDIA DA SILVA TAVARES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44378</v>
      </c>
      <c r="H138" s="15">
        <f>'[1]TCE - ANEXO III - Preencher'!I147</f>
        <v>0</v>
      </c>
      <c r="I138" s="15">
        <f>'[1]TCE - ANEXO III - Preencher'!J147</f>
        <v>237.46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2.0499999999999998</v>
      </c>
      <c r="O138" s="16">
        <f>'[1]TCE - ANEXO III - Preencher'!P147</f>
        <v>0</v>
      </c>
      <c r="P138" s="17">
        <f t="shared" si="14"/>
        <v>2.0499999999999998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239.51000000000002</v>
      </c>
    </row>
    <row r="139" spans="1:28" s="4" customFormat="1" x14ac:dyDescent="0.2">
      <c r="A139" s="9">
        <f>IFERROR(VLOOKUP(B139,'[1]DADOS (OCULTAR)'!$P$3:$R$59,3,0),"")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REBECCA BARBOSA DE FRANCA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2410-40</v>
      </c>
      <c r="G139" s="14">
        <f>IF('[1]TCE - ANEXO III - Preencher'!H148="","",'[1]TCE - ANEXO III - Preencher'!H148)</f>
        <v>44378</v>
      </c>
      <c r="H139" s="15">
        <f>'[1]TCE - ANEXO III - Preencher'!I148</f>
        <v>0</v>
      </c>
      <c r="I139" s="15">
        <f>'[1]TCE - ANEXO III - Preencher'!J148</f>
        <v>350.11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2.0499999999999998</v>
      </c>
      <c r="O139" s="16">
        <f>'[1]TCE - ANEXO III - Preencher'!P148</f>
        <v>0</v>
      </c>
      <c r="P139" s="17">
        <f t="shared" si="14"/>
        <v>2.0499999999999998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352.16</v>
      </c>
    </row>
    <row r="140" spans="1:28" s="4" customFormat="1" x14ac:dyDescent="0.2">
      <c r="A140" s="9">
        <f>IFERROR(VLOOKUP(B140,'[1]DADOS (OCULTAR)'!$P$3:$R$59,3,0),"")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LEANDRO PESSOA DOS SANTOS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4131-10</v>
      </c>
      <c r="G140" s="14">
        <f>IF('[1]TCE - ANEXO III - Preencher'!H149="","",'[1]TCE - ANEXO III - Preencher'!H149)</f>
        <v>44378</v>
      </c>
      <c r="H140" s="15">
        <f>'[1]TCE - ANEXO III - Preencher'!I149</f>
        <v>0</v>
      </c>
      <c r="I140" s="15">
        <f>'[1]TCE - ANEXO III - Preencher'!J149</f>
        <v>173.86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2.0499999999999998</v>
      </c>
      <c r="O140" s="16">
        <f>'[1]TCE - ANEXO III - Preencher'!P149</f>
        <v>0</v>
      </c>
      <c r="P140" s="17">
        <f t="shared" si="14"/>
        <v>2.0499999999999998</v>
      </c>
      <c r="Q140" s="16">
        <f>'[1]TCE - ANEXO III - Preencher'!R149</f>
        <v>202.32596545327712</v>
      </c>
      <c r="R140" s="16">
        <f>'[1]TCE - ANEXO III - Preencher'!S149</f>
        <v>130.4</v>
      </c>
      <c r="S140" s="17">
        <f t="shared" si="15"/>
        <v>71.925965453277115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247.83596545327714</v>
      </c>
    </row>
    <row r="141" spans="1:28" s="4" customFormat="1" x14ac:dyDescent="0.2">
      <c r="A141" s="9">
        <f>IFERROR(VLOOKUP(B141,'[1]DADOS (OCULTAR)'!$P$3:$R$59,3,0),"")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THAIS ARAUJO NOBREGA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2251-25</v>
      </c>
      <c r="G141" s="14">
        <f>IF('[1]TCE - ANEXO III - Preencher'!H150="","",'[1]TCE - ANEXO III - Preencher'!H150)</f>
        <v>44378</v>
      </c>
      <c r="H141" s="15">
        <f>'[1]TCE - ANEXO III - Preencher'!I150</f>
        <v>0</v>
      </c>
      <c r="I141" s="15">
        <f>'[1]TCE - ANEXO III - Preencher'!J150</f>
        <v>383.48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4</v>
      </c>
      <c r="O141" s="16">
        <f>'[1]TCE - ANEXO III - Preencher'!P150</f>
        <v>0</v>
      </c>
      <c r="P141" s="17">
        <f t="shared" si="14"/>
        <v>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387.48</v>
      </c>
    </row>
    <row r="142" spans="1:28" s="4" customFormat="1" x14ac:dyDescent="0.2">
      <c r="A142" s="9">
        <f>IFERROR(VLOOKUP(B142,'[1]DADOS (OCULTAR)'!$P$3:$R$59,3,0),"")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>LEANDRO SOARES DE BRITO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5143-20</v>
      </c>
      <c r="G142" s="14">
        <f>IF('[1]TCE - ANEXO III - Preencher'!H151="","",'[1]TCE - ANEXO III - Preencher'!H151)</f>
        <v>44378</v>
      </c>
      <c r="H142" s="15">
        <f>'[1]TCE - ANEXO III - Preencher'!I151</f>
        <v>0</v>
      </c>
      <c r="I142" s="15">
        <f>'[1]TCE - ANEXO III - Preencher'!J151</f>
        <v>282.69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2.0499999999999998</v>
      </c>
      <c r="O142" s="16">
        <f>'[1]TCE - ANEXO III - Preencher'!P151</f>
        <v>0</v>
      </c>
      <c r="P142" s="17">
        <f t="shared" si="14"/>
        <v>2.0499999999999998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284.74</v>
      </c>
    </row>
    <row r="143" spans="1:28" s="4" customFormat="1" x14ac:dyDescent="0.2">
      <c r="A143" s="9">
        <f>IFERROR(VLOOKUP(B143,'[1]DADOS (OCULTAR)'!$P$3:$R$59,3,0),"")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VALTIANE LINS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4221-05</v>
      </c>
      <c r="G143" s="14">
        <f>IF('[1]TCE - ANEXO III - Preencher'!H152="","",'[1]TCE - ANEXO III - Preencher'!H152)</f>
        <v>44378</v>
      </c>
      <c r="H143" s="15">
        <f>'[1]TCE - ANEXO III - Preencher'!I152</f>
        <v>0</v>
      </c>
      <c r="I143" s="15">
        <f>'[1]TCE - ANEXO III - Preencher'!J152</f>
        <v>197.87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2.0499999999999998</v>
      </c>
      <c r="O143" s="16">
        <f>'[1]TCE - ANEXO III - Preencher'!P152</f>
        <v>0</v>
      </c>
      <c r="P143" s="17">
        <f t="shared" si="14"/>
        <v>2.0499999999999998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199.92000000000002</v>
      </c>
    </row>
    <row r="144" spans="1:28" s="4" customFormat="1" x14ac:dyDescent="0.2">
      <c r="A144" s="9">
        <f>IFERROR(VLOOKUP(B144,'[1]DADOS (OCULTAR)'!$P$3:$R$59,3,0),"")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ERIKA REBECA PASSOS SANTOS SIL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1422-05</v>
      </c>
      <c r="G144" s="14">
        <f>IF('[1]TCE - ANEXO III - Preencher'!H153="","",'[1]TCE - ANEXO III - Preencher'!H153)</f>
        <v>44378</v>
      </c>
      <c r="H144" s="15">
        <f>'[1]TCE - ANEXO III - Preencher'!I153</f>
        <v>0</v>
      </c>
      <c r="I144" s="15">
        <f>'[1]TCE - ANEXO III - Preencher'!J153</f>
        <v>481.31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2.0499999999999998</v>
      </c>
      <c r="O144" s="16">
        <f>'[1]TCE - ANEXO III - Preencher'!P153</f>
        <v>0</v>
      </c>
      <c r="P144" s="17">
        <f t="shared" si="14"/>
        <v>2.0499999999999998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66.12</v>
      </c>
      <c r="U144" s="16">
        <f>'[1]TCE - ANEXO III - Preencher'!V153</f>
        <v>0</v>
      </c>
      <c r="V144" s="17">
        <f t="shared" si="16"/>
        <v>66.12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549.48</v>
      </c>
    </row>
    <row r="145" spans="1:28" s="4" customFormat="1" x14ac:dyDescent="0.2">
      <c r="A145" s="9">
        <f>IFERROR(VLOOKUP(B145,'[1]DADOS (OCULTAR)'!$P$3:$R$59,3,0),"")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CALINE CARLA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5211-30</v>
      </c>
      <c r="G145" s="14">
        <f>IF('[1]TCE - ANEXO III - Preencher'!H154="","",'[1]TCE - ANEXO III - Preencher'!H154)</f>
        <v>44378</v>
      </c>
      <c r="H145" s="15">
        <f>'[1]TCE - ANEXO III - Preencher'!I154</f>
        <v>0</v>
      </c>
      <c r="I145" s="15">
        <f>'[1]TCE - ANEXO III - Preencher'!J154</f>
        <v>95.61</v>
      </c>
      <c r="J145" s="15">
        <f>'[1]TCE - ANEXO III - Preencher'!K154</f>
        <v>0</v>
      </c>
      <c r="K145" s="16">
        <f>'[1]TCE - ANEXO III - Preencher'!L154</f>
        <v>215.53705740291463</v>
      </c>
      <c r="L145" s="16">
        <f>'[1]TCE - ANEXO III - Preencher'!M154</f>
        <v>11.95</v>
      </c>
      <c r="M145" s="16">
        <f t="shared" si="13"/>
        <v>203.58705740291464</v>
      </c>
      <c r="N145" s="16">
        <f>'[1]TCE - ANEXO III - Preencher'!O154</f>
        <v>2.0499999999999998</v>
      </c>
      <c r="O145" s="16">
        <f>'[1]TCE - ANEXO III - Preencher'!P154</f>
        <v>0</v>
      </c>
      <c r="P145" s="17">
        <f t="shared" si="14"/>
        <v>2.0499999999999998</v>
      </c>
      <c r="Q145" s="16">
        <f>'[1]TCE - ANEXO III - Preencher'!R154</f>
        <v>249.06051750501916</v>
      </c>
      <c r="R145" s="16">
        <f>'[1]TCE - ANEXO III - Preencher'!S154</f>
        <v>71.709999999999994</v>
      </c>
      <c r="S145" s="17">
        <f t="shared" si="15"/>
        <v>177.35051750501918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478.59757490793385</v>
      </c>
    </row>
    <row r="146" spans="1:28" s="4" customFormat="1" x14ac:dyDescent="0.2">
      <c r="A146" s="9">
        <f>IFERROR(VLOOKUP(B146,'[1]DADOS (OCULTAR)'!$P$3:$R$59,3,0),"")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FELIPE SILVA FRAGOSO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2252-70</v>
      </c>
      <c r="G146" s="14">
        <f>IF('[1]TCE - ANEXO III - Preencher'!H155="","",'[1]TCE - ANEXO III - Preencher'!H155)</f>
        <v>44378</v>
      </c>
      <c r="H146" s="15">
        <f>'[1]TCE - ANEXO III - Preencher'!I155</f>
        <v>0</v>
      </c>
      <c r="I146" s="15">
        <f>'[1]TCE - ANEXO III - Preencher'!J155</f>
        <v>383.32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4</v>
      </c>
      <c r="O146" s="16">
        <f>'[1]TCE - ANEXO III - Preencher'!P155</f>
        <v>0</v>
      </c>
      <c r="P146" s="17">
        <f t="shared" si="14"/>
        <v>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387.32</v>
      </c>
    </row>
    <row r="147" spans="1:28" s="4" customFormat="1" x14ac:dyDescent="0.2">
      <c r="A147" s="9">
        <f>IFERROR(VLOOKUP(B147,'[1]DADOS (OCULTAR)'!$P$3:$R$59,3,0),"")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VICTOR HUGO MARQUES DA LUZ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2251-24</v>
      </c>
      <c r="G147" s="14">
        <f>IF('[1]TCE - ANEXO III - Preencher'!H156="","",'[1]TCE - ANEXO III - Preencher'!H156)</f>
        <v>44378</v>
      </c>
      <c r="H147" s="15">
        <f>'[1]TCE - ANEXO III - Preencher'!I156</f>
        <v>0</v>
      </c>
      <c r="I147" s="15">
        <f>'[1]TCE - ANEXO III - Preencher'!J156</f>
        <v>790.67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4</v>
      </c>
      <c r="O147" s="16">
        <f>'[1]TCE - ANEXO III - Preencher'!P156</f>
        <v>0</v>
      </c>
      <c r="P147" s="17">
        <f t="shared" si="14"/>
        <v>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794.67</v>
      </c>
    </row>
    <row r="148" spans="1:28" s="4" customFormat="1" x14ac:dyDescent="0.2">
      <c r="A148" s="9">
        <f>IFERROR(VLOOKUP(B148,'[1]DADOS (OCULTAR)'!$P$3:$R$59,3,0),"")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 xml:space="preserve">DANIELLE DA SILVA FERREIRA DE 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2522-10</v>
      </c>
      <c r="G148" s="14">
        <f>IF('[1]TCE - ANEXO III - Preencher'!H157="","",'[1]TCE - ANEXO III - Preencher'!H157)</f>
        <v>44378</v>
      </c>
      <c r="H148" s="15">
        <f>'[1]TCE - ANEXO III - Preencher'!I157</f>
        <v>0</v>
      </c>
      <c r="I148" s="15">
        <f>'[1]TCE - ANEXO III - Preencher'!J157</f>
        <v>236.65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2.0499999999999998</v>
      </c>
      <c r="O148" s="16">
        <f>'[1]TCE - ANEXO III - Preencher'!P157</f>
        <v>0</v>
      </c>
      <c r="P148" s="17">
        <f t="shared" si="14"/>
        <v>2.0499999999999998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66.12</v>
      </c>
      <c r="U148" s="16">
        <f>'[1]TCE - ANEXO III - Preencher'!V157</f>
        <v>0</v>
      </c>
      <c r="V148" s="17">
        <f t="shared" si="16"/>
        <v>66.12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304.82000000000005</v>
      </c>
    </row>
    <row r="149" spans="1:28" s="4" customFormat="1" x14ac:dyDescent="0.2">
      <c r="A149" s="9">
        <f>IFERROR(VLOOKUP(B149,'[1]DADOS (OCULTAR)'!$P$3:$R$59,3,0),"")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NATHALIA VIEIRA DE ALBUQUERQUE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>
        <f>IF('[1]TCE - ANEXO III - Preencher'!H158="","",'[1]TCE - ANEXO III - Preencher'!H158)</f>
        <v>44378</v>
      </c>
      <c r="H149" s="15">
        <f>'[1]TCE - ANEXO III - Preencher'!I158</f>
        <v>0</v>
      </c>
      <c r="I149" s="15">
        <f>'[1]TCE - ANEXO III - Preencher'!J158</f>
        <v>298.93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4</v>
      </c>
      <c r="O149" s="16">
        <f>'[1]TCE - ANEXO III - Preencher'!P158</f>
        <v>0</v>
      </c>
      <c r="P149" s="17">
        <f t="shared" si="14"/>
        <v>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302.93</v>
      </c>
    </row>
    <row r="150" spans="1:28" s="4" customFormat="1" x14ac:dyDescent="0.2">
      <c r="A150" s="9">
        <f>IFERROR(VLOOKUP(B150,'[1]DADOS (OCULTAR)'!$P$3:$R$59,3,0),"")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GESSIENNE CLIVIA ALVES E SOUZA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2251-25</v>
      </c>
      <c r="G150" s="14">
        <f>IF('[1]TCE - ANEXO III - Preencher'!H159="","",'[1]TCE - ANEXO III - Preencher'!H159)</f>
        <v>44378</v>
      </c>
      <c r="H150" s="15">
        <f>'[1]TCE - ANEXO III - Preencher'!I159</f>
        <v>0</v>
      </c>
      <c r="I150" s="15">
        <f>'[1]TCE - ANEXO III - Preencher'!J159</f>
        <v>411.43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4</v>
      </c>
      <c r="O150" s="16">
        <f>'[1]TCE - ANEXO III - Preencher'!P159</f>
        <v>0</v>
      </c>
      <c r="P150" s="17">
        <f t="shared" si="14"/>
        <v>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415.43</v>
      </c>
    </row>
    <row r="151" spans="1:28" s="4" customFormat="1" x14ac:dyDescent="0.2">
      <c r="A151" s="9">
        <f>IFERROR(VLOOKUP(B151,'[1]DADOS (OCULTAR)'!$P$3:$R$59,3,0),"")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RAFAELA MACIEL CASTRO HUTTL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>
        <f>IF('[1]TCE - ANEXO III - Preencher'!H160="","",'[1]TCE - ANEXO III - Preencher'!H160)</f>
        <v>44378</v>
      </c>
      <c r="H151" s="15">
        <f>'[1]TCE - ANEXO III - Preencher'!I160</f>
        <v>0</v>
      </c>
      <c r="I151" s="15">
        <f>'[1]TCE - ANEXO III - Preencher'!J160</f>
        <v>298.94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4</v>
      </c>
      <c r="O151" s="16">
        <f>'[1]TCE - ANEXO III - Preencher'!P160</f>
        <v>0</v>
      </c>
      <c r="P151" s="17">
        <f t="shared" si="14"/>
        <v>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302.94</v>
      </c>
    </row>
    <row r="152" spans="1:28" s="4" customFormat="1" x14ac:dyDescent="0.2">
      <c r="A152" s="9">
        <f>IFERROR(VLOOKUP(B152,'[1]DADOS (OCULTAR)'!$P$3:$R$59,3,0),"")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SIMONE FERREIRA SOARES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3516-05</v>
      </c>
      <c r="G152" s="14">
        <f>IF('[1]TCE - ANEXO III - Preencher'!H161="","",'[1]TCE - ANEXO III - Preencher'!H161)</f>
        <v>44378</v>
      </c>
      <c r="H152" s="15">
        <f>'[1]TCE - ANEXO III - Preencher'!I161</f>
        <v>0</v>
      </c>
      <c r="I152" s="15">
        <f>'[1]TCE - ANEXO III - Preencher'!J161</f>
        <v>122.65</v>
      </c>
      <c r="J152" s="15">
        <f>'[1]TCE - ANEXO III - Preencher'!K161</f>
        <v>0</v>
      </c>
      <c r="K152" s="16">
        <f>'[1]TCE - ANEXO III - Preencher'!L161</f>
        <v>276.50067698633319</v>
      </c>
      <c r="L152" s="16">
        <f>'[1]TCE - ANEXO III - Preencher'!M161</f>
        <v>15.33</v>
      </c>
      <c r="M152" s="16">
        <f t="shared" si="13"/>
        <v>261.17067698633321</v>
      </c>
      <c r="N152" s="16">
        <f>'[1]TCE - ANEXO III - Preencher'!O161</f>
        <v>2.0499999999999998</v>
      </c>
      <c r="O152" s="16">
        <f>'[1]TCE - ANEXO III - Preencher'!P161</f>
        <v>0</v>
      </c>
      <c r="P152" s="17">
        <f t="shared" si="14"/>
        <v>2.0499999999999998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385.87067698633319</v>
      </c>
    </row>
    <row r="153" spans="1:28" s="4" customFormat="1" x14ac:dyDescent="0.2">
      <c r="A153" s="9">
        <f>IFERROR(VLOOKUP(B153,'[1]DADOS (OCULTAR)'!$P$3:$R$59,3,0),"")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DIEGO BRANCO TABOSA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44378</v>
      </c>
      <c r="H153" s="15">
        <f>'[1]TCE - ANEXO III - Preencher'!I162</f>
        <v>0</v>
      </c>
      <c r="I153" s="15">
        <f>'[1]TCE - ANEXO III - Preencher'!J162</f>
        <v>157.41999999999999</v>
      </c>
      <c r="J153" s="15">
        <f>'[1]TCE - ANEXO III - Preencher'!K162</f>
        <v>0</v>
      </c>
      <c r="K153" s="16">
        <f>'[1]TCE - ANEXO III - Preencher'!L162</f>
        <v>47.255823464069991</v>
      </c>
      <c r="L153" s="16">
        <f>'[1]TCE - ANEXO III - Preencher'!M162</f>
        <v>2.62</v>
      </c>
      <c r="M153" s="16">
        <f t="shared" si="13"/>
        <v>44.635823464069993</v>
      </c>
      <c r="N153" s="16">
        <f>'[1]TCE - ANEXO III - Preencher'!O162</f>
        <v>1.28</v>
      </c>
      <c r="O153" s="16">
        <f>'[1]TCE - ANEXO III - Preencher'!P162</f>
        <v>0</v>
      </c>
      <c r="P153" s="17">
        <f t="shared" si="14"/>
        <v>1.28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103.28</v>
      </c>
      <c r="U153" s="16">
        <f>'[1]TCE - ANEXO III - Preencher'!V162</f>
        <v>0</v>
      </c>
      <c r="V153" s="17">
        <f t="shared" si="16"/>
        <v>103.28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306.61582346406999</v>
      </c>
    </row>
    <row r="154" spans="1:28" s="4" customFormat="1" x14ac:dyDescent="0.2">
      <c r="A154" s="9">
        <f>IFERROR(VLOOKUP(B154,'[1]DADOS (OCULTAR)'!$P$3:$R$59,3,0),"")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 xml:space="preserve">CONCEICAO MICHELLE DOS SANTOS 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2235-05</v>
      </c>
      <c r="G154" s="14">
        <f>IF('[1]TCE - ANEXO III - Preencher'!H163="","",'[1]TCE - ANEXO III - Preencher'!H163)</f>
        <v>44378</v>
      </c>
      <c r="H154" s="15">
        <f>'[1]TCE - ANEXO III - Preencher'!I163</f>
        <v>0</v>
      </c>
      <c r="I154" s="15">
        <f>'[1]TCE - ANEXO III - Preencher'!J163</f>
        <v>197.55</v>
      </c>
      <c r="J154" s="15">
        <f>'[1]TCE - ANEXO III - Preencher'!K163</f>
        <v>0</v>
      </c>
      <c r="K154" s="16">
        <f>'[1]TCE - ANEXO III - Preencher'!L163</f>
        <v>47.255823464069991</v>
      </c>
      <c r="L154" s="16">
        <f>'[1]TCE - ANEXO III - Preencher'!M163</f>
        <v>2.62</v>
      </c>
      <c r="M154" s="16">
        <f t="shared" si="13"/>
        <v>44.635823464069993</v>
      </c>
      <c r="N154" s="16">
        <f>'[1]TCE - ANEXO III - Preencher'!O163</f>
        <v>1.28</v>
      </c>
      <c r="O154" s="16">
        <f>'[1]TCE - ANEXO III - Preencher'!P163</f>
        <v>0</v>
      </c>
      <c r="P154" s="17">
        <f t="shared" si="14"/>
        <v>1.28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243.46582346407001</v>
      </c>
    </row>
    <row r="155" spans="1:28" s="4" customFormat="1" x14ac:dyDescent="0.2">
      <c r="A155" s="9">
        <f>IFERROR(VLOOKUP(B155,'[1]DADOS (OCULTAR)'!$P$3:$R$59,3,0),"")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GABRIELA ALBUQUERQUE FERNANDES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44378</v>
      </c>
      <c r="H155" s="15">
        <f>'[1]TCE - ANEXO III - Preencher'!I164</f>
        <v>0</v>
      </c>
      <c r="I155" s="15">
        <f>'[1]TCE - ANEXO III - Preencher'!J164</f>
        <v>423.3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4</v>
      </c>
      <c r="O155" s="16">
        <f>'[1]TCE - ANEXO III - Preencher'!P164</f>
        <v>0</v>
      </c>
      <c r="P155" s="17">
        <f t="shared" si="14"/>
        <v>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427.3</v>
      </c>
    </row>
    <row r="156" spans="1:28" s="4" customFormat="1" x14ac:dyDescent="0.2">
      <c r="A156" s="9">
        <f>IFERROR(VLOOKUP(B156,'[1]DADOS (OCULTAR)'!$P$3:$R$59,3,0),"")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 xml:space="preserve">THARLA ANDREZA WANDERLEY GREM 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1312-10</v>
      </c>
      <c r="G156" s="14">
        <f>IF('[1]TCE - ANEXO III - Preencher'!H165="","",'[1]TCE - ANEXO III - Preencher'!H165)</f>
        <v>44378</v>
      </c>
      <c r="H156" s="15">
        <f>'[1]TCE - ANEXO III - Preencher'!I165</f>
        <v>0</v>
      </c>
      <c r="I156" s="15">
        <f>'[1]TCE - ANEXO III - Preencher'!J165</f>
        <v>152.94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2.0499999999999998</v>
      </c>
      <c r="O156" s="16">
        <f>'[1]TCE - ANEXO III - Preencher'!P165</f>
        <v>0</v>
      </c>
      <c r="P156" s="17">
        <f t="shared" si="14"/>
        <v>2.0499999999999998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154.99</v>
      </c>
    </row>
    <row r="157" spans="1:28" s="4" customFormat="1" x14ac:dyDescent="0.2">
      <c r="A157" s="9">
        <f>IFERROR(VLOOKUP(B157,'[1]DADOS (OCULTAR)'!$P$3:$R$59,3,0),"")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ALLYSON DE OLIVEIRA TITO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44378</v>
      </c>
      <c r="H157" s="15">
        <f>'[1]TCE - ANEXO III - Preencher'!I166</f>
        <v>0</v>
      </c>
      <c r="I157" s="15">
        <f>'[1]TCE - ANEXO III - Preencher'!J166</f>
        <v>439.6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4</v>
      </c>
      <c r="O157" s="16">
        <f>'[1]TCE - ANEXO III - Preencher'!P166</f>
        <v>0</v>
      </c>
      <c r="P157" s="17">
        <f t="shared" si="14"/>
        <v>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443.6</v>
      </c>
    </row>
    <row r="158" spans="1:28" s="4" customFormat="1" x14ac:dyDescent="0.2">
      <c r="A158" s="9">
        <f>IFERROR(VLOOKUP(B158,'[1]DADOS (OCULTAR)'!$P$3:$R$59,3,0),"")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FERNANDO HENRIQUE PEREIRA FERN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2251-24</v>
      </c>
      <c r="G158" s="14">
        <f>IF('[1]TCE - ANEXO III - Preencher'!H167="","",'[1]TCE - ANEXO III - Preencher'!H167)</f>
        <v>44378</v>
      </c>
      <c r="H158" s="15">
        <f>'[1]TCE - ANEXO III - Preencher'!I167</f>
        <v>0</v>
      </c>
      <c r="I158" s="15">
        <f>'[1]TCE - ANEXO III - Preencher'!J167</f>
        <v>411.43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4</v>
      </c>
      <c r="O158" s="16">
        <f>'[1]TCE - ANEXO III - Preencher'!P167</f>
        <v>0</v>
      </c>
      <c r="P158" s="17">
        <f t="shared" si="14"/>
        <v>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415.43</v>
      </c>
    </row>
    <row r="159" spans="1:28" s="4" customFormat="1" x14ac:dyDescent="0.2">
      <c r="A159" s="9">
        <f>IFERROR(VLOOKUP(B159,'[1]DADOS (OCULTAR)'!$P$3:$R$59,3,0),"")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NATALIA CRISTINA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5211-30</v>
      </c>
      <c r="G159" s="14">
        <f>IF('[1]TCE - ANEXO III - Preencher'!H168="","",'[1]TCE - ANEXO III - Preencher'!H168)</f>
        <v>44378</v>
      </c>
      <c r="H159" s="15">
        <f>'[1]TCE - ANEXO III - Preencher'!I168</f>
        <v>0</v>
      </c>
      <c r="I159" s="15">
        <f>'[1]TCE - ANEXO III - Preencher'!J168</f>
        <v>101.49</v>
      </c>
      <c r="J159" s="15">
        <f>'[1]TCE - ANEXO III - Preencher'!K168</f>
        <v>0</v>
      </c>
      <c r="K159" s="16">
        <f>'[1]TCE - ANEXO III - Preencher'!L168</f>
        <v>215.53705740291463</v>
      </c>
      <c r="L159" s="16">
        <f>'[1]TCE - ANEXO III - Preencher'!M168</f>
        <v>11.95</v>
      </c>
      <c r="M159" s="16">
        <f t="shared" si="13"/>
        <v>203.58705740291464</v>
      </c>
      <c r="N159" s="16">
        <f>'[1]TCE - ANEXO III - Preencher'!O168</f>
        <v>2.0499999999999998</v>
      </c>
      <c r="O159" s="16">
        <f>'[1]TCE - ANEXO III - Preencher'!P168</f>
        <v>0</v>
      </c>
      <c r="P159" s="17">
        <f t="shared" si="14"/>
        <v>2.0499999999999998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307.12705740291466</v>
      </c>
    </row>
    <row r="160" spans="1:28" s="4" customFormat="1" x14ac:dyDescent="0.2">
      <c r="A160" s="9">
        <f>IFERROR(VLOOKUP(B160,'[1]DADOS (OCULTAR)'!$P$3:$R$59,3,0),"")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NAILZA MARIA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3241-15</v>
      </c>
      <c r="G160" s="14">
        <f>IF('[1]TCE - ANEXO III - Preencher'!H169="","",'[1]TCE - ANEXO III - Preencher'!H169)</f>
        <v>44378</v>
      </c>
      <c r="H160" s="15">
        <f>'[1]TCE - ANEXO III - Preencher'!I169</f>
        <v>0</v>
      </c>
      <c r="I160" s="15">
        <f>'[1]TCE - ANEXO III - Preencher'!J169</f>
        <v>373.47</v>
      </c>
      <c r="J160" s="15">
        <f>'[1]TCE - ANEXO III - Preencher'!K169</f>
        <v>0</v>
      </c>
      <c r="K160" s="16">
        <f>'[1]TCE - ANEXO III - Preencher'!L169</f>
        <v>301.57151462566799</v>
      </c>
      <c r="L160" s="16">
        <f>'[1]TCE - ANEXO III - Preencher'!M169</f>
        <v>16.72</v>
      </c>
      <c r="M160" s="16">
        <f t="shared" si="13"/>
        <v>284.85151462566796</v>
      </c>
      <c r="N160" s="16">
        <f>'[1]TCE - ANEXO III - Preencher'!O169</f>
        <v>9.5</v>
      </c>
      <c r="O160" s="16">
        <f>'[1]TCE - ANEXO III - Preencher'!P169</f>
        <v>4</v>
      </c>
      <c r="P160" s="17">
        <f t="shared" si="14"/>
        <v>5.5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663.82151462566799</v>
      </c>
    </row>
    <row r="161" spans="1:28" s="4" customFormat="1" x14ac:dyDescent="0.2">
      <c r="A161" s="9">
        <f>IFERROR(VLOOKUP(B161,'[1]DADOS (OCULTAR)'!$P$3:$R$59,3,0),"")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PAULO ROBERTO ANGEIRAS DA SILV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3241-15</v>
      </c>
      <c r="G161" s="14">
        <f>IF('[1]TCE - ANEXO III - Preencher'!H170="","",'[1]TCE - ANEXO III - Preencher'!H170)</f>
        <v>44378</v>
      </c>
      <c r="H161" s="15">
        <f>'[1]TCE - ANEXO III - Preencher'!I170</f>
        <v>0</v>
      </c>
      <c r="I161" s="15">
        <f>'[1]TCE - ANEXO III - Preencher'!J170</f>
        <v>373.46</v>
      </c>
      <c r="J161" s="15">
        <f>'[1]TCE - ANEXO III - Preencher'!K170</f>
        <v>0</v>
      </c>
      <c r="K161" s="16">
        <f>'[1]TCE - ANEXO III - Preencher'!L170</f>
        <v>150.78575731283399</v>
      </c>
      <c r="L161" s="16">
        <f>'[1]TCE - ANEXO III - Preencher'!M170</f>
        <v>8.36</v>
      </c>
      <c r="M161" s="16">
        <f t="shared" si="13"/>
        <v>142.42575731283398</v>
      </c>
      <c r="N161" s="16">
        <f>'[1]TCE - ANEXO III - Preencher'!O170</f>
        <v>9.5</v>
      </c>
      <c r="O161" s="16">
        <f>'[1]TCE - ANEXO III - Preencher'!P170</f>
        <v>4</v>
      </c>
      <c r="P161" s="17">
        <f t="shared" si="14"/>
        <v>5.5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521.3857573128339</v>
      </c>
    </row>
    <row r="162" spans="1:28" s="4" customFormat="1" x14ac:dyDescent="0.2">
      <c r="A162" s="9">
        <f>IFERROR(VLOOKUP(B162,'[1]DADOS (OCULTAR)'!$P$3:$R$59,3,0),"")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>SANDRA HELENA FERREIRA DE SENA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5143-20</v>
      </c>
      <c r="G162" s="14">
        <f>IF('[1]TCE - ANEXO III - Preencher'!H171="","",'[1]TCE - ANEXO III - Preencher'!H171)</f>
        <v>44378</v>
      </c>
      <c r="H162" s="15">
        <f>'[1]TCE - ANEXO III - Preencher'!I171</f>
        <v>0</v>
      </c>
      <c r="I162" s="15">
        <f>'[1]TCE - ANEXO III - Preencher'!J171</f>
        <v>142.46</v>
      </c>
      <c r="J162" s="15">
        <f>'[1]TCE - ANEXO III - Preencher'!K171</f>
        <v>0</v>
      </c>
      <c r="K162" s="16">
        <f>'[1]TCE - ANEXO III - Preencher'!L171</f>
        <v>198.40231225372895</v>
      </c>
      <c r="L162" s="16">
        <f>'[1]TCE - ANEXO III - Preencher'!M171</f>
        <v>11</v>
      </c>
      <c r="M162" s="16">
        <f t="shared" si="13"/>
        <v>187.40231225372895</v>
      </c>
      <c r="N162" s="16">
        <f>'[1]TCE - ANEXO III - Preencher'!O171</f>
        <v>2.0499999999999998</v>
      </c>
      <c r="O162" s="16">
        <f>'[1]TCE - ANEXO III - Preencher'!P171</f>
        <v>0</v>
      </c>
      <c r="P162" s="17">
        <f t="shared" si="14"/>
        <v>2.0499999999999998</v>
      </c>
      <c r="Q162" s="16">
        <f>'[1]TCE - ANEXO III - Preencher'!R171</f>
        <v>218.3390622692967</v>
      </c>
      <c r="R162" s="16">
        <f>'[1]TCE - ANEXO III - Preencher'!S171</f>
        <v>66</v>
      </c>
      <c r="S162" s="17">
        <f t="shared" si="15"/>
        <v>152.3390622692967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484.25137452302567</v>
      </c>
    </row>
    <row r="163" spans="1:28" s="4" customFormat="1" x14ac:dyDescent="0.2">
      <c r="A163" s="9">
        <f>IFERROR(VLOOKUP(B163,'[1]DADOS (OCULTAR)'!$P$3:$R$59,3,0),"")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 xml:space="preserve">WENDERSON MARINHO SOARES 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5151-10</v>
      </c>
      <c r="G163" s="14">
        <f>IF('[1]TCE - ANEXO III - Preencher'!H172="","",'[1]TCE - ANEXO III - Preencher'!H172)</f>
        <v>44378</v>
      </c>
      <c r="H163" s="15">
        <f>'[1]TCE - ANEXO III - Preencher'!I172</f>
        <v>0</v>
      </c>
      <c r="I163" s="15">
        <f>'[1]TCE - ANEXO III - Preencher'!J172</f>
        <v>163.38</v>
      </c>
      <c r="J163" s="15">
        <f>'[1]TCE - ANEXO III - Preencher'!K172</f>
        <v>0</v>
      </c>
      <c r="K163" s="16">
        <f>'[1]TCE - ANEXO III - Preencher'!L172</f>
        <v>212.29047411148997</v>
      </c>
      <c r="L163" s="16">
        <f>'[1]TCE - ANEXO III - Preencher'!M172</f>
        <v>11.77</v>
      </c>
      <c r="M163" s="16">
        <f t="shared" si="13"/>
        <v>200.52047411148996</v>
      </c>
      <c r="N163" s="16">
        <f>'[1]TCE - ANEXO III - Preencher'!O172</f>
        <v>2.0499999999999998</v>
      </c>
      <c r="O163" s="16">
        <f>'[1]TCE - ANEXO III - Preencher'!P172</f>
        <v>0</v>
      </c>
      <c r="P163" s="17">
        <f t="shared" si="14"/>
        <v>2.0499999999999998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365.95047411149</v>
      </c>
    </row>
    <row r="164" spans="1:28" s="4" customFormat="1" x14ac:dyDescent="0.2">
      <c r="A164" s="9">
        <f>IFERROR(VLOOKUP(B164,'[1]DADOS (OCULTAR)'!$P$3:$R$59,3,0),"")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 xml:space="preserve">HERMINIA DE SOUZA MACHADO 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>
        <f>IF('[1]TCE - ANEXO III - Preencher'!H173="","",'[1]TCE - ANEXO III - Preencher'!H173)</f>
        <v>44378</v>
      </c>
      <c r="H164" s="15">
        <f>'[1]TCE - ANEXO III - Preencher'!I173</f>
        <v>0</v>
      </c>
      <c r="I164" s="15">
        <f>'[1]TCE - ANEXO III - Preencher'!J173</f>
        <v>165.12</v>
      </c>
      <c r="J164" s="15">
        <f>'[1]TCE - ANEXO III - Preencher'!K173</f>
        <v>0</v>
      </c>
      <c r="K164" s="16">
        <f>'[1]TCE - ANEXO III - Preencher'!L173</f>
        <v>47.255823464069991</v>
      </c>
      <c r="L164" s="16">
        <f>'[1]TCE - ANEXO III - Preencher'!M173</f>
        <v>2.62</v>
      </c>
      <c r="M164" s="16">
        <f t="shared" si="13"/>
        <v>44.635823464069993</v>
      </c>
      <c r="N164" s="16">
        <f>'[1]TCE - ANEXO III - Preencher'!O173</f>
        <v>1.28</v>
      </c>
      <c r="O164" s="16">
        <f>'[1]TCE - ANEXO III - Preencher'!P173</f>
        <v>0</v>
      </c>
      <c r="P164" s="17">
        <f t="shared" si="14"/>
        <v>1.28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103.28</v>
      </c>
      <c r="U164" s="16">
        <f>'[1]TCE - ANEXO III - Preencher'!V173</f>
        <v>0</v>
      </c>
      <c r="V164" s="17">
        <f t="shared" si="16"/>
        <v>103.28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314.31582346407004</v>
      </c>
    </row>
    <row r="165" spans="1:28" s="4" customFormat="1" x14ac:dyDescent="0.2">
      <c r="A165" s="9">
        <f>IFERROR(VLOOKUP(B165,'[1]DADOS (OCULTAR)'!$P$3:$R$59,3,0),"")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>CICERO FLAVIO DA SILVA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7823-05</v>
      </c>
      <c r="G165" s="14">
        <f>IF('[1]TCE - ANEXO III - Preencher'!H174="","",'[1]TCE - ANEXO III - Preencher'!H174)</f>
        <v>44378</v>
      </c>
      <c r="H165" s="15">
        <f>'[1]TCE - ANEXO III - Preencher'!I174</f>
        <v>0</v>
      </c>
      <c r="I165" s="15">
        <f>'[1]TCE - ANEXO III - Preencher'!J174</f>
        <v>439.04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2.27</v>
      </c>
      <c r="O165" s="16">
        <f>'[1]TCE - ANEXO III - Preencher'!P174</f>
        <v>0</v>
      </c>
      <c r="P165" s="17">
        <f t="shared" si="14"/>
        <v>2.27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441.31</v>
      </c>
    </row>
    <row r="166" spans="1:28" s="4" customFormat="1" x14ac:dyDescent="0.2">
      <c r="A166" s="9">
        <f>IFERROR(VLOOKUP(B166,'[1]DADOS (OCULTAR)'!$P$3:$R$59,3,0),"")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RAFAEL GOUVEIA GOMES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44378</v>
      </c>
      <c r="H166" s="15">
        <f>'[1]TCE - ANEXO III - Preencher'!I175</f>
        <v>0</v>
      </c>
      <c r="I166" s="15">
        <f>'[1]TCE - ANEXO III - Preencher'!J175</f>
        <v>187.66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2.0499999999999998</v>
      </c>
      <c r="O166" s="16">
        <f>'[1]TCE - ANEXO III - Preencher'!P175</f>
        <v>0</v>
      </c>
      <c r="P166" s="17">
        <f t="shared" si="14"/>
        <v>2.0499999999999998</v>
      </c>
      <c r="Q166" s="16">
        <f>'[1]TCE - ANEXO III - Preencher'!R175</f>
        <v>121.9951595384492</v>
      </c>
      <c r="R166" s="16">
        <f>'[1]TCE - ANEXO III - Preencher'!S175</f>
        <v>75.150000000000006</v>
      </c>
      <c r="S166" s="17">
        <f t="shared" si="15"/>
        <v>46.845159538449195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236.5551595384492</v>
      </c>
    </row>
    <row r="167" spans="1:28" s="4" customFormat="1" x14ac:dyDescent="0.2">
      <c r="A167" s="9">
        <f>IFERROR(VLOOKUP(B167,'[1]DADOS (OCULTAR)'!$P$3:$R$59,3,0),"")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>FABIOLA MARIA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>
        <f>IF('[1]TCE - ANEXO III - Preencher'!H176="","",'[1]TCE - ANEXO III - Preencher'!H176)</f>
        <v>44378</v>
      </c>
      <c r="H167" s="15">
        <f>'[1]TCE - ANEXO III - Preencher'!I176</f>
        <v>0</v>
      </c>
      <c r="I167" s="15">
        <f>'[1]TCE - ANEXO III - Preencher'!J176</f>
        <v>147.56</v>
      </c>
      <c r="J167" s="15">
        <f>'[1]TCE - ANEXO III - Preencher'!K176</f>
        <v>0</v>
      </c>
      <c r="K167" s="16">
        <f>'[1]TCE - ANEXO III - Preencher'!L176</f>
        <v>225.9982702308385</v>
      </c>
      <c r="L167" s="16">
        <f>'[1]TCE - ANEXO III - Preencher'!M176</f>
        <v>12.53</v>
      </c>
      <c r="M167" s="16">
        <f t="shared" si="13"/>
        <v>213.4682702308385</v>
      </c>
      <c r="N167" s="16">
        <f>'[1]TCE - ANEXO III - Preencher'!O176</f>
        <v>1.28</v>
      </c>
      <c r="O167" s="16">
        <f>'[1]TCE - ANEXO III - Preencher'!P176</f>
        <v>0</v>
      </c>
      <c r="P167" s="17">
        <f t="shared" si="14"/>
        <v>1.28</v>
      </c>
      <c r="Q167" s="16">
        <f>'[1]TCE - ANEXO III - Preencher'!R176</f>
        <v>292.69515953844922</v>
      </c>
      <c r="R167" s="16">
        <f>'[1]TCE - ANEXO III - Preencher'!S176</f>
        <v>75.150000000000006</v>
      </c>
      <c r="S167" s="17">
        <f t="shared" si="15"/>
        <v>217.54515953844921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579.85342976928769</v>
      </c>
    </row>
    <row r="168" spans="1:28" s="4" customFormat="1" x14ac:dyDescent="0.2">
      <c r="A168" s="9">
        <f>IFERROR(VLOOKUP(B168,'[1]DADOS (OCULTAR)'!$P$3:$R$59,3,0),"")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 xml:space="preserve">ANA CECILIA CARVALHO TORRES 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44378</v>
      </c>
      <c r="H168" s="15">
        <f>'[1]TCE - ANEXO III - Preencher'!I177</f>
        <v>0</v>
      </c>
      <c r="I168" s="15">
        <f>'[1]TCE - ANEXO III - Preencher'!J177</f>
        <v>687.04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4</v>
      </c>
      <c r="O168" s="16">
        <f>'[1]TCE - ANEXO III - Preencher'!P177</f>
        <v>0</v>
      </c>
      <c r="P168" s="17">
        <f t="shared" si="14"/>
        <v>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691.04</v>
      </c>
    </row>
    <row r="169" spans="1:28" s="4" customFormat="1" x14ac:dyDescent="0.2">
      <c r="A169" s="9">
        <f>IFERROR(VLOOKUP(B169,'[1]DADOS (OCULTAR)'!$P$3:$R$59,3,0),"")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 xml:space="preserve">JOAO PAULO MANGUEIRA DE LIMA 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44378</v>
      </c>
      <c r="H169" s="15">
        <f>'[1]TCE - ANEXO III - Preencher'!I178</f>
        <v>0</v>
      </c>
      <c r="I169" s="15">
        <f>'[1]TCE - ANEXO III - Preencher'!J178</f>
        <v>260.33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4</v>
      </c>
      <c r="O169" s="16">
        <f>'[1]TCE - ANEXO III - Preencher'!P178</f>
        <v>0</v>
      </c>
      <c r="P169" s="17">
        <f t="shared" si="14"/>
        <v>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264.33</v>
      </c>
    </row>
    <row r="170" spans="1:28" s="4" customFormat="1" x14ac:dyDescent="0.2">
      <c r="A170" s="9">
        <f>IFERROR(VLOOKUP(B170,'[1]DADOS (OCULTAR)'!$P$3:$R$59,3,0),"")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>PALOMA RAFAELA BARBOSA DE ALBU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44378</v>
      </c>
      <c r="H170" s="15">
        <f>'[1]TCE - ANEXO III - Preencher'!I179</f>
        <v>0</v>
      </c>
      <c r="I170" s="15">
        <f>'[1]TCE - ANEXO III - Preencher'!J179</f>
        <v>117.8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2.0499999999999998</v>
      </c>
      <c r="O170" s="16">
        <f>'[1]TCE - ANEXO III - Preencher'!P179</f>
        <v>0</v>
      </c>
      <c r="P170" s="17">
        <f t="shared" si="14"/>
        <v>2.0499999999999998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119.85</v>
      </c>
    </row>
    <row r="171" spans="1:28" s="4" customFormat="1" x14ac:dyDescent="0.2">
      <c r="A171" s="9">
        <f>IFERROR(VLOOKUP(B171,'[1]DADOS (OCULTAR)'!$P$3:$R$59,3,0),"")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>ANA PAULA PERES DO NASCIMENTO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4101-05</v>
      </c>
      <c r="G171" s="14">
        <f>IF('[1]TCE - ANEXO III - Preencher'!H180="","",'[1]TCE - ANEXO III - Preencher'!H180)</f>
        <v>44378</v>
      </c>
      <c r="H171" s="15">
        <f>'[1]TCE - ANEXO III - Preencher'!I180</f>
        <v>0</v>
      </c>
      <c r="I171" s="15">
        <f>'[1]TCE - ANEXO III - Preencher'!J180</f>
        <v>112</v>
      </c>
      <c r="J171" s="15">
        <f>'[1]TCE - ANEXO III - Preencher'!K180</f>
        <v>0</v>
      </c>
      <c r="K171" s="16">
        <f>'[1]TCE - ANEXO III - Preencher'!L180</f>
        <v>198.40231225372895</v>
      </c>
      <c r="L171" s="16">
        <f>'[1]TCE - ANEXO III - Preencher'!M180</f>
        <v>11</v>
      </c>
      <c r="M171" s="16">
        <f t="shared" si="13"/>
        <v>187.40231225372895</v>
      </c>
      <c r="N171" s="16">
        <f>'[1]TCE - ANEXO III - Preencher'!O180</f>
        <v>2.0499999999999998</v>
      </c>
      <c r="O171" s="16">
        <f>'[1]TCE - ANEXO III - Preencher'!P180</f>
        <v>0</v>
      </c>
      <c r="P171" s="17">
        <f t="shared" si="14"/>
        <v>2.0499999999999998</v>
      </c>
      <c r="Q171" s="16">
        <f>'[1]TCE - ANEXO III - Preencher'!R180</f>
        <v>165.8390622692967</v>
      </c>
      <c r="R171" s="16">
        <f>'[1]TCE - ANEXO III - Preencher'!S180</f>
        <v>66</v>
      </c>
      <c r="S171" s="17">
        <f t="shared" si="15"/>
        <v>99.839062269296704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401.29137452302564</v>
      </c>
    </row>
    <row r="172" spans="1:28" s="4" customFormat="1" x14ac:dyDescent="0.2">
      <c r="A172" s="9">
        <f>IFERROR(VLOOKUP(B172,'[1]DADOS (OCULTAR)'!$P$3:$R$59,3,0),"")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>LEILA ROBERTA PIMENTEL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5143-20</v>
      </c>
      <c r="G172" s="14">
        <f>IF('[1]TCE - ANEXO III - Preencher'!H181="","",'[1]TCE - ANEXO III - Preencher'!H181)</f>
        <v>44378</v>
      </c>
      <c r="H172" s="15">
        <f>'[1]TCE - ANEXO III - Preencher'!I181</f>
        <v>0</v>
      </c>
      <c r="I172" s="15">
        <f>'[1]TCE - ANEXO III - Preencher'!J181</f>
        <v>153.1</v>
      </c>
      <c r="J172" s="15">
        <f>'[1]TCE - ANEXO III - Preencher'!K181</f>
        <v>0</v>
      </c>
      <c r="K172" s="16">
        <f>'[1]TCE - ANEXO III - Preencher'!L181</f>
        <v>198.40231225372895</v>
      </c>
      <c r="L172" s="16">
        <f>'[1]TCE - ANEXO III - Preencher'!M181</f>
        <v>11</v>
      </c>
      <c r="M172" s="16">
        <f t="shared" si="13"/>
        <v>187.40231225372895</v>
      </c>
      <c r="N172" s="16">
        <f>'[1]TCE - ANEXO III - Preencher'!O181</f>
        <v>2.0499999999999998</v>
      </c>
      <c r="O172" s="16">
        <f>'[1]TCE - ANEXO III - Preencher'!P181</f>
        <v>0</v>
      </c>
      <c r="P172" s="17">
        <f t="shared" si="14"/>
        <v>2.0499999999999998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342.55231225372899</v>
      </c>
    </row>
    <row r="173" spans="1:28" s="4" customFormat="1" x14ac:dyDescent="0.2">
      <c r="A173" s="9">
        <f>IFERROR(VLOOKUP(B173,'[1]DADOS (OCULTAR)'!$P$3:$R$59,3,0),"")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 xml:space="preserve">HELENA MARIA FONSECA DE SOUSA 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2251-24</v>
      </c>
      <c r="G173" s="14">
        <f>IF('[1]TCE - ANEXO III - Preencher'!H182="","",'[1]TCE - ANEXO III - Preencher'!H182)</f>
        <v>44378</v>
      </c>
      <c r="H173" s="15">
        <f>'[1]TCE - ANEXO III - Preencher'!I182</f>
        <v>0</v>
      </c>
      <c r="I173" s="15">
        <f>'[1]TCE - ANEXO III - Preencher'!J182</f>
        <v>383.3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4</v>
      </c>
      <c r="O173" s="16">
        <f>'[1]TCE - ANEXO III - Preencher'!P182</f>
        <v>0</v>
      </c>
      <c r="P173" s="17">
        <f t="shared" si="14"/>
        <v>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387.3</v>
      </c>
    </row>
    <row r="174" spans="1:28" s="4" customFormat="1" x14ac:dyDescent="0.2">
      <c r="A174" s="9">
        <f>IFERROR(VLOOKUP(B174,'[1]DADOS (OCULTAR)'!$P$3:$R$59,3,0),"")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 xml:space="preserve">ANDRE ARCANJO TAVARES 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5211-30</v>
      </c>
      <c r="G174" s="14">
        <f>IF('[1]TCE - ANEXO III - Preencher'!H183="","",'[1]TCE - ANEXO III - Preencher'!H183)</f>
        <v>44378</v>
      </c>
      <c r="H174" s="15">
        <f>'[1]TCE - ANEXO III - Preencher'!I183</f>
        <v>0</v>
      </c>
      <c r="I174" s="15">
        <f>'[1]TCE - ANEXO III - Preencher'!J183</f>
        <v>95.62</v>
      </c>
      <c r="J174" s="15">
        <f>'[1]TCE - ANEXO III - Preencher'!K183</f>
        <v>0</v>
      </c>
      <c r="K174" s="16">
        <f>'[1]TCE - ANEXO III - Preencher'!L183</f>
        <v>215.53705740291463</v>
      </c>
      <c r="L174" s="16">
        <f>'[1]TCE - ANEXO III - Preencher'!M183</f>
        <v>11.95</v>
      </c>
      <c r="M174" s="16">
        <f t="shared" si="13"/>
        <v>203.58705740291464</v>
      </c>
      <c r="N174" s="16">
        <f>'[1]TCE - ANEXO III - Preencher'!O183</f>
        <v>2.0499999999999998</v>
      </c>
      <c r="O174" s="16">
        <f>'[1]TCE - ANEXO III - Preencher'!P183</f>
        <v>0</v>
      </c>
      <c r="P174" s="17">
        <f t="shared" si="14"/>
        <v>2.0499999999999998</v>
      </c>
      <c r="Q174" s="16">
        <f>'[1]TCE - ANEXO III - Preencher'!R183</f>
        <v>324.06051750501916</v>
      </c>
      <c r="R174" s="16">
        <f>'[1]TCE - ANEXO III - Preencher'!S183</f>
        <v>71.709999999999994</v>
      </c>
      <c r="S174" s="17">
        <f t="shared" si="15"/>
        <v>252.35051750501918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553.60757490793389</v>
      </c>
    </row>
    <row r="175" spans="1:28" s="4" customFormat="1" x14ac:dyDescent="0.2">
      <c r="A175" s="9">
        <f>IFERROR(VLOOKUP(B175,'[1]DADOS (OCULTAR)'!$P$3:$R$59,3,0),"")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>ANESIA JOSE DOS SANTOS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2522-10</v>
      </c>
      <c r="G175" s="14">
        <f>IF('[1]TCE - ANEXO III - Preencher'!H184="","",'[1]TCE - ANEXO III - Preencher'!H184)</f>
        <v>44378</v>
      </c>
      <c r="H175" s="15">
        <f>'[1]TCE - ANEXO III - Preencher'!I184</f>
        <v>0</v>
      </c>
      <c r="I175" s="15">
        <f>'[1]TCE - ANEXO III - Preencher'!J184</f>
        <v>226.21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2.0499999999999998</v>
      </c>
      <c r="O175" s="16">
        <f>'[1]TCE - ANEXO III - Preencher'!P184</f>
        <v>0</v>
      </c>
      <c r="P175" s="17">
        <f t="shared" si="14"/>
        <v>2.0499999999999998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228.26000000000002</v>
      </c>
    </row>
    <row r="176" spans="1:28" s="4" customFormat="1" x14ac:dyDescent="0.2">
      <c r="A176" s="9">
        <f>IFERROR(VLOOKUP(B176,'[1]DADOS (OCULTAR)'!$P$3:$R$59,3,0),"")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 xml:space="preserve">CARLOS JOSE DOS SANTOS 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5143-20</v>
      </c>
      <c r="G176" s="14">
        <f>IF('[1]TCE - ANEXO III - Preencher'!H185="","",'[1]TCE - ANEXO III - Preencher'!H185)</f>
        <v>44378</v>
      </c>
      <c r="H176" s="15">
        <f>'[1]TCE - ANEXO III - Preencher'!I185</f>
        <v>0</v>
      </c>
      <c r="I176" s="15">
        <f>'[1]TCE - ANEXO III - Preencher'!J185</f>
        <v>137.82</v>
      </c>
      <c r="J176" s="15">
        <f>'[1]TCE - ANEXO III - Preencher'!K185</f>
        <v>0</v>
      </c>
      <c r="K176" s="16">
        <f>'[1]TCE - ANEXO III - Preencher'!L185</f>
        <v>198.40231225372895</v>
      </c>
      <c r="L176" s="16">
        <f>'[1]TCE - ANEXO III - Preencher'!M185</f>
        <v>11</v>
      </c>
      <c r="M176" s="16">
        <f t="shared" si="13"/>
        <v>187.40231225372895</v>
      </c>
      <c r="N176" s="16">
        <f>'[1]TCE - ANEXO III - Preencher'!O185</f>
        <v>2.0499999999999998</v>
      </c>
      <c r="O176" s="16">
        <f>'[1]TCE - ANEXO III - Preencher'!P185</f>
        <v>0</v>
      </c>
      <c r="P176" s="17">
        <f t="shared" si="14"/>
        <v>2.0499999999999998</v>
      </c>
      <c r="Q176" s="16">
        <f>'[1]TCE - ANEXO III - Preencher'!R185</f>
        <v>248.3390622692967</v>
      </c>
      <c r="R176" s="16">
        <f>'[1]TCE - ANEXO III - Preencher'!S185</f>
        <v>66</v>
      </c>
      <c r="S176" s="17">
        <f t="shared" si="15"/>
        <v>182.3390622692967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509.61137452302569</v>
      </c>
    </row>
    <row r="177" spans="1:28" s="4" customFormat="1" x14ac:dyDescent="0.2">
      <c r="A177" s="9">
        <f>IFERROR(VLOOKUP(B177,'[1]DADOS (OCULTAR)'!$P$3:$R$59,3,0),"")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>JACQUELINE MARIA DA SILVA SOUZ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44378</v>
      </c>
      <c r="H177" s="15">
        <f>'[1]TCE - ANEXO III - Preencher'!I186</f>
        <v>0</v>
      </c>
      <c r="I177" s="15">
        <f>'[1]TCE - ANEXO III - Preencher'!J186</f>
        <v>117.8</v>
      </c>
      <c r="J177" s="15">
        <f>'[1]TCE - ANEXO III - Preencher'!K186</f>
        <v>0</v>
      </c>
      <c r="K177" s="16">
        <f>'[1]TCE - ANEXO III - Preencher'!L186</f>
        <v>225.9982702308385</v>
      </c>
      <c r="L177" s="16">
        <f>'[1]TCE - ANEXO III - Preencher'!M186</f>
        <v>12.53</v>
      </c>
      <c r="M177" s="16">
        <f t="shared" si="13"/>
        <v>213.4682702308385</v>
      </c>
      <c r="N177" s="16">
        <f>'[1]TCE - ANEXO III - Preencher'!O186</f>
        <v>2.0499999999999998</v>
      </c>
      <c r="O177" s="16">
        <f>'[1]TCE - ANEXO III - Preencher'!P186</f>
        <v>0</v>
      </c>
      <c r="P177" s="17">
        <f t="shared" si="14"/>
        <v>2.0499999999999998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333.31827023083849</v>
      </c>
    </row>
    <row r="178" spans="1:28" s="4" customFormat="1" x14ac:dyDescent="0.2">
      <c r="A178" s="9">
        <f>IFERROR(VLOOKUP(B178,'[1]DADOS (OCULTAR)'!$P$3:$R$59,3,0),"")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>HELYSANIA SHADYLLA SANTOS DE F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2251-24</v>
      </c>
      <c r="G178" s="14">
        <f>IF('[1]TCE - ANEXO III - Preencher'!H187="","",'[1]TCE - ANEXO III - Preencher'!H187)</f>
        <v>44378</v>
      </c>
      <c r="H178" s="15">
        <f>'[1]TCE - ANEXO III - Preencher'!I187</f>
        <v>0</v>
      </c>
      <c r="I178" s="15">
        <f>'[1]TCE - ANEXO III - Preencher'!J187</f>
        <v>518.30999999999995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4</v>
      </c>
      <c r="O178" s="16">
        <f>'[1]TCE - ANEXO III - Preencher'!P187</f>
        <v>0</v>
      </c>
      <c r="P178" s="17">
        <f t="shared" si="14"/>
        <v>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522.30999999999995</v>
      </c>
    </row>
    <row r="179" spans="1:28" s="4" customFormat="1" x14ac:dyDescent="0.2">
      <c r="A179" s="9">
        <f>IFERROR(VLOOKUP(B179,'[1]DADOS (OCULTAR)'!$P$3:$R$59,3,0),"")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 xml:space="preserve">ANA ROGERIA GOMES COELHO 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2522-10</v>
      </c>
      <c r="G179" s="14">
        <f>IF('[1]TCE - ANEXO III - Preencher'!H188="","",'[1]TCE - ANEXO III - Preencher'!H188)</f>
        <v>44378</v>
      </c>
      <c r="H179" s="15">
        <f>'[1]TCE - ANEXO III - Preencher'!I188</f>
        <v>0</v>
      </c>
      <c r="I179" s="15">
        <f>'[1]TCE - ANEXO III - Preencher'!J188</f>
        <v>291.89999999999998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2.0499999999999998</v>
      </c>
      <c r="O179" s="16">
        <f>'[1]TCE - ANEXO III - Preencher'!P188</f>
        <v>0</v>
      </c>
      <c r="P179" s="17">
        <f t="shared" si="14"/>
        <v>2.0499999999999998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293.95</v>
      </c>
    </row>
    <row r="180" spans="1:28" s="4" customFormat="1" x14ac:dyDescent="0.2">
      <c r="A180" s="9">
        <f>IFERROR(VLOOKUP(B180,'[1]DADOS (OCULTAR)'!$P$3:$R$59,3,0),"")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>DAYANE SILVA QUEIROZ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2234-05</v>
      </c>
      <c r="G180" s="14">
        <f>IF('[1]TCE - ANEXO III - Preencher'!H189="","",'[1]TCE - ANEXO III - Preencher'!H189)</f>
        <v>44378</v>
      </c>
      <c r="H180" s="15">
        <f>'[1]TCE - ANEXO III - Preencher'!I189</f>
        <v>0</v>
      </c>
      <c r="I180" s="15">
        <f>'[1]TCE - ANEXO III - Preencher'!J189</f>
        <v>215.78</v>
      </c>
      <c r="J180" s="15">
        <f>'[1]TCE - ANEXO III - Preencher'!K189</f>
        <v>0</v>
      </c>
      <c r="K180" s="16">
        <f>'[1]TCE - ANEXO III - Preencher'!L189</f>
        <v>243.31338111843669</v>
      </c>
      <c r="L180" s="16">
        <f>'[1]TCE - ANEXO III - Preencher'!M189</f>
        <v>13.49</v>
      </c>
      <c r="M180" s="16">
        <f t="shared" si="13"/>
        <v>229.82338111843669</v>
      </c>
      <c r="N180" s="16">
        <f>'[1]TCE - ANEXO III - Preencher'!O189</f>
        <v>2.0499999999999998</v>
      </c>
      <c r="O180" s="16">
        <f>'[1]TCE - ANEXO III - Preencher'!P189</f>
        <v>0</v>
      </c>
      <c r="P180" s="17">
        <f t="shared" si="14"/>
        <v>2.0499999999999998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447.6533811184367</v>
      </c>
    </row>
    <row r="181" spans="1:28" s="4" customFormat="1" x14ac:dyDescent="0.2">
      <c r="A181" s="9">
        <f>IFERROR(VLOOKUP(B181,'[1]DADOS (OCULTAR)'!$P$3:$R$59,3,0),"")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>SIMONE MARIA DE ARAUJO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1421-05</v>
      </c>
      <c r="G181" s="14">
        <f>IF('[1]TCE - ANEXO III - Preencher'!H190="","",'[1]TCE - ANEXO III - Preencher'!H190)</f>
        <v>44378</v>
      </c>
      <c r="H181" s="15">
        <f>'[1]TCE - ANEXO III - Preencher'!I190</f>
        <v>0</v>
      </c>
      <c r="I181" s="15">
        <f>'[1]TCE - ANEXO III - Preencher'!J190</f>
        <v>661.19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2.0499999999999998</v>
      </c>
      <c r="O181" s="16">
        <f>'[1]TCE - ANEXO III - Preencher'!P190</f>
        <v>0</v>
      </c>
      <c r="P181" s="17">
        <f t="shared" si="14"/>
        <v>2.0499999999999998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663.24</v>
      </c>
    </row>
    <row r="182" spans="1:28" s="4" customFormat="1" x14ac:dyDescent="0.2">
      <c r="A182" s="9">
        <f>IFERROR(VLOOKUP(B182,'[1]DADOS (OCULTAR)'!$P$3:$R$59,3,0),"")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 xml:space="preserve">AMANDA DIAS DA SILVA 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5143-20</v>
      </c>
      <c r="G182" s="14">
        <f>IF('[1]TCE - ANEXO III - Preencher'!H191="","",'[1]TCE - ANEXO III - Preencher'!H191)</f>
        <v>44378</v>
      </c>
      <c r="H182" s="15">
        <f>'[1]TCE - ANEXO III - Preencher'!I191</f>
        <v>0</v>
      </c>
      <c r="I182" s="15">
        <f>'[1]TCE - ANEXO III - Preencher'!J191</f>
        <v>138.80000000000001</v>
      </c>
      <c r="J182" s="15">
        <f>'[1]TCE - ANEXO III - Preencher'!K191</f>
        <v>0</v>
      </c>
      <c r="K182" s="16">
        <f>'[1]TCE - ANEXO III - Preencher'!L191</f>
        <v>198.40231225372895</v>
      </c>
      <c r="L182" s="16">
        <f>'[1]TCE - ANEXO III - Preencher'!M191</f>
        <v>11</v>
      </c>
      <c r="M182" s="16">
        <f t="shared" si="13"/>
        <v>187.40231225372895</v>
      </c>
      <c r="N182" s="16">
        <f>'[1]TCE - ANEXO III - Preencher'!O191</f>
        <v>2.0499999999999998</v>
      </c>
      <c r="O182" s="16">
        <f>'[1]TCE - ANEXO III - Preencher'!P191</f>
        <v>0</v>
      </c>
      <c r="P182" s="17">
        <f t="shared" si="14"/>
        <v>2.0499999999999998</v>
      </c>
      <c r="Q182" s="16">
        <f>'[1]TCE - ANEXO III - Preencher'!R191</f>
        <v>248.3390622692967</v>
      </c>
      <c r="R182" s="16">
        <f>'[1]TCE - ANEXO III - Preencher'!S191</f>
        <v>66</v>
      </c>
      <c r="S182" s="17">
        <f t="shared" si="15"/>
        <v>182.3390622692967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510.59137452302571</v>
      </c>
    </row>
    <row r="183" spans="1:28" s="4" customFormat="1" x14ac:dyDescent="0.2">
      <c r="A183" s="9">
        <f>IFERROR(VLOOKUP(B183,'[1]DADOS (OCULTAR)'!$P$3:$R$59,3,0),"")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>HORTENCIA ELIEDJA DAS GRACAS D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4110-10</v>
      </c>
      <c r="G183" s="14">
        <f>IF('[1]TCE - ANEXO III - Preencher'!H192="","",'[1]TCE - ANEXO III - Preencher'!H192)</f>
        <v>44378</v>
      </c>
      <c r="H183" s="15">
        <f>'[1]TCE - ANEXO III - Preencher'!I192</f>
        <v>0</v>
      </c>
      <c r="I183" s="15">
        <f>'[1]TCE - ANEXO III - Preencher'!J192</f>
        <v>88</v>
      </c>
      <c r="J183" s="15">
        <f>'[1]TCE - ANEXO III - Preencher'!K192</f>
        <v>0</v>
      </c>
      <c r="K183" s="16">
        <f>'[1]TCE - ANEXO III - Preencher'!L192</f>
        <v>198.40231225372895</v>
      </c>
      <c r="L183" s="16">
        <f>'[1]TCE - ANEXO III - Preencher'!M192</f>
        <v>11</v>
      </c>
      <c r="M183" s="16">
        <f t="shared" si="13"/>
        <v>187.40231225372895</v>
      </c>
      <c r="N183" s="16">
        <f>'[1]TCE - ANEXO III - Preencher'!O192</f>
        <v>2.0499999999999998</v>
      </c>
      <c r="O183" s="16">
        <f>'[1]TCE - ANEXO III - Preencher'!P192</f>
        <v>0</v>
      </c>
      <c r="P183" s="17">
        <f t="shared" si="14"/>
        <v>2.0499999999999998</v>
      </c>
      <c r="Q183" s="16">
        <f>'[1]TCE - ANEXO III - Preencher'!R192</f>
        <v>323.33906226929668</v>
      </c>
      <c r="R183" s="16">
        <f>'[1]TCE - ANEXO III - Preencher'!S192</f>
        <v>66</v>
      </c>
      <c r="S183" s="17">
        <f t="shared" si="15"/>
        <v>257.33906226929668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534.79137452302564</v>
      </c>
    </row>
    <row r="184" spans="1:28" s="4" customFormat="1" x14ac:dyDescent="0.2">
      <c r="A184" s="9">
        <f>IFERROR(VLOOKUP(B184,'[1]DADOS (OCULTAR)'!$P$3:$R$59,3,0),"")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>ANTONIO CARLOS DA SILVA SANTOS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44378</v>
      </c>
      <c r="H184" s="15">
        <f>'[1]TCE - ANEXO III - Preencher'!I193</f>
        <v>0</v>
      </c>
      <c r="I184" s="15">
        <f>'[1]TCE - ANEXO III - Preencher'!J193</f>
        <v>140.94</v>
      </c>
      <c r="J184" s="15">
        <f>'[1]TCE - ANEXO III - Preencher'!K193</f>
        <v>0</v>
      </c>
      <c r="K184" s="16">
        <f>'[1]TCE - ANEXO III - Preencher'!L193</f>
        <v>225.9982702308385</v>
      </c>
      <c r="L184" s="16">
        <f>'[1]TCE - ANEXO III - Preencher'!M193</f>
        <v>12.53</v>
      </c>
      <c r="M184" s="16">
        <f t="shared" si="13"/>
        <v>213.4682702308385</v>
      </c>
      <c r="N184" s="16">
        <f>'[1]TCE - ANEXO III - Preencher'!O193</f>
        <v>2.0499999999999998</v>
      </c>
      <c r="O184" s="16">
        <f>'[1]TCE - ANEXO III - Preencher'!P193</f>
        <v>0</v>
      </c>
      <c r="P184" s="17">
        <f t="shared" si="14"/>
        <v>2.0499999999999998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356.45827023083854</v>
      </c>
    </row>
    <row r="185" spans="1:28" s="4" customFormat="1" x14ac:dyDescent="0.2">
      <c r="A185" s="9">
        <f>IFERROR(VLOOKUP(B185,'[1]DADOS (OCULTAR)'!$P$3:$R$59,3,0),"")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>LUNARA OLIVEIRA DE FARIAS SANT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>
        <f>IF('[1]TCE - ANEXO III - Preencher'!H194="","",'[1]TCE - ANEXO III - Preencher'!H194)</f>
        <v>44378</v>
      </c>
      <c r="H185" s="15">
        <f>'[1]TCE - ANEXO III - Preencher'!I194</f>
        <v>0</v>
      </c>
      <c r="I185" s="15">
        <f>'[1]TCE - ANEXO III - Preencher'!J194</f>
        <v>181.23</v>
      </c>
      <c r="J185" s="15">
        <f>'[1]TCE - ANEXO III - Preencher'!K194</f>
        <v>0</v>
      </c>
      <c r="K185" s="16">
        <f>'[1]TCE - ANEXO III - Preencher'!L194</f>
        <v>43.107411480582932</v>
      </c>
      <c r="L185" s="16">
        <f>'[1]TCE - ANEXO III - Preencher'!M194</f>
        <v>2.39</v>
      </c>
      <c r="M185" s="16">
        <f t="shared" si="13"/>
        <v>40.717411480582932</v>
      </c>
      <c r="N185" s="16">
        <f>'[1]TCE - ANEXO III - Preencher'!O194</f>
        <v>1.28</v>
      </c>
      <c r="O185" s="16">
        <f>'[1]TCE - ANEXO III - Preencher'!P194</f>
        <v>0</v>
      </c>
      <c r="P185" s="17">
        <f t="shared" si="14"/>
        <v>1.28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223.22741148058293</v>
      </c>
    </row>
    <row r="186" spans="1:28" s="4" customFormat="1" x14ac:dyDescent="0.2">
      <c r="A186" s="9">
        <f>IFERROR(VLOOKUP(B186,'[1]DADOS (OCULTAR)'!$P$3:$R$59,3,0),"")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>XENIO GOMES DO PRADO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44378</v>
      </c>
      <c r="H186" s="15">
        <f>'[1]TCE - ANEXO III - Preencher'!I195</f>
        <v>0</v>
      </c>
      <c r="I186" s="15">
        <f>'[1]TCE - ANEXO III - Preencher'!J195</f>
        <v>239.11</v>
      </c>
      <c r="J186" s="15">
        <f>'[1]TCE - ANEXO III - Preencher'!K195</f>
        <v>0</v>
      </c>
      <c r="K186" s="16">
        <f>'[1]TCE - ANEXO III - Preencher'!L195</f>
        <v>225.9982702308385</v>
      </c>
      <c r="L186" s="16">
        <f>'[1]TCE - ANEXO III - Preencher'!M195</f>
        <v>12.53</v>
      </c>
      <c r="M186" s="16">
        <f t="shared" si="13"/>
        <v>213.4682702308385</v>
      </c>
      <c r="N186" s="16">
        <f>'[1]TCE - ANEXO III - Preencher'!O195</f>
        <v>2.0499999999999998</v>
      </c>
      <c r="O186" s="16">
        <f>'[1]TCE - ANEXO III - Preencher'!P195</f>
        <v>0</v>
      </c>
      <c r="P186" s="17">
        <f t="shared" si="14"/>
        <v>2.0499999999999998</v>
      </c>
      <c r="Q186" s="16">
        <f>'[1]TCE - ANEXO III - Preencher'!R195</f>
        <v>129.4951595384492</v>
      </c>
      <c r="R186" s="16">
        <f>'[1]TCE - ANEXO III - Preencher'!S195</f>
        <v>75.150000000000006</v>
      </c>
      <c r="S186" s="17">
        <f t="shared" si="15"/>
        <v>54.345159538449195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508.97342976928769</v>
      </c>
    </row>
    <row r="187" spans="1:28" s="4" customFormat="1" x14ac:dyDescent="0.2">
      <c r="A187" s="9">
        <f>IFERROR(VLOOKUP(B187,'[1]DADOS (OCULTAR)'!$P$3:$R$59,3,0),"")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 xml:space="preserve">MAXWELL ALEX DE LIMA MOURA 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2251-24</v>
      </c>
      <c r="G187" s="14">
        <f>IF('[1]TCE - ANEXO III - Preencher'!H196="","",'[1]TCE - ANEXO III - Preencher'!H196)</f>
        <v>44378</v>
      </c>
      <c r="H187" s="15">
        <f>'[1]TCE - ANEXO III - Preencher'!I196</f>
        <v>0</v>
      </c>
      <c r="I187" s="15">
        <f>'[1]TCE - ANEXO III - Preencher'!J196</f>
        <v>589.79999999999995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4</v>
      </c>
      <c r="O187" s="16">
        <f>'[1]TCE - ANEXO III - Preencher'!P196</f>
        <v>0</v>
      </c>
      <c r="P187" s="17">
        <f t="shared" si="14"/>
        <v>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593.79999999999995</v>
      </c>
    </row>
    <row r="188" spans="1:28" s="4" customFormat="1" x14ac:dyDescent="0.2">
      <c r="A188" s="9">
        <f>IFERROR(VLOOKUP(B188,'[1]DADOS (OCULTAR)'!$P$3:$R$59,3,0),"")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>DOUGLAS MAGNO OLIVEIRA DO NASC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44378</v>
      </c>
      <c r="H188" s="15">
        <f>'[1]TCE - ANEXO III - Preencher'!I197</f>
        <v>0</v>
      </c>
      <c r="I188" s="15">
        <f>'[1]TCE - ANEXO III - Preencher'!J197</f>
        <v>124.1</v>
      </c>
      <c r="J188" s="15">
        <f>'[1]TCE - ANEXO III - Preencher'!K197</f>
        <v>0</v>
      </c>
      <c r="K188" s="16">
        <f>'[1]TCE - ANEXO III - Preencher'!L197</f>
        <v>225.9982702308385</v>
      </c>
      <c r="L188" s="16">
        <f>'[1]TCE - ANEXO III - Preencher'!M197</f>
        <v>12.53</v>
      </c>
      <c r="M188" s="16">
        <f t="shared" si="13"/>
        <v>213.4682702308385</v>
      </c>
      <c r="N188" s="16">
        <f>'[1]TCE - ANEXO III - Preencher'!O197</f>
        <v>2.0499999999999998</v>
      </c>
      <c r="O188" s="16">
        <f>'[1]TCE - ANEXO III - Preencher'!P197</f>
        <v>0</v>
      </c>
      <c r="P188" s="17">
        <f t="shared" si="14"/>
        <v>2.0499999999999998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339.6182702308385</v>
      </c>
    </row>
    <row r="189" spans="1:28" s="4" customFormat="1" x14ac:dyDescent="0.2">
      <c r="A189" s="9">
        <f>IFERROR(VLOOKUP(B189,'[1]DADOS (OCULTAR)'!$P$3:$R$59,3,0),"")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 xml:space="preserve">JEANNE CORREIA DA SILVA SOUZA 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>
        <f>IF('[1]TCE - ANEXO III - Preencher'!H198="","",'[1]TCE - ANEXO III - Preencher'!H198)</f>
        <v>44378</v>
      </c>
      <c r="H189" s="15">
        <f>'[1]TCE - ANEXO III - Preencher'!I198</f>
        <v>0</v>
      </c>
      <c r="I189" s="15">
        <f>'[1]TCE - ANEXO III - Preencher'!J198</f>
        <v>187.8</v>
      </c>
      <c r="J189" s="15">
        <f>'[1]TCE - ANEXO III - Preencher'!K198</f>
        <v>0</v>
      </c>
      <c r="K189" s="16">
        <f>'[1]TCE - ANEXO III - Preencher'!L198</f>
        <v>225.9982702308385</v>
      </c>
      <c r="L189" s="16">
        <f>'[1]TCE - ANEXO III - Preencher'!M198</f>
        <v>12.53</v>
      </c>
      <c r="M189" s="16">
        <f t="shared" si="13"/>
        <v>213.4682702308385</v>
      </c>
      <c r="N189" s="16">
        <f>'[1]TCE - ANEXO III - Preencher'!O198</f>
        <v>2.0499999999999998</v>
      </c>
      <c r="O189" s="16">
        <f>'[1]TCE - ANEXO III - Preencher'!P198</f>
        <v>0</v>
      </c>
      <c r="P189" s="17">
        <f t="shared" si="14"/>
        <v>2.0499999999999998</v>
      </c>
      <c r="Q189" s="16">
        <f>'[1]TCE - ANEXO III - Preencher'!R198</f>
        <v>254.7451595384492</v>
      </c>
      <c r="R189" s="16">
        <f>'[1]TCE - ANEXO III - Preencher'!S198</f>
        <v>75.150000000000006</v>
      </c>
      <c r="S189" s="17">
        <f t="shared" si="15"/>
        <v>179.5951595384492</v>
      </c>
      <c r="T189" s="16">
        <f>'[1]TCE - ANEXO III - Preencher'!U198</f>
        <v>66.12</v>
      </c>
      <c r="U189" s="16">
        <f>'[1]TCE - ANEXO III - Preencher'!V198</f>
        <v>0</v>
      </c>
      <c r="V189" s="17">
        <f t="shared" si="16"/>
        <v>66.12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649.03342976928775</v>
      </c>
    </row>
    <row r="190" spans="1:28" s="4" customFormat="1" x14ac:dyDescent="0.2">
      <c r="A190" s="9">
        <f>IFERROR(VLOOKUP(B190,'[1]DADOS (OCULTAR)'!$P$3:$R$59,3,0),"")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>JENNIFER LARISSA ARAUJO DE LIM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44378</v>
      </c>
      <c r="H190" s="15">
        <f>'[1]TCE - ANEXO III - Preencher'!I199</f>
        <v>0</v>
      </c>
      <c r="I190" s="15">
        <f>'[1]TCE - ANEXO III - Preencher'!J199</f>
        <v>237.18</v>
      </c>
      <c r="J190" s="15">
        <f>'[1]TCE - ANEXO III - Preencher'!K199</f>
        <v>0</v>
      </c>
      <c r="K190" s="16">
        <f>'[1]TCE - ANEXO III - Preencher'!L199</f>
        <v>225.9982702308385</v>
      </c>
      <c r="L190" s="16">
        <f>'[1]TCE - ANEXO III - Preencher'!M199</f>
        <v>12.53</v>
      </c>
      <c r="M190" s="16">
        <f t="shared" si="13"/>
        <v>213.4682702308385</v>
      </c>
      <c r="N190" s="16">
        <f>'[1]TCE - ANEXO III - Preencher'!O199</f>
        <v>2.0499999999999998</v>
      </c>
      <c r="O190" s="16">
        <f>'[1]TCE - ANEXO III - Preencher'!P199</f>
        <v>0</v>
      </c>
      <c r="P190" s="17">
        <f t="shared" si="14"/>
        <v>2.0499999999999998</v>
      </c>
      <c r="Q190" s="16">
        <f>'[1]TCE - ANEXO III - Preencher'!R199</f>
        <v>234.4951595384492</v>
      </c>
      <c r="R190" s="16">
        <f>'[1]TCE - ANEXO III - Preencher'!S199</f>
        <v>75.150000000000006</v>
      </c>
      <c r="S190" s="17">
        <f t="shared" si="15"/>
        <v>159.3451595384492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612.04342976928774</v>
      </c>
    </row>
    <row r="191" spans="1:28" s="4" customFormat="1" x14ac:dyDescent="0.2">
      <c r="A191" s="9">
        <f>IFERROR(VLOOKUP(B191,'[1]DADOS (OCULTAR)'!$P$3:$R$59,3,0),"")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 xml:space="preserve">MARILIA ROCHA COSTA 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2251-24</v>
      </c>
      <c r="G191" s="14">
        <f>IF('[1]TCE - ANEXO III - Preencher'!H200="","",'[1]TCE - ANEXO III - Preencher'!H200)</f>
        <v>44378</v>
      </c>
      <c r="H191" s="15">
        <f>'[1]TCE - ANEXO III - Preencher'!I200</f>
        <v>0</v>
      </c>
      <c r="I191" s="15">
        <f>'[1]TCE - ANEXO III - Preencher'!J200</f>
        <v>1114.48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4</v>
      </c>
      <c r="O191" s="16">
        <f>'[1]TCE - ANEXO III - Preencher'!P200</f>
        <v>0</v>
      </c>
      <c r="P191" s="17">
        <f t="shared" si="14"/>
        <v>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1118.48</v>
      </c>
    </row>
    <row r="192" spans="1:28" s="4" customFormat="1" x14ac:dyDescent="0.2">
      <c r="A192" s="9">
        <f>IFERROR(VLOOKUP(B192,'[1]DADOS (OCULTAR)'!$P$3:$R$59,3,0),"")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 xml:space="preserve">LUCAS VERISSIMO DE OLIVEIRA 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44378</v>
      </c>
      <c r="H192" s="15">
        <f>'[1]TCE - ANEXO III - Preencher'!I201</f>
        <v>0</v>
      </c>
      <c r="I192" s="15">
        <f>'[1]TCE - ANEXO III - Preencher'!J201</f>
        <v>411.43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4</v>
      </c>
      <c r="O192" s="16">
        <f>'[1]TCE - ANEXO III - Preencher'!P201</f>
        <v>0</v>
      </c>
      <c r="P192" s="17">
        <f t="shared" si="14"/>
        <v>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415.43</v>
      </c>
    </row>
    <row r="193" spans="1:28" s="4" customFormat="1" x14ac:dyDescent="0.2">
      <c r="A193" s="9">
        <f>IFERROR(VLOOKUP(B193,'[1]DADOS (OCULTAR)'!$P$3:$R$59,3,0),"")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 xml:space="preserve">ELAINE FERREIRA DO MONTE 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44378</v>
      </c>
      <c r="H193" s="15">
        <f>'[1]TCE - ANEXO III - Preencher'!I202</f>
        <v>0</v>
      </c>
      <c r="I193" s="15">
        <f>'[1]TCE - ANEXO III - Preencher'!J202</f>
        <v>129.03</v>
      </c>
      <c r="J193" s="15">
        <f>'[1]TCE - ANEXO III - Preencher'!K202</f>
        <v>0</v>
      </c>
      <c r="K193" s="16">
        <f>'[1]TCE - ANEXO III - Preencher'!L202</f>
        <v>225.9982702308385</v>
      </c>
      <c r="L193" s="16">
        <f>'[1]TCE - ANEXO III - Preencher'!M202</f>
        <v>12.53</v>
      </c>
      <c r="M193" s="16">
        <f t="shared" si="13"/>
        <v>213.4682702308385</v>
      </c>
      <c r="N193" s="16">
        <f>'[1]TCE - ANEXO III - Preencher'!O202</f>
        <v>2.0499999999999998</v>
      </c>
      <c r="O193" s="16">
        <f>'[1]TCE - ANEXO III - Preencher'!P202</f>
        <v>0</v>
      </c>
      <c r="P193" s="17">
        <f t="shared" si="14"/>
        <v>2.0499999999999998</v>
      </c>
      <c r="Q193" s="16">
        <f>'[1]TCE - ANEXO III - Preencher'!R202</f>
        <v>129.4951595384492</v>
      </c>
      <c r="R193" s="16">
        <f>'[1]TCE - ANEXO III - Preencher'!S202</f>
        <v>75.150000000000006</v>
      </c>
      <c r="S193" s="17">
        <f t="shared" si="15"/>
        <v>54.345159538449195</v>
      </c>
      <c r="T193" s="16">
        <f>'[1]TCE - ANEXO III - Preencher'!U202</f>
        <v>66.12</v>
      </c>
      <c r="U193" s="16">
        <f>'[1]TCE - ANEXO III - Preencher'!V202</f>
        <v>0</v>
      </c>
      <c r="V193" s="17">
        <f t="shared" si="16"/>
        <v>66.12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465.01342976928771</v>
      </c>
    </row>
    <row r="194" spans="1:28" s="4" customFormat="1" x14ac:dyDescent="0.2">
      <c r="A194" s="9">
        <f>IFERROR(VLOOKUP(B194,'[1]DADOS (OCULTAR)'!$P$3:$R$59,3,0),"")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 xml:space="preserve">PAULO RODRIGO DA SILVA 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>
        <f>IF('[1]TCE - ANEXO III - Preencher'!H203="","",'[1]TCE - ANEXO III - Preencher'!H203)</f>
        <v>44378</v>
      </c>
      <c r="H194" s="15">
        <f>'[1]TCE - ANEXO III - Preencher'!I203</f>
        <v>0</v>
      </c>
      <c r="I194" s="15">
        <f>'[1]TCE - ANEXO III - Preencher'!J203</f>
        <v>115.81</v>
      </c>
      <c r="J194" s="15">
        <f>'[1]TCE - ANEXO III - Preencher'!K203</f>
        <v>0</v>
      </c>
      <c r="K194" s="16">
        <f>'[1]TCE - ANEXO III - Preencher'!L203</f>
        <v>225.9982702308385</v>
      </c>
      <c r="L194" s="16">
        <f>'[1]TCE - ANEXO III - Preencher'!M203</f>
        <v>12.53</v>
      </c>
      <c r="M194" s="16">
        <f t="shared" si="13"/>
        <v>213.4682702308385</v>
      </c>
      <c r="N194" s="16">
        <f>'[1]TCE - ANEXO III - Preencher'!O203</f>
        <v>2.0499999999999998</v>
      </c>
      <c r="O194" s="16">
        <f>'[1]TCE - ANEXO III - Preencher'!P203</f>
        <v>0</v>
      </c>
      <c r="P194" s="17">
        <f t="shared" si="14"/>
        <v>2.0499999999999998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331.32827023083854</v>
      </c>
    </row>
    <row r="195" spans="1:28" s="4" customFormat="1" x14ac:dyDescent="0.2">
      <c r="A195" s="9">
        <f>IFERROR(VLOOKUP(B195,'[1]DADOS (OCULTAR)'!$P$3:$R$59,3,0),"")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 xml:space="preserve">MARCELO JOSE BRITO DA SILVA 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2235-05</v>
      </c>
      <c r="G195" s="14">
        <f>IF('[1]TCE - ANEXO III - Preencher'!H204="","",'[1]TCE - ANEXO III - Preencher'!H204)</f>
        <v>44378</v>
      </c>
      <c r="H195" s="15">
        <f>'[1]TCE - ANEXO III - Preencher'!I204</f>
        <v>0</v>
      </c>
      <c r="I195" s="15">
        <f>'[1]TCE - ANEXO III - Preencher'!J204</f>
        <v>178.33</v>
      </c>
      <c r="J195" s="15">
        <f>'[1]TCE - ANEXO III - Preencher'!K204</f>
        <v>0</v>
      </c>
      <c r="K195" s="16">
        <f>'[1]TCE - ANEXO III - Preencher'!L204</f>
        <v>43.107411480582932</v>
      </c>
      <c r="L195" s="16">
        <f>'[1]TCE - ANEXO III - Preencher'!M204</f>
        <v>2.39</v>
      </c>
      <c r="M195" s="16">
        <f t="shared" si="13"/>
        <v>40.717411480582932</v>
      </c>
      <c r="N195" s="16">
        <f>'[1]TCE - ANEXO III - Preencher'!O204</f>
        <v>1.28</v>
      </c>
      <c r="O195" s="16">
        <f>'[1]TCE - ANEXO III - Preencher'!P204</f>
        <v>0</v>
      </c>
      <c r="P195" s="17">
        <f t="shared" si="14"/>
        <v>1.28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220.32741148058295</v>
      </c>
    </row>
    <row r="196" spans="1:28" s="4" customFormat="1" x14ac:dyDescent="0.2">
      <c r="A196" s="9">
        <f>IFERROR(VLOOKUP(B196,'[1]DADOS (OCULTAR)'!$P$3:$R$59,3,0),"")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 xml:space="preserve">CLAUDIO LUIS DE MOURA 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7664-20</v>
      </c>
      <c r="G196" s="14">
        <f>IF('[1]TCE - ANEXO III - Preencher'!H205="","",'[1]TCE - ANEXO III - Preencher'!H205)</f>
        <v>44378</v>
      </c>
      <c r="H196" s="15">
        <f>'[1]TCE - ANEXO III - Preencher'!I205</f>
        <v>0</v>
      </c>
      <c r="I196" s="15">
        <f>'[1]TCE - ANEXO III - Preencher'!J205</f>
        <v>192.46</v>
      </c>
      <c r="J196" s="15">
        <f>'[1]TCE - ANEXO III - Preencher'!K205</f>
        <v>0</v>
      </c>
      <c r="K196" s="16">
        <f>'[1]TCE - ANEXO III - Preencher'!L205</f>
        <v>158.72184980298317</v>
      </c>
      <c r="L196" s="16">
        <f>'[1]TCE - ANEXO III - Preencher'!M205</f>
        <v>8.8000000000000007</v>
      </c>
      <c r="M196" s="16">
        <f t="shared" ref="M196:M259" si="19">K196-L196</f>
        <v>149.92184980298316</v>
      </c>
      <c r="N196" s="16">
        <f>'[1]TCE - ANEXO III - Preencher'!O205</f>
        <v>9.5</v>
      </c>
      <c r="O196" s="16">
        <f>'[1]TCE - ANEXO III - Preencher'!P205</f>
        <v>4</v>
      </c>
      <c r="P196" s="17">
        <f t="shared" ref="P196:P259" si="20">N196-O196</f>
        <v>5.5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347.8818498029832</v>
      </c>
    </row>
    <row r="197" spans="1:28" s="4" customFormat="1" x14ac:dyDescent="0.2">
      <c r="A197" s="9">
        <f>IFERROR(VLOOKUP(B197,'[1]DADOS (OCULTAR)'!$P$3:$R$59,3,0),"")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 xml:space="preserve">JOAO TEOBALDO DIAS DA COSTA 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>
        <f>IF('[1]TCE - ANEXO III - Preencher'!H206="","",'[1]TCE - ANEXO III - Preencher'!H206)</f>
        <v>44378</v>
      </c>
      <c r="H197" s="15">
        <f>'[1]TCE - ANEXO III - Preencher'!I206</f>
        <v>0</v>
      </c>
      <c r="I197" s="15">
        <f>'[1]TCE - ANEXO III - Preencher'!J206</f>
        <v>444.39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4</v>
      </c>
      <c r="O197" s="16">
        <f>'[1]TCE - ANEXO III - Preencher'!P206</f>
        <v>0</v>
      </c>
      <c r="P197" s="17">
        <f t="shared" si="20"/>
        <v>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448.39</v>
      </c>
    </row>
    <row r="198" spans="1:28" s="4" customFormat="1" x14ac:dyDescent="0.2">
      <c r="A198" s="9">
        <f>IFERROR(VLOOKUP(B198,'[1]DADOS (OCULTAR)'!$P$3:$R$59,3,0),"")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>JOSE ROBERTO DIAS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7664-20</v>
      </c>
      <c r="G198" s="14">
        <f>IF('[1]TCE - ANEXO III - Preencher'!H207="","",'[1]TCE - ANEXO III - Preencher'!H207)</f>
        <v>44378</v>
      </c>
      <c r="H198" s="15">
        <f>'[1]TCE - ANEXO III - Preencher'!I207</f>
        <v>0</v>
      </c>
      <c r="I198" s="15">
        <f>'[1]TCE - ANEXO III - Preencher'!J207</f>
        <v>212.39</v>
      </c>
      <c r="J198" s="15">
        <f>'[1]TCE - ANEXO III - Preencher'!K207</f>
        <v>0</v>
      </c>
      <c r="K198" s="16">
        <f>'[1]TCE - ANEXO III - Preencher'!L207</f>
        <v>158.72184980298317</v>
      </c>
      <c r="L198" s="16">
        <f>'[1]TCE - ANEXO III - Preencher'!M207</f>
        <v>8.8000000000000007</v>
      </c>
      <c r="M198" s="16">
        <f t="shared" si="19"/>
        <v>149.92184980298316</v>
      </c>
      <c r="N198" s="16">
        <f>'[1]TCE - ANEXO III - Preencher'!O207</f>
        <v>9.5</v>
      </c>
      <c r="O198" s="16">
        <f>'[1]TCE - ANEXO III - Preencher'!P207</f>
        <v>4</v>
      </c>
      <c r="P198" s="17">
        <f t="shared" si="20"/>
        <v>5.5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367.81184980298315</v>
      </c>
    </row>
    <row r="199" spans="1:28" s="4" customFormat="1" x14ac:dyDescent="0.2">
      <c r="A199" s="9">
        <f>IFERROR(VLOOKUP(B199,'[1]DADOS (OCULTAR)'!$P$3:$R$59,3,0),"")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 xml:space="preserve">GESSE ROMAO DE LIRA 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5143-20</v>
      </c>
      <c r="G199" s="14">
        <f>IF('[1]TCE - ANEXO III - Preencher'!H208="","",'[1]TCE - ANEXO III - Preencher'!H208)</f>
        <v>44378</v>
      </c>
      <c r="H199" s="15">
        <f>'[1]TCE - ANEXO III - Preencher'!I208</f>
        <v>0</v>
      </c>
      <c r="I199" s="15">
        <f>'[1]TCE - ANEXO III - Preencher'!J208</f>
        <v>174.96</v>
      </c>
      <c r="J199" s="15">
        <f>'[1]TCE - ANEXO III - Preencher'!K208</f>
        <v>0</v>
      </c>
      <c r="K199" s="16">
        <f>'[1]TCE - ANEXO III - Preencher'!L208</f>
        <v>198.40231225372895</v>
      </c>
      <c r="L199" s="16">
        <f>'[1]TCE - ANEXO III - Preencher'!M208</f>
        <v>11</v>
      </c>
      <c r="M199" s="16">
        <f t="shared" si="19"/>
        <v>187.40231225372895</v>
      </c>
      <c r="N199" s="16">
        <f>'[1]TCE - ANEXO III - Preencher'!O208</f>
        <v>2.0499999999999998</v>
      </c>
      <c r="O199" s="16">
        <f>'[1]TCE - ANEXO III - Preencher'!P208</f>
        <v>0</v>
      </c>
      <c r="P199" s="17">
        <f t="shared" si="20"/>
        <v>2.0499999999999998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364.412312253729</v>
      </c>
    </row>
    <row r="200" spans="1:28" s="4" customFormat="1" x14ac:dyDescent="0.2">
      <c r="A200" s="9">
        <f>IFERROR(VLOOKUP(B200,'[1]DADOS (OCULTAR)'!$P$3:$R$59,3,0),"")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>AMARO FERNANDES DA SILVA JUNIO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1425-20</v>
      </c>
      <c r="G200" s="14">
        <f>IF('[1]TCE - ANEXO III - Preencher'!H209="","",'[1]TCE - ANEXO III - Preencher'!H209)</f>
        <v>44378</v>
      </c>
      <c r="H200" s="15">
        <f>'[1]TCE - ANEXO III - Preencher'!I209</f>
        <v>0</v>
      </c>
      <c r="I200" s="15">
        <f>'[1]TCE - ANEXO III - Preencher'!J209</f>
        <v>317.42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2.0499999999999998</v>
      </c>
      <c r="O200" s="16">
        <f>'[1]TCE - ANEXO III - Preencher'!P209</f>
        <v>0</v>
      </c>
      <c r="P200" s="17">
        <f t="shared" si="20"/>
        <v>2.0499999999999998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319.47000000000003</v>
      </c>
    </row>
    <row r="201" spans="1:28" s="4" customFormat="1" x14ac:dyDescent="0.2">
      <c r="A201" s="9">
        <f>IFERROR(VLOOKUP(B201,'[1]DADOS (OCULTAR)'!$P$3:$R$59,3,0),"")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 xml:space="preserve">KARINA CAMILA DE BARROS SILVA 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2149-15</v>
      </c>
      <c r="G201" s="14">
        <f>IF('[1]TCE - ANEXO III - Preencher'!H210="","",'[1]TCE - ANEXO III - Preencher'!H210)</f>
        <v>44378</v>
      </c>
      <c r="H201" s="15">
        <f>'[1]TCE - ANEXO III - Preencher'!I210</f>
        <v>0</v>
      </c>
      <c r="I201" s="15">
        <f>'[1]TCE - ANEXO III - Preencher'!J210</f>
        <v>280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2.0499999999999998</v>
      </c>
      <c r="O201" s="16">
        <f>'[1]TCE - ANEXO III - Preencher'!P210</f>
        <v>0</v>
      </c>
      <c r="P201" s="17">
        <f t="shared" si="20"/>
        <v>2.0499999999999998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282.05</v>
      </c>
    </row>
    <row r="202" spans="1:28" s="4" customFormat="1" x14ac:dyDescent="0.2">
      <c r="A202" s="9">
        <f>IFERROR(VLOOKUP(B202,'[1]DADOS (OCULTAR)'!$P$3:$R$59,3,0),"")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 xml:space="preserve">AMANDA VIEIRA BARBOSA 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44378</v>
      </c>
      <c r="H202" s="15">
        <f>'[1]TCE - ANEXO III - Preencher'!I211</f>
        <v>0</v>
      </c>
      <c r="I202" s="15">
        <f>'[1]TCE - ANEXO III - Preencher'!J211</f>
        <v>242.21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4</v>
      </c>
      <c r="O202" s="16">
        <f>'[1]TCE - ANEXO III - Preencher'!P211</f>
        <v>0</v>
      </c>
      <c r="P202" s="17">
        <f t="shared" si="20"/>
        <v>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246.21</v>
      </c>
    </row>
    <row r="203" spans="1:28" s="4" customFormat="1" x14ac:dyDescent="0.2">
      <c r="A203" s="9">
        <f>IFERROR(VLOOKUP(B203,'[1]DADOS (OCULTAR)'!$P$3:$R$59,3,0),"")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>JOSE ALVES DO MONTE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1231-15</v>
      </c>
      <c r="G203" s="14">
        <f>IF('[1]TCE - ANEXO III - Preencher'!H212="","",'[1]TCE - ANEXO III - Preencher'!H212)</f>
        <v>44378</v>
      </c>
      <c r="H203" s="15">
        <f>'[1]TCE - ANEXO III - Preencher'!I212</f>
        <v>0</v>
      </c>
      <c r="I203" s="15">
        <f>'[1]TCE - ANEXO III - Preencher'!J212</f>
        <v>721.35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2.0499999999999998</v>
      </c>
      <c r="O203" s="16">
        <f>'[1]TCE - ANEXO III - Preencher'!P212</f>
        <v>0</v>
      </c>
      <c r="P203" s="17">
        <f t="shared" si="20"/>
        <v>2.0499999999999998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723.4</v>
      </c>
    </row>
    <row r="204" spans="1:28" s="4" customFormat="1" x14ac:dyDescent="0.2">
      <c r="A204" s="9">
        <f>IFERROR(VLOOKUP(B204,'[1]DADOS (OCULTAR)'!$P$3:$R$59,3,0),"")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 xml:space="preserve">ANDREZA ATAIDE SANTOS LEMOS 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>
        <f>IF('[1]TCE - ANEXO III - Preencher'!H213="","",'[1]TCE - ANEXO III - Preencher'!H213)</f>
        <v>44378</v>
      </c>
      <c r="H204" s="15">
        <f>'[1]TCE - ANEXO III - Preencher'!I213</f>
        <v>0</v>
      </c>
      <c r="I204" s="15">
        <f>'[1]TCE - ANEXO III - Preencher'!J213</f>
        <v>278.77</v>
      </c>
      <c r="J204" s="15">
        <f>'[1]TCE - ANEXO III - Preencher'!K213</f>
        <v>0</v>
      </c>
      <c r="K204" s="16">
        <f>'[1]TCE - ANEXO III - Preencher'!L213</f>
        <v>43.107411480582932</v>
      </c>
      <c r="L204" s="16">
        <f>'[1]TCE - ANEXO III - Preencher'!M213</f>
        <v>2.39</v>
      </c>
      <c r="M204" s="16">
        <f t="shared" si="19"/>
        <v>40.717411480582932</v>
      </c>
      <c r="N204" s="16">
        <f>'[1]TCE - ANEXO III - Preencher'!O213</f>
        <v>1.28</v>
      </c>
      <c r="O204" s="16">
        <f>'[1]TCE - ANEXO III - Preencher'!P213</f>
        <v>0</v>
      </c>
      <c r="P204" s="17">
        <f t="shared" si="20"/>
        <v>1.28</v>
      </c>
      <c r="Q204" s="16">
        <f>'[1]TCE - ANEXO III - Preencher'!R213</f>
        <v>208.30301173902927</v>
      </c>
      <c r="R204" s="16">
        <f>'[1]TCE - ANEXO III - Preencher'!S213</f>
        <v>95.79</v>
      </c>
      <c r="S204" s="17">
        <f t="shared" si="21"/>
        <v>112.51301173902927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433.28042321961215</v>
      </c>
    </row>
    <row r="205" spans="1:28" s="4" customFormat="1" x14ac:dyDescent="0.2">
      <c r="A205" s="9">
        <f>IFERROR(VLOOKUP(B205,'[1]DADOS (OCULTAR)'!$P$3:$R$59,3,0),"")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>RAFAEL CABRAL DE OLIVEIRA VIAN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2251-24</v>
      </c>
      <c r="G205" s="14">
        <f>IF('[1]TCE - ANEXO III - Preencher'!H214="","",'[1]TCE - ANEXO III - Preencher'!H214)</f>
        <v>44378</v>
      </c>
      <c r="H205" s="15">
        <f>'[1]TCE - ANEXO III - Preencher'!I214</f>
        <v>0</v>
      </c>
      <c r="I205" s="15">
        <f>'[1]TCE - ANEXO III - Preencher'!J214</f>
        <v>292.92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4</v>
      </c>
      <c r="O205" s="16">
        <f>'[1]TCE - ANEXO III - Preencher'!P214</f>
        <v>0</v>
      </c>
      <c r="P205" s="17">
        <f t="shared" si="20"/>
        <v>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296.92</v>
      </c>
    </row>
    <row r="206" spans="1:28" s="4" customFormat="1" x14ac:dyDescent="0.2">
      <c r="A206" s="9">
        <f>IFERROR(VLOOKUP(B206,'[1]DADOS (OCULTAR)'!$P$3:$R$59,3,0),"")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>RAYSSA GATIS D AMORIM LIMA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2251-25</v>
      </c>
      <c r="G206" s="14">
        <f>IF('[1]TCE - ANEXO III - Preencher'!H215="","",'[1]TCE - ANEXO III - Preencher'!H215)</f>
        <v>44378</v>
      </c>
      <c r="H206" s="15">
        <f>'[1]TCE - ANEXO III - Preencher'!I215</f>
        <v>0</v>
      </c>
      <c r="I206" s="15">
        <f>'[1]TCE - ANEXO III - Preencher'!J215</f>
        <v>430.34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4</v>
      </c>
      <c r="O206" s="16">
        <f>'[1]TCE - ANEXO III - Preencher'!P215</f>
        <v>0</v>
      </c>
      <c r="P206" s="17">
        <f t="shared" si="20"/>
        <v>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434.34</v>
      </c>
    </row>
    <row r="207" spans="1:28" s="4" customFormat="1" x14ac:dyDescent="0.2">
      <c r="A207" s="9">
        <f>IFERROR(VLOOKUP(B207,'[1]DADOS (OCULTAR)'!$P$3:$R$59,3,0),"")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 xml:space="preserve">PAULO ROBERTO JOSE DA SILVA 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44378</v>
      </c>
      <c r="H207" s="15">
        <f>'[1]TCE - ANEXO III - Preencher'!I216</f>
        <v>0</v>
      </c>
      <c r="I207" s="15">
        <f>'[1]TCE - ANEXO III - Preencher'!J216</f>
        <v>123.69</v>
      </c>
      <c r="J207" s="15">
        <f>'[1]TCE - ANEXO III - Preencher'!K216</f>
        <v>0</v>
      </c>
      <c r="K207" s="16">
        <f>'[1]TCE - ANEXO III - Preencher'!L216</f>
        <v>225.9982702308385</v>
      </c>
      <c r="L207" s="16">
        <f>'[1]TCE - ANEXO III - Preencher'!M216</f>
        <v>12.53</v>
      </c>
      <c r="M207" s="16">
        <f t="shared" si="19"/>
        <v>213.4682702308385</v>
      </c>
      <c r="N207" s="16">
        <f>'[1]TCE - ANEXO III - Preencher'!O216</f>
        <v>2.0499999999999998</v>
      </c>
      <c r="O207" s="16">
        <f>'[1]TCE - ANEXO III - Preencher'!P216</f>
        <v>0</v>
      </c>
      <c r="P207" s="17">
        <f t="shared" si="20"/>
        <v>2.0499999999999998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339.20827023083854</v>
      </c>
    </row>
    <row r="208" spans="1:28" s="4" customFormat="1" x14ac:dyDescent="0.2">
      <c r="A208" s="9">
        <f>IFERROR(VLOOKUP(B208,'[1]DADOS (OCULTAR)'!$P$3:$R$59,3,0),"")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>ESTELA MARYS DUARTE DOS SANTOS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4110-10</v>
      </c>
      <c r="G208" s="14">
        <f>IF('[1]TCE - ANEXO III - Preencher'!H217="","",'[1]TCE - ANEXO III - Preencher'!H217)</f>
        <v>44378</v>
      </c>
      <c r="H208" s="15">
        <f>'[1]TCE - ANEXO III - Preencher'!I217</f>
        <v>0</v>
      </c>
      <c r="I208" s="15">
        <f>'[1]TCE - ANEXO III - Preencher'!J217</f>
        <v>10.33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2.0499999999999998</v>
      </c>
      <c r="O208" s="16">
        <f>'[1]TCE - ANEXO III - Preencher'!P217</f>
        <v>0</v>
      </c>
      <c r="P208" s="17">
        <f t="shared" si="20"/>
        <v>2.0499999999999998</v>
      </c>
      <c r="Q208" s="16">
        <f>'[1]TCE - ANEXO III - Preencher'!R217</f>
        <v>154.36683227800302</v>
      </c>
      <c r="R208" s="16">
        <f>'[1]TCE - ANEXO III - Preencher'!S217</f>
        <v>31</v>
      </c>
      <c r="S208" s="17">
        <f t="shared" si="21"/>
        <v>123.36683227800302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135.74683227800301</v>
      </c>
    </row>
    <row r="209" spans="1:28" s="4" customFormat="1" x14ac:dyDescent="0.2">
      <c r="A209" s="9">
        <f>IFERROR(VLOOKUP(B209,'[1]DADOS (OCULTAR)'!$P$3:$R$59,3,0),"")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>DOUGLAS PRIMO DA SILVA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2251-25</v>
      </c>
      <c r="G209" s="14">
        <f>IF('[1]TCE - ANEXO III - Preencher'!H218="","",'[1]TCE - ANEXO III - Preencher'!H218)</f>
        <v>44378</v>
      </c>
      <c r="H209" s="15">
        <f>'[1]TCE - ANEXO III - Preencher'!I218</f>
        <v>0</v>
      </c>
      <c r="I209" s="15">
        <f>'[1]TCE - ANEXO III - Preencher'!J218</f>
        <v>451.43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4</v>
      </c>
      <c r="O209" s="16">
        <f>'[1]TCE - ANEXO III - Preencher'!P218</f>
        <v>0</v>
      </c>
      <c r="P209" s="17">
        <f t="shared" si="20"/>
        <v>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455.43</v>
      </c>
    </row>
    <row r="210" spans="1:28" s="4" customFormat="1" x14ac:dyDescent="0.2">
      <c r="A210" s="9">
        <f>IFERROR(VLOOKUP(B210,'[1]DADOS (OCULTAR)'!$P$3:$R$59,3,0),"")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>LEGORIANA NUNES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44378</v>
      </c>
      <c r="H210" s="15">
        <f>'[1]TCE - ANEXO III - Preencher'!I219</f>
        <v>0</v>
      </c>
      <c r="I210" s="15">
        <f>'[1]TCE - ANEXO III - Preencher'!J219</f>
        <v>119.7</v>
      </c>
      <c r="J210" s="15">
        <f>'[1]TCE - ANEXO III - Preencher'!K219</f>
        <v>0</v>
      </c>
      <c r="K210" s="16">
        <f>'[1]TCE - ANEXO III - Preencher'!L219</f>
        <v>225.9982702308385</v>
      </c>
      <c r="L210" s="16">
        <f>'[1]TCE - ANEXO III - Preencher'!M219</f>
        <v>12.53</v>
      </c>
      <c r="M210" s="16">
        <f t="shared" si="19"/>
        <v>213.4682702308385</v>
      </c>
      <c r="N210" s="16">
        <f>'[1]TCE - ANEXO III - Preencher'!O219</f>
        <v>2.0499999999999998</v>
      </c>
      <c r="O210" s="16">
        <f>'[1]TCE - ANEXO III - Preencher'!P219</f>
        <v>0</v>
      </c>
      <c r="P210" s="17">
        <f t="shared" si="20"/>
        <v>2.0499999999999998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335.21827023083853</v>
      </c>
    </row>
    <row r="211" spans="1:28" s="4" customFormat="1" x14ac:dyDescent="0.2">
      <c r="A211" s="9">
        <f>IFERROR(VLOOKUP(B211,'[1]DADOS (OCULTAR)'!$P$3:$R$59,3,0),"")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>RAPHAELA DE CASSIA CAMPOS DA S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4221-05</v>
      </c>
      <c r="G211" s="14">
        <f>IF('[1]TCE - ANEXO III - Preencher'!H220="","",'[1]TCE - ANEXO III - Preencher'!H220)</f>
        <v>44378</v>
      </c>
      <c r="H211" s="15">
        <f>'[1]TCE - ANEXO III - Preencher'!I220</f>
        <v>0</v>
      </c>
      <c r="I211" s="15">
        <f>'[1]TCE - ANEXO III - Preencher'!J220</f>
        <v>107.59</v>
      </c>
      <c r="J211" s="15">
        <f>'[1]TCE - ANEXO III - Preencher'!K220</f>
        <v>0</v>
      </c>
      <c r="K211" s="16">
        <f>'[1]TCE - ANEXO III - Preencher'!L220</f>
        <v>215.53705740291463</v>
      </c>
      <c r="L211" s="16">
        <f>'[1]TCE - ANEXO III - Preencher'!M220</f>
        <v>11.95</v>
      </c>
      <c r="M211" s="16">
        <f t="shared" si="19"/>
        <v>203.58705740291464</v>
      </c>
      <c r="N211" s="16">
        <f>'[1]TCE - ANEXO III - Preencher'!O220</f>
        <v>2.0499999999999998</v>
      </c>
      <c r="O211" s="16">
        <f>'[1]TCE - ANEXO III - Preencher'!P220</f>
        <v>0</v>
      </c>
      <c r="P211" s="17">
        <f t="shared" si="20"/>
        <v>2.0499999999999998</v>
      </c>
      <c r="Q211" s="16">
        <f>'[1]TCE - ANEXO III - Preencher'!R220</f>
        <v>221.61051750501917</v>
      </c>
      <c r="R211" s="16">
        <f>'[1]TCE - ANEXO III - Preencher'!S220</f>
        <v>71.709999999999994</v>
      </c>
      <c r="S211" s="17">
        <f t="shared" si="21"/>
        <v>149.9005175050192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463.12757490793388</v>
      </c>
    </row>
    <row r="212" spans="1:28" s="4" customFormat="1" x14ac:dyDescent="0.2">
      <c r="A212" s="9">
        <f>IFERROR(VLOOKUP(B212,'[1]DADOS (OCULTAR)'!$P$3:$R$59,3,0),"")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 xml:space="preserve">ALICE ARRUDA DE ALMEIDA 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2251-25</v>
      </c>
      <c r="G212" s="14">
        <f>IF('[1]TCE - ANEXO III - Preencher'!H221="","",'[1]TCE - ANEXO III - Preencher'!H221)</f>
        <v>44378</v>
      </c>
      <c r="H212" s="15">
        <f>'[1]TCE - ANEXO III - Preencher'!I221</f>
        <v>0</v>
      </c>
      <c r="I212" s="15">
        <f>'[1]TCE - ANEXO III - Preencher'!J221</f>
        <v>729.42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4</v>
      </c>
      <c r="O212" s="16">
        <f>'[1]TCE - ANEXO III - Preencher'!P221</f>
        <v>0</v>
      </c>
      <c r="P212" s="17">
        <f t="shared" si="20"/>
        <v>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733.42</v>
      </c>
    </row>
    <row r="213" spans="1:28" s="4" customFormat="1" x14ac:dyDescent="0.2">
      <c r="A213" s="9">
        <f>IFERROR(VLOOKUP(B213,'[1]DADOS (OCULTAR)'!$P$3:$R$59,3,0),"")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>MARCELA COELHO DUARTE RIBEIRO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2251-25</v>
      </c>
      <c r="G213" s="14">
        <f>IF('[1]TCE - ANEXO III - Preencher'!H222="","",'[1]TCE - ANEXO III - Preencher'!H222)</f>
        <v>44378</v>
      </c>
      <c r="H213" s="15">
        <f>'[1]TCE - ANEXO III - Preencher'!I222</f>
        <v>0</v>
      </c>
      <c r="I213" s="15">
        <f>'[1]TCE - ANEXO III - Preencher'!J222</f>
        <v>260.31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4</v>
      </c>
      <c r="O213" s="16">
        <f>'[1]TCE - ANEXO III - Preencher'!P222</f>
        <v>0</v>
      </c>
      <c r="P213" s="17">
        <f t="shared" si="20"/>
        <v>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264.31</v>
      </c>
    </row>
    <row r="214" spans="1:28" s="4" customFormat="1" x14ac:dyDescent="0.2">
      <c r="A214" s="9">
        <f>IFERROR(VLOOKUP(B214,'[1]DADOS (OCULTAR)'!$P$3:$R$59,3,0),"")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>MIRTES ARRUDA PANTALEAO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2516-05</v>
      </c>
      <c r="G214" s="14">
        <f>IF('[1]TCE - ANEXO III - Preencher'!H223="","",'[1]TCE - ANEXO III - Preencher'!H223)</f>
        <v>44378</v>
      </c>
      <c r="H214" s="15">
        <f>'[1]TCE - ANEXO III - Preencher'!I223</f>
        <v>0</v>
      </c>
      <c r="I214" s="15">
        <f>'[1]TCE - ANEXO III - Preencher'!J223</f>
        <v>209.6</v>
      </c>
      <c r="J214" s="15">
        <f>'[1]TCE - ANEXO III - Preencher'!K223</f>
        <v>0</v>
      </c>
      <c r="K214" s="16">
        <f>'[1]TCE - ANEXO III - Preencher'!L223</f>
        <v>420.43253623949289</v>
      </c>
      <c r="L214" s="16">
        <f>'[1]TCE - ANEXO III - Preencher'!M223</f>
        <v>23.31</v>
      </c>
      <c r="M214" s="16">
        <f t="shared" si="19"/>
        <v>397.12253623949289</v>
      </c>
      <c r="N214" s="16">
        <f>'[1]TCE - ANEXO III - Preencher'!O223</f>
        <v>2.0499999999999998</v>
      </c>
      <c r="O214" s="16">
        <f>'[1]TCE - ANEXO III - Preencher'!P223</f>
        <v>0</v>
      </c>
      <c r="P214" s="17">
        <f t="shared" si="20"/>
        <v>2.0499999999999998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608.77253623949287</v>
      </c>
    </row>
    <row r="215" spans="1:28" s="4" customFormat="1" x14ac:dyDescent="0.2">
      <c r="A215" s="9">
        <f>IFERROR(VLOOKUP(B215,'[1]DADOS (OCULTAR)'!$P$3:$R$59,3,0),"")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>FLAVIA MARIA SOARES DE ARAUJO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2522-10</v>
      </c>
      <c r="G215" s="14">
        <f>IF('[1]TCE - ANEXO III - Preencher'!H224="","",'[1]TCE - ANEXO III - Preencher'!H224)</f>
        <v>44378</v>
      </c>
      <c r="H215" s="15">
        <f>'[1]TCE - ANEXO III - Preencher'!I224</f>
        <v>0</v>
      </c>
      <c r="I215" s="15">
        <f>'[1]TCE - ANEXO III - Preencher'!J224</f>
        <v>253.14</v>
      </c>
      <c r="J215" s="15">
        <f>'[1]TCE - ANEXO III - Preencher'!K224</f>
        <v>0</v>
      </c>
      <c r="K215" s="16">
        <f>'[1]TCE - ANEXO III - Preencher'!L224</f>
        <v>570.67719633708953</v>
      </c>
      <c r="L215" s="16">
        <f>'[1]TCE - ANEXO III - Preencher'!M224</f>
        <v>31.64</v>
      </c>
      <c r="M215" s="16">
        <f t="shared" si="19"/>
        <v>539.03719633708954</v>
      </c>
      <c r="N215" s="16">
        <f>'[1]TCE - ANEXO III - Preencher'!O224</f>
        <v>2.0499999999999998</v>
      </c>
      <c r="O215" s="16">
        <f>'[1]TCE - ANEXO III - Preencher'!P224</f>
        <v>0</v>
      </c>
      <c r="P215" s="17">
        <f t="shared" si="20"/>
        <v>2.0499999999999998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794.22719633708948</v>
      </c>
    </row>
    <row r="216" spans="1:28" s="4" customFormat="1" x14ac:dyDescent="0.2">
      <c r="A216" s="9">
        <f>IFERROR(VLOOKUP(B216,'[1]DADOS (OCULTAR)'!$P$3:$R$59,3,0),"")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>DAYANA ALEXANDRE DE SOUSA CHAV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2235-05</v>
      </c>
      <c r="G216" s="14">
        <f>IF('[1]TCE - ANEXO III - Preencher'!H225="","",'[1]TCE - ANEXO III - Preencher'!H225)</f>
        <v>44378</v>
      </c>
      <c r="H216" s="15">
        <f>'[1]TCE - ANEXO III - Preencher'!I225</f>
        <v>0</v>
      </c>
      <c r="I216" s="15">
        <f>'[1]TCE - ANEXO III - Preencher'!J225</f>
        <v>623.57000000000005</v>
      </c>
      <c r="J216" s="15">
        <f>'[1]TCE - ANEXO III - Preencher'!K225</f>
        <v>0</v>
      </c>
      <c r="K216" s="16">
        <f>'[1]TCE - ANEXO III - Preencher'!L225</f>
        <v>175.85659495216885</v>
      </c>
      <c r="L216" s="16">
        <f>'[1]TCE - ANEXO III - Preencher'!M225</f>
        <v>9.75</v>
      </c>
      <c r="M216" s="16">
        <f t="shared" si="19"/>
        <v>166.10659495216885</v>
      </c>
      <c r="N216" s="16">
        <f>'[1]TCE - ANEXO III - Preencher'!O225</f>
        <v>1.28</v>
      </c>
      <c r="O216" s="16">
        <f>'[1]TCE - ANEXO III - Preencher'!P225</f>
        <v>0</v>
      </c>
      <c r="P216" s="17">
        <f t="shared" si="20"/>
        <v>1.28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103.28</v>
      </c>
      <c r="U216" s="16">
        <f>'[1]TCE - ANEXO III - Preencher'!V225</f>
        <v>0</v>
      </c>
      <c r="V216" s="17">
        <f t="shared" si="22"/>
        <v>103.28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894.23659495216884</v>
      </c>
    </row>
    <row r="217" spans="1:28" s="4" customFormat="1" x14ac:dyDescent="0.2">
      <c r="A217" s="9">
        <f>IFERROR(VLOOKUP(B217,'[1]DADOS (OCULTAR)'!$P$3:$R$59,3,0),"")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>ALBERICO DE FREITAS CARVALHO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2251-25</v>
      </c>
      <c r="G217" s="14">
        <f>IF('[1]TCE - ANEXO III - Preencher'!H226="","",'[1]TCE - ANEXO III - Preencher'!H226)</f>
        <v>44378</v>
      </c>
      <c r="H217" s="15">
        <f>'[1]TCE - ANEXO III - Preencher'!I226</f>
        <v>0</v>
      </c>
      <c r="I217" s="15">
        <f>'[1]TCE - ANEXO III - Preencher'!J226</f>
        <v>338.93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4</v>
      </c>
      <c r="O217" s="16">
        <f>'[1]TCE - ANEXO III - Preencher'!P226</f>
        <v>0</v>
      </c>
      <c r="P217" s="17">
        <f t="shared" si="20"/>
        <v>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342.93</v>
      </c>
    </row>
    <row r="218" spans="1:28" s="4" customFormat="1" x14ac:dyDescent="0.2">
      <c r="A218" s="9">
        <f>IFERROR(VLOOKUP(B218,'[1]DADOS (OCULTAR)'!$P$3:$R$59,3,0),"")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>RAFAELA PEDROSA DANTAS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44378</v>
      </c>
      <c r="H218" s="15">
        <f>'[1]TCE - ANEXO III - Preencher'!I227</f>
        <v>0</v>
      </c>
      <c r="I218" s="15">
        <f>'[1]TCE - ANEXO III - Preencher'!J227</f>
        <v>298.93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4</v>
      </c>
      <c r="O218" s="16">
        <f>'[1]TCE - ANEXO III - Preencher'!P227</f>
        <v>0</v>
      </c>
      <c r="P218" s="17">
        <f t="shared" si="20"/>
        <v>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302.93</v>
      </c>
    </row>
    <row r="219" spans="1:28" s="4" customFormat="1" x14ac:dyDescent="0.2">
      <c r="A219" s="9">
        <f>IFERROR(VLOOKUP(B219,'[1]DADOS (OCULTAR)'!$P$3:$R$59,3,0),"")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>MARIANNE VALENCA ANDRADE BORBA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>
        <f>IF('[1]TCE - ANEXO III - Preencher'!H228="","",'[1]TCE - ANEXO III - Preencher'!H228)</f>
        <v>44378</v>
      </c>
      <c r="H219" s="15">
        <f>'[1]TCE - ANEXO III - Preencher'!I228</f>
        <v>0</v>
      </c>
      <c r="I219" s="15">
        <f>'[1]TCE - ANEXO III - Preencher'!J228</f>
        <v>367.06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4</v>
      </c>
      <c r="O219" s="16">
        <f>'[1]TCE - ANEXO III - Preencher'!P228</f>
        <v>0</v>
      </c>
      <c r="P219" s="17">
        <f t="shared" si="20"/>
        <v>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371.06</v>
      </c>
    </row>
    <row r="220" spans="1:28" s="4" customFormat="1" x14ac:dyDescent="0.2">
      <c r="A220" s="9">
        <f>IFERROR(VLOOKUP(B220,'[1]DADOS (OCULTAR)'!$P$3:$R$59,3,0),"")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>MARIA LUIZA LEMOS PIRES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2251-24</v>
      </c>
      <c r="G220" s="14">
        <f>IF('[1]TCE - ANEXO III - Preencher'!H229="","",'[1]TCE - ANEXO III - Preencher'!H229)</f>
        <v>44378</v>
      </c>
      <c r="H220" s="15">
        <f>'[1]TCE - ANEXO III - Preencher'!I229</f>
        <v>0</v>
      </c>
      <c r="I220" s="15">
        <f>'[1]TCE - ANEXO III - Preencher'!J229</f>
        <v>1033.5999999999999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4</v>
      </c>
      <c r="O220" s="16">
        <f>'[1]TCE - ANEXO III - Preencher'!P229</f>
        <v>0</v>
      </c>
      <c r="P220" s="17">
        <f t="shared" si="20"/>
        <v>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1037.5999999999999</v>
      </c>
    </row>
    <row r="221" spans="1:28" s="4" customFormat="1" x14ac:dyDescent="0.2">
      <c r="A221" s="9">
        <f>IFERROR(VLOOKUP(B221,'[1]DADOS (OCULTAR)'!$P$3:$R$59,3,0),"")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>ISABELA MELO BUARQUE DE GUSMAO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44378</v>
      </c>
      <c r="H221" s="15">
        <f>'[1]TCE - ANEXO III - Preencher'!I230</f>
        <v>0</v>
      </c>
      <c r="I221" s="15">
        <f>'[1]TCE - ANEXO III - Preencher'!J230</f>
        <v>1039.49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4</v>
      </c>
      <c r="O221" s="16">
        <f>'[1]TCE - ANEXO III - Preencher'!P230</f>
        <v>0</v>
      </c>
      <c r="P221" s="17">
        <f t="shared" si="20"/>
        <v>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1043.49</v>
      </c>
    </row>
    <row r="222" spans="1:28" s="4" customFormat="1" x14ac:dyDescent="0.2">
      <c r="A222" s="9">
        <f>IFERROR(VLOOKUP(B222,'[1]DADOS (OCULTAR)'!$P$3:$R$59,3,0),"")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>YASMIN COSTA MATTE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44378</v>
      </c>
      <c r="H222" s="15">
        <f>'[1]TCE - ANEXO III - Preencher'!I231</f>
        <v>0</v>
      </c>
      <c r="I222" s="15">
        <f>'[1]TCE - ANEXO III - Preencher'!J231</f>
        <v>298.93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4</v>
      </c>
      <c r="O222" s="16">
        <f>'[1]TCE - ANEXO III - Preencher'!P231</f>
        <v>0</v>
      </c>
      <c r="P222" s="17">
        <f t="shared" si="20"/>
        <v>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302.93</v>
      </c>
    </row>
    <row r="223" spans="1:28" s="4" customFormat="1" x14ac:dyDescent="0.2">
      <c r="A223" s="9">
        <f>IFERROR(VLOOKUP(B223,'[1]DADOS (OCULTAR)'!$P$3:$R$59,3,0),"")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>CINDY LAURA DE MIRANDA SOUTO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2251-24</v>
      </c>
      <c r="G223" s="14">
        <f>IF('[1]TCE - ANEXO III - Preencher'!H232="","",'[1]TCE - ANEXO III - Preencher'!H232)</f>
        <v>44378</v>
      </c>
      <c r="H223" s="15">
        <f>'[1]TCE - ANEXO III - Preencher'!I232</f>
        <v>0</v>
      </c>
      <c r="I223" s="15">
        <f>'[1]TCE - ANEXO III - Preencher'!J232</f>
        <v>883.18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4</v>
      </c>
      <c r="O223" s="16">
        <f>'[1]TCE - ANEXO III - Preencher'!P232</f>
        <v>0</v>
      </c>
      <c r="P223" s="17">
        <f t="shared" si="20"/>
        <v>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887.18</v>
      </c>
    </row>
    <row r="224" spans="1:28" s="4" customFormat="1" x14ac:dyDescent="0.2">
      <c r="A224" s="9">
        <f>IFERROR(VLOOKUP(B224,'[1]DADOS (OCULTAR)'!$P$3:$R$59,3,0),"")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>JULIA BORGES DE JESUS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44378</v>
      </c>
      <c r="H224" s="15">
        <f>'[1]TCE - ANEXO III - Preencher'!I233</f>
        <v>0</v>
      </c>
      <c r="I224" s="15">
        <f>'[1]TCE - ANEXO III - Preencher'!J233</f>
        <v>797.8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4</v>
      </c>
      <c r="O224" s="16">
        <f>'[1]TCE - ANEXO III - Preencher'!P233</f>
        <v>0</v>
      </c>
      <c r="P224" s="17">
        <f t="shared" si="20"/>
        <v>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801.8</v>
      </c>
    </row>
    <row r="225" spans="1:28" s="4" customFormat="1" x14ac:dyDescent="0.2">
      <c r="A225" s="9">
        <f>IFERROR(VLOOKUP(B225,'[1]DADOS (OCULTAR)'!$P$3:$R$59,3,0),"")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>LIDIANNE FABIA DE MORAES ALCAN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>
        <f>IF('[1]TCE - ANEXO III - Preencher'!H234="","",'[1]TCE - ANEXO III - Preencher'!H234)</f>
        <v>44378</v>
      </c>
      <c r="H225" s="15">
        <f>'[1]TCE - ANEXO III - Preencher'!I234</f>
        <v>0</v>
      </c>
      <c r="I225" s="15">
        <f>'[1]TCE - ANEXO III - Preencher'!J234</f>
        <v>264.13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4</v>
      </c>
      <c r="O225" s="16">
        <f>'[1]TCE - ANEXO III - Preencher'!P234</f>
        <v>0</v>
      </c>
      <c r="P225" s="17">
        <f t="shared" si="20"/>
        <v>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268.13</v>
      </c>
    </row>
    <row r="226" spans="1:28" s="4" customFormat="1" x14ac:dyDescent="0.2">
      <c r="A226" s="9">
        <f>IFERROR(VLOOKUP(B226,'[1]DADOS (OCULTAR)'!$P$3:$R$59,3,0),"")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>MARTHIELE DA SILVA FERNANDES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>
        <f>IF('[1]TCE - ANEXO III - Preencher'!H235="","",'[1]TCE - ANEXO III - Preencher'!H235)</f>
        <v>44378</v>
      </c>
      <c r="H226" s="15">
        <f>'[1]TCE - ANEXO III - Preencher'!I235</f>
        <v>0</v>
      </c>
      <c r="I226" s="15">
        <f>'[1]TCE - ANEXO III - Preencher'!J235</f>
        <v>192.98</v>
      </c>
      <c r="J226" s="15">
        <f>'[1]TCE - ANEXO III - Preencher'!K235</f>
        <v>0</v>
      </c>
      <c r="K226" s="16">
        <f>'[1]TCE - ANEXO III - Preencher'!L235</f>
        <v>43.287777218995409</v>
      </c>
      <c r="L226" s="16">
        <f>'[1]TCE - ANEXO III - Preencher'!M235</f>
        <v>2.4</v>
      </c>
      <c r="M226" s="16">
        <f t="shared" si="19"/>
        <v>40.88777721899541</v>
      </c>
      <c r="N226" s="16">
        <f>'[1]TCE - ANEXO III - Preencher'!O235</f>
        <v>1.28</v>
      </c>
      <c r="O226" s="16">
        <f>'[1]TCE - ANEXO III - Preencher'!P235</f>
        <v>0</v>
      </c>
      <c r="P226" s="17">
        <f t="shared" si="20"/>
        <v>1.28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235.1477772189954</v>
      </c>
    </row>
    <row r="227" spans="1:28" s="4" customFormat="1" x14ac:dyDescent="0.2">
      <c r="A227" s="9">
        <f>IFERROR(VLOOKUP(B227,'[1]DADOS (OCULTAR)'!$P$3:$R$59,3,0),"")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>TAMARA MICAELA  DA ROCHA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3132-20</v>
      </c>
      <c r="G227" s="14">
        <f>IF('[1]TCE - ANEXO III - Preencher'!H236="","",'[1]TCE - ANEXO III - Preencher'!H236)</f>
        <v>44378</v>
      </c>
      <c r="H227" s="15">
        <f>'[1]TCE - ANEXO III - Preencher'!I236</f>
        <v>0</v>
      </c>
      <c r="I227" s="15">
        <f>'[1]TCE - ANEXO III - Preencher'!J236</f>
        <v>121.2</v>
      </c>
      <c r="J227" s="15">
        <f>'[1]TCE - ANEXO III - Preencher'!K236</f>
        <v>0</v>
      </c>
      <c r="K227" s="16">
        <f>'[1]TCE - ANEXO III - Preencher'!L236</f>
        <v>273.25409369490848</v>
      </c>
      <c r="L227" s="16">
        <f>'[1]TCE - ANEXO III - Preencher'!M236</f>
        <v>15.15</v>
      </c>
      <c r="M227" s="16">
        <f t="shared" si="19"/>
        <v>258.1040936949085</v>
      </c>
      <c r="N227" s="16">
        <f>'[1]TCE - ANEXO III - Preencher'!O236</f>
        <v>2.0499999999999998</v>
      </c>
      <c r="O227" s="16">
        <f>'[1]TCE - ANEXO III - Preencher'!P236</f>
        <v>0</v>
      </c>
      <c r="P227" s="17">
        <f t="shared" si="20"/>
        <v>2.0499999999999998</v>
      </c>
      <c r="Q227" s="16">
        <f>'[1]TCE - ANEXO III - Preencher'!R236</f>
        <v>251.48642652881458</v>
      </c>
      <c r="R227" s="16">
        <f>'[1]TCE - ANEXO III - Preencher'!S236</f>
        <v>90.91</v>
      </c>
      <c r="S227" s="17">
        <f t="shared" si="21"/>
        <v>160.57642652881458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541.93052022372308</v>
      </c>
    </row>
    <row r="228" spans="1:28" s="4" customFormat="1" x14ac:dyDescent="0.2">
      <c r="A228" s="9">
        <f>IFERROR(VLOOKUP(B228,'[1]DADOS (OCULTAR)'!$P$3:$R$59,3,0),"")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>ANTONIO PAULO DE MOURA SILVA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5143-10</v>
      </c>
      <c r="G228" s="14">
        <f>IF('[1]TCE - ANEXO III - Preencher'!H237="","",'[1]TCE - ANEXO III - Preencher'!H237)</f>
        <v>44378</v>
      </c>
      <c r="H228" s="15">
        <f>'[1]TCE - ANEXO III - Preencher'!I237</f>
        <v>0</v>
      </c>
      <c r="I228" s="15">
        <f>'[1]TCE - ANEXO III - Preencher'!J237</f>
        <v>61.15</v>
      </c>
      <c r="J228" s="15">
        <f>'[1]TCE - ANEXO III - Preencher'!K237</f>
        <v>0</v>
      </c>
      <c r="K228" s="16">
        <f>'[1]TCE - ANEXO III - Preencher'!L237</f>
        <v>125.71491967349915</v>
      </c>
      <c r="L228" s="16">
        <f>'[1]TCE - ANEXO III - Preencher'!M237</f>
        <v>6.97</v>
      </c>
      <c r="M228" s="16">
        <f t="shared" si="19"/>
        <v>118.74491967349915</v>
      </c>
      <c r="N228" s="16">
        <f>'[1]TCE - ANEXO III - Preencher'!O237</f>
        <v>2.0499999999999998</v>
      </c>
      <c r="O228" s="16">
        <f>'[1]TCE - ANEXO III - Preencher'!P237</f>
        <v>0</v>
      </c>
      <c r="P228" s="17">
        <f t="shared" si="20"/>
        <v>2.0499999999999998</v>
      </c>
      <c r="Q228" s="16">
        <f>'[1]TCE - ANEXO III - Preencher'!R237</f>
        <v>125.2814061038879</v>
      </c>
      <c r="R228" s="16">
        <f>'[1]TCE - ANEXO III - Preencher'!S237</f>
        <v>41.8</v>
      </c>
      <c r="S228" s="17">
        <f t="shared" si="21"/>
        <v>83.481406103887906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265.42632577738709</v>
      </c>
    </row>
    <row r="229" spans="1:28" s="4" customFormat="1" x14ac:dyDescent="0.2">
      <c r="A229" s="9">
        <f>IFERROR(VLOOKUP(B229,'[1]DADOS (OCULTAR)'!$P$3:$R$59,3,0),"")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>IVAN HONORATO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44378</v>
      </c>
      <c r="H229" s="15">
        <f>'[1]TCE - ANEXO III - Preencher'!I238</f>
        <v>0</v>
      </c>
      <c r="I229" s="15">
        <f>'[1]TCE - ANEXO III - Preencher'!J238</f>
        <v>90.97</v>
      </c>
      <c r="J229" s="15">
        <f>'[1]TCE - ANEXO III - Preencher'!K238</f>
        <v>0</v>
      </c>
      <c r="K229" s="16">
        <f>'[1]TCE - ANEXO III - Preencher'!L238</f>
        <v>143.03003056109733</v>
      </c>
      <c r="L229" s="16">
        <f>'[1]TCE - ANEXO III - Preencher'!M238</f>
        <v>7.93</v>
      </c>
      <c r="M229" s="16">
        <f t="shared" si="19"/>
        <v>135.10003056109733</v>
      </c>
      <c r="N229" s="16">
        <f>'[1]TCE - ANEXO III - Preencher'!O238</f>
        <v>2.0499999999999998</v>
      </c>
      <c r="O229" s="16">
        <f>'[1]TCE - ANEXO III - Preencher'!P238</f>
        <v>0</v>
      </c>
      <c r="P229" s="17">
        <f t="shared" si="20"/>
        <v>2.0499999999999998</v>
      </c>
      <c r="Q229" s="16">
        <f>'[1]TCE - ANEXO III - Preencher'!R238</f>
        <v>118.51423278815943</v>
      </c>
      <c r="R229" s="16">
        <f>'[1]TCE - ANEXO III - Preencher'!S238</f>
        <v>47.6</v>
      </c>
      <c r="S229" s="17">
        <f t="shared" si="21"/>
        <v>70.914232788159438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299.03426334925678</v>
      </c>
    </row>
    <row r="230" spans="1:28" s="4" customFormat="1" x14ac:dyDescent="0.2">
      <c r="A230" s="9">
        <f>IFERROR(VLOOKUP(B230,'[1]DADOS (OCULTAR)'!$P$3:$R$59,3,0),"")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>JOHNNY MICHEL MARTINIANO DA SI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5151-10</v>
      </c>
      <c r="G230" s="14">
        <f>IF('[1]TCE - ANEXO III - Preencher'!H239="","",'[1]TCE - ANEXO III - Preencher'!H239)</f>
        <v>44378</v>
      </c>
      <c r="H230" s="15">
        <f>'[1]TCE - ANEXO III - Preencher'!I239</f>
        <v>0</v>
      </c>
      <c r="I230" s="15">
        <f>'[1]TCE - ANEXO III - Preencher'!J239</f>
        <v>78.489999999999995</v>
      </c>
      <c r="J230" s="15">
        <f>'[1]TCE - ANEXO III - Preencher'!K239</f>
        <v>0</v>
      </c>
      <c r="K230" s="16">
        <f>'[1]TCE - ANEXO III - Preencher'!L239</f>
        <v>136.53686397824802</v>
      </c>
      <c r="L230" s="16">
        <f>'[1]TCE - ANEXO III - Preencher'!M239</f>
        <v>7.57</v>
      </c>
      <c r="M230" s="16">
        <f t="shared" si="19"/>
        <v>128.96686397824803</v>
      </c>
      <c r="N230" s="16">
        <f>'[1]TCE - ANEXO III - Preencher'!O239</f>
        <v>2.0499999999999998</v>
      </c>
      <c r="O230" s="16">
        <f>'[1]TCE - ANEXO III - Preencher'!P239</f>
        <v>0</v>
      </c>
      <c r="P230" s="17">
        <f t="shared" si="20"/>
        <v>2.0499999999999998</v>
      </c>
      <c r="Q230" s="16">
        <f>'[1]TCE - ANEXO III - Preencher'!R239</f>
        <v>155.73879103441601</v>
      </c>
      <c r="R230" s="16">
        <f>'[1]TCE - ANEXO III - Preencher'!S239</f>
        <v>45.42</v>
      </c>
      <c r="S230" s="17">
        <f t="shared" si="21"/>
        <v>110.31879103441601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319.82565501266401</v>
      </c>
    </row>
    <row r="231" spans="1:28" s="4" customFormat="1" x14ac:dyDescent="0.2">
      <c r="A231" s="9">
        <f>IFERROR(VLOOKUP(B231,'[1]DADOS (OCULTAR)'!$P$3:$R$59,3,0),"")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>JOANA VIEIRA CAVALCANTI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2251-25</v>
      </c>
      <c r="G231" s="14">
        <f>IF('[1]TCE - ANEXO III - Preencher'!H240="","",'[1]TCE - ANEXO III - Preencher'!H240)</f>
        <v>44378</v>
      </c>
      <c r="H231" s="15">
        <f>'[1]TCE - ANEXO III - Preencher'!I240</f>
        <v>0</v>
      </c>
      <c r="I231" s="15">
        <f>'[1]TCE - ANEXO III - Preencher'!J240</f>
        <v>237.29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4</v>
      </c>
      <c r="O231" s="16">
        <f>'[1]TCE - ANEXO III - Preencher'!P240</f>
        <v>0</v>
      </c>
      <c r="P231" s="17">
        <f t="shared" si="20"/>
        <v>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241.29</v>
      </c>
    </row>
    <row r="232" spans="1:28" s="4" customFormat="1" x14ac:dyDescent="0.2">
      <c r="A232" s="9">
        <f>IFERROR(VLOOKUP(B232,'[1]DADOS (OCULTAR)'!$P$3:$R$59,3,0),"")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>CILO DE SOUZA CARVALHO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2251-25</v>
      </c>
      <c r="G232" s="14">
        <f>IF('[1]TCE - ANEXO III - Preencher'!H241="","",'[1]TCE - ANEXO III - Preencher'!H241)</f>
        <v>44378</v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4</v>
      </c>
      <c r="O232" s="16">
        <f>'[1]TCE - ANEXO III - Preencher'!P241</f>
        <v>0</v>
      </c>
      <c r="P232" s="17">
        <f t="shared" si="20"/>
        <v>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</v>
      </c>
    </row>
    <row r="233" spans="1:28" s="4" customFormat="1" x14ac:dyDescent="0.2">
      <c r="A233" s="9">
        <f>IFERROR(VLOOKUP(B233,'[1]DADOS (OCULTAR)'!$P$3:$R$59,3,0),"")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>AMILTON HENRIQUE DOS SANTOS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44378</v>
      </c>
      <c r="H233" s="15">
        <f>'[1]TCE - ANEXO III - Preencher'!I242</f>
        <v>0</v>
      </c>
      <c r="I233" s="15">
        <f>'[1]TCE - ANEXO III - Preencher'!J242</f>
        <v>139.05000000000001</v>
      </c>
      <c r="J233" s="15">
        <f>'[1]TCE - ANEXO III - Preencher'!K242</f>
        <v>0</v>
      </c>
      <c r="K233" s="16">
        <f>'[1]TCE - ANEXO III - Preencher'!L242</f>
        <v>225.9982702308385</v>
      </c>
      <c r="L233" s="16">
        <f>'[1]TCE - ANEXO III - Preencher'!M242</f>
        <v>12.53</v>
      </c>
      <c r="M233" s="16">
        <f t="shared" si="19"/>
        <v>213.4682702308385</v>
      </c>
      <c r="N233" s="16">
        <f>'[1]TCE - ANEXO III - Preencher'!O242</f>
        <v>2.0499999999999998</v>
      </c>
      <c r="O233" s="16">
        <f>'[1]TCE - ANEXO III - Preencher'!P242</f>
        <v>0</v>
      </c>
      <c r="P233" s="17">
        <f t="shared" si="20"/>
        <v>2.0499999999999998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354.56827023083855</v>
      </c>
    </row>
    <row r="234" spans="1:28" s="4" customFormat="1" x14ac:dyDescent="0.2">
      <c r="A234" s="9">
        <f>IFERROR(VLOOKUP(B234,'[1]DADOS (OCULTAR)'!$P$3:$R$59,3,0),"")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>ISAIAS COUTINHO COSTA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44378</v>
      </c>
      <c r="H234" s="15">
        <f>'[1]TCE - ANEXO III - Preencher'!I243</f>
        <v>0</v>
      </c>
      <c r="I234" s="15">
        <f>'[1]TCE - ANEXO III - Preencher'!J243</f>
        <v>129.86000000000001</v>
      </c>
      <c r="J234" s="15">
        <f>'[1]TCE - ANEXO III - Preencher'!K243</f>
        <v>0</v>
      </c>
      <c r="K234" s="16">
        <f>'[1]TCE - ANEXO III - Preencher'!L243</f>
        <v>225.9982702308385</v>
      </c>
      <c r="L234" s="16">
        <f>'[1]TCE - ANEXO III - Preencher'!M243</f>
        <v>12.53</v>
      </c>
      <c r="M234" s="16">
        <f t="shared" si="19"/>
        <v>213.4682702308385</v>
      </c>
      <c r="N234" s="16">
        <f>'[1]TCE - ANEXO III - Preencher'!O243</f>
        <v>2.0499999999999998</v>
      </c>
      <c r="O234" s="16">
        <f>'[1]TCE - ANEXO III - Preencher'!P243</f>
        <v>0</v>
      </c>
      <c r="P234" s="17">
        <f t="shared" si="20"/>
        <v>2.0499999999999998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345.3782702308385</v>
      </c>
    </row>
    <row r="235" spans="1:28" s="4" customFormat="1" x14ac:dyDescent="0.2">
      <c r="A235" s="9">
        <f>IFERROR(VLOOKUP(B235,'[1]DADOS (OCULTAR)'!$P$3:$R$59,3,0),"")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>WASHINGTON FARIAS DA SILVEIRA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4101-05</v>
      </c>
      <c r="G235" s="14">
        <f>IF('[1]TCE - ANEXO III - Preencher'!H244="","",'[1]TCE - ANEXO III - Preencher'!H244)</f>
        <v>44378</v>
      </c>
      <c r="H235" s="15">
        <f>'[1]TCE - ANEXO III - Preencher'!I244</f>
        <v>0</v>
      </c>
      <c r="I235" s="15">
        <f>'[1]TCE - ANEXO III - Preencher'!J244</f>
        <v>138.29</v>
      </c>
      <c r="J235" s="15">
        <f>'[1]TCE - ANEXO III - Preencher'!K244</f>
        <v>0</v>
      </c>
      <c r="K235" s="16">
        <f>'[1]TCE - ANEXO III - Preencher'!L244</f>
        <v>158.72184980298317</v>
      </c>
      <c r="L235" s="16">
        <f>'[1]TCE - ANEXO III - Preencher'!M244</f>
        <v>8.8000000000000007</v>
      </c>
      <c r="M235" s="16">
        <f t="shared" si="19"/>
        <v>149.92184980298316</v>
      </c>
      <c r="N235" s="16">
        <f>'[1]TCE - ANEXO III - Preencher'!O244</f>
        <v>2.0499999999999998</v>
      </c>
      <c r="O235" s="16">
        <f>'[1]TCE - ANEXO III - Preencher'!P244</f>
        <v>0</v>
      </c>
      <c r="P235" s="17">
        <f t="shared" si="20"/>
        <v>2.0499999999999998</v>
      </c>
      <c r="Q235" s="16">
        <f>'[1]TCE - ANEXO III - Preencher'!R244</f>
        <v>321.67124981543736</v>
      </c>
      <c r="R235" s="16">
        <f>'[1]TCE - ANEXO III - Preencher'!S244</f>
        <v>52.8</v>
      </c>
      <c r="S235" s="17">
        <f t="shared" si="21"/>
        <v>268.87124981543735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559.13309961842049</v>
      </c>
    </row>
    <row r="236" spans="1:28" s="4" customFormat="1" x14ac:dyDescent="0.2">
      <c r="A236" s="9">
        <f>IFERROR(VLOOKUP(B236,'[1]DADOS (OCULTAR)'!$P$3:$R$59,3,0),"")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>ELIZELVAN PAULO RODRIGUES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7823-05</v>
      </c>
      <c r="G236" s="14">
        <f>IF('[1]TCE - ANEXO III - Preencher'!H245="","",'[1]TCE - ANEXO III - Preencher'!H245)</f>
        <v>44378</v>
      </c>
      <c r="H236" s="15">
        <f>'[1]TCE - ANEXO III - Preencher'!I245</f>
        <v>0</v>
      </c>
      <c r="I236" s="15">
        <f>'[1]TCE - ANEXO III - Preencher'!J245</f>
        <v>195.06</v>
      </c>
      <c r="J236" s="15">
        <f>'[1]TCE - ANEXO III - Preencher'!K245</f>
        <v>0</v>
      </c>
      <c r="K236" s="16">
        <f>'[1]TCE - ANEXO III - Preencher'!L245</f>
        <v>363.79769437797393</v>
      </c>
      <c r="L236" s="16">
        <f>'[1]TCE - ANEXO III - Preencher'!M245</f>
        <v>20.170000000000002</v>
      </c>
      <c r="M236" s="16">
        <f t="shared" si="19"/>
        <v>343.62769437797391</v>
      </c>
      <c r="N236" s="16">
        <f>'[1]TCE - ANEXO III - Preencher'!O245</f>
        <v>2.0499999999999998</v>
      </c>
      <c r="O236" s="16">
        <f>'[1]TCE - ANEXO III - Preencher'!P245</f>
        <v>0</v>
      </c>
      <c r="P236" s="17">
        <f t="shared" si="20"/>
        <v>2.0499999999999998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540.73769437797387</v>
      </c>
    </row>
    <row r="237" spans="1:28" s="4" customFormat="1" x14ac:dyDescent="0.2">
      <c r="A237" s="9">
        <f>IFERROR(VLOOKUP(B237,'[1]DADOS (OCULTAR)'!$P$3:$R$59,3,0),"")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>HIDELBRANDO BARBOSA DE ASSIS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3132-20</v>
      </c>
      <c r="G237" s="14">
        <f>IF('[1]TCE - ANEXO III - Preencher'!H246="","",'[1]TCE - ANEXO III - Preencher'!H246)</f>
        <v>44378</v>
      </c>
      <c r="H237" s="15">
        <f>'[1]TCE - ANEXO III - Preencher'!I246</f>
        <v>0</v>
      </c>
      <c r="I237" s="15">
        <f>'[1]TCE - ANEXO III - Preencher'!J246</f>
        <v>18.433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2.0499999999999998</v>
      </c>
      <c r="O237" s="16">
        <f>'[1]TCE - ANEXO III - Preencher'!P246</f>
        <v>0</v>
      </c>
      <c r="P237" s="17">
        <f t="shared" si="20"/>
        <v>2.0499999999999998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20.483000000000001</v>
      </c>
    </row>
    <row r="238" spans="1:28" s="4" customFormat="1" x14ac:dyDescent="0.2">
      <c r="A238" s="9">
        <f>IFERROR(VLOOKUP(B238,'[1]DADOS (OCULTAR)'!$P$3:$R$59,3,0),"")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>ALEXSANDRO DA SILVA IZOLINO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5173-10</v>
      </c>
      <c r="G238" s="14">
        <f>IF('[1]TCE - ANEXO III - Preencher'!H247="","",'[1]TCE - ANEXO III - Preencher'!H247)</f>
        <v>44378</v>
      </c>
      <c r="H238" s="15">
        <f>'[1]TCE - ANEXO III - Preencher'!I247</f>
        <v>0</v>
      </c>
      <c r="I238" s="15">
        <f>'[1]TCE - ANEXO III - Preencher'!J247</f>
        <v>38.549999999999997</v>
      </c>
      <c r="J238" s="15">
        <f>'[1]TCE - ANEXO III - Preencher'!K247</f>
        <v>0</v>
      </c>
      <c r="K238" s="16">
        <f>'[1]TCE - ANEXO III - Preencher'!L247</f>
        <v>100.8244477725768</v>
      </c>
      <c r="L238" s="16">
        <f>'[1]TCE - ANEXO III - Preencher'!M247</f>
        <v>5.59</v>
      </c>
      <c r="M238" s="16">
        <f t="shared" si="19"/>
        <v>95.2344477725768</v>
      </c>
      <c r="N238" s="16">
        <f>'[1]TCE - ANEXO III - Preencher'!O247</f>
        <v>2.0499999999999998</v>
      </c>
      <c r="O238" s="16">
        <f>'[1]TCE - ANEXO III - Preencher'!P247</f>
        <v>0</v>
      </c>
      <c r="P238" s="17">
        <f t="shared" si="20"/>
        <v>2.0499999999999998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135.83444777257682</v>
      </c>
    </row>
    <row r="239" spans="1:28" s="4" customFormat="1" x14ac:dyDescent="0.2">
      <c r="A239" s="9">
        <f>IFERROR(VLOOKUP(B239,'[1]DADOS (OCULTAR)'!$P$3:$R$59,3,0),"")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>CARLOS ALBERTO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5143-10</v>
      </c>
      <c r="G239" s="14">
        <f>IF('[1]TCE - ANEXO III - Preencher'!H248="","",'[1]TCE - ANEXO III - Preencher'!H248)</f>
        <v>44378</v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2290.5100000000002</v>
      </c>
      <c r="K239" s="16">
        <f>'[1]TCE - ANEXO III - Preencher'!L248</f>
        <v>46.353994772007582</v>
      </c>
      <c r="L239" s="16">
        <f>'[1]TCE - ANEXO III - Preencher'!M248</f>
        <v>2.57</v>
      </c>
      <c r="M239" s="16">
        <f t="shared" si="19"/>
        <v>43.783994772007581</v>
      </c>
      <c r="N239" s="16">
        <f>'[1]TCE - ANEXO III - Preencher'!O248</f>
        <v>2.0499999999999998</v>
      </c>
      <c r="O239" s="16">
        <f>'[1]TCE - ANEXO III - Preencher'!P248</f>
        <v>0</v>
      </c>
      <c r="P239" s="17">
        <f t="shared" si="20"/>
        <v>2.0499999999999998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2336.343994772008</v>
      </c>
    </row>
    <row r="240" spans="1:28" s="4" customFormat="1" x14ac:dyDescent="0.2">
      <c r="A240" s="9">
        <f>IFERROR(VLOOKUP(B240,'[1]DADOS (OCULTAR)'!$P$3:$R$59,3,0),"")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>GERSON MENDES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5151-10</v>
      </c>
      <c r="G240" s="14">
        <f>IF('[1]TCE - ANEXO III - Preencher'!H249="","",'[1]TCE - ANEXO III - Preencher'!H249)</f>
        <v>44378</v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1081.92</v>
      </c>
      <c r="K240" s="16">
        <f>'[1]TCE - ANEXO III - Preencher'!L249</f>
        <v>64.751300090080619</v>
      </c>
      <c r="L240" s="16">
        <f>'[1]TCE - ANEXO III - Preencher'!M249</f>
        <v>3.59</v>
      </c>
      <c r="M240" s="16">
        <f t="shared" si="19"/>
        <v>61.161300090080616</v>
      </c>
      <c r="N240" s="16">
        <f>'[1]TCE - ANEXO III - Preencher'!O249</f>
        <v>2.0499999999999998</v>
      </c>
      <c r="O240" s="16">
        <f>'[1]TCE - ANEXO III - Preencher'!P249</f>
        <v>0</v>
      </c>
      <c r="P240" s="17">
        <f t="shared" si="20"/>
        <v>2.0499999999999998</v>
      </c>
      <c r="Q240" s="16">
        <f>'[1]TCE - ANEXO III - Preencher'!R249</f>
        <v>212.71777620322078</v>
      </c>
      <c r="R240" s="16">
        <f>'[1]TCE - ANEXO III - Preencher'!S249</f>
        <v>21.51</v>
      </c>
      <c r="S240" s="17">
        <f t="shared" si="21"/>
        <v>191.20777620322079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1336.3390762933016</v>
      </c>
    </row>
    <row r="241" spans="1:28" s="4" customFormat="1" x14ac:dyDescent="0.2">
      <c r="A241" s="9">
        <f>IFERROR(VLOOKUP(B241,'[1]DADOS (OCULTAR)'!$P$3:$R$59,3,0),"")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>JEAN VITOR FERREIRA DA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4110-10</v>
      </c>
      <c r="G241" s="14">
        <f>IF('[1]TCE - ANEXO III - Preencher'!H250="","",'[1]TCE - ANEXO III - Preencher'!H250)</f>
        <v>44378</v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16.350000000000001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2.0499999999999998</v>
      </c>
      <c r="O241" s="16">
        <f>'[1]TCE - ANEXO III - Preencher'!P250</f>
        <v>0</v>
      </c>
      <c r="P241" s="17">
        <f t="shared" si="20"/>
        <v>2.0499999999999998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18.400000000000002</v>
      </c>
    </row>
    <row r="242" spans="1:28" s="4" customFormat="1" x14ac:dyDescent="0.2">
      <c r="A242" s="9">
        <f>IFERROR(VLOOKUP(B242,'[1]DADOS (OCULTAR)'!$P$3:$R$59,3,0),"")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 xml:space="preserve">LAURA MARIA DA HORA ALVES 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4110-10</v>
      </c>
      <c r="G242" s="14">
        <f>IF('[1]TCE - ANEXO III - Preencher'!H251="","",'[1]TCE - ANEXO III - Preencher'!H251)</f>
        <v>44378</v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16.350000000000001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2.0499999999999998</v>
      </c>
      <c r="O242" s="16">
        <f>'[1]TCE - ANEXO III - Preencher'!P251</f>
        <v>0</v>
      </c>
      <c r="P242" s="17">
        <f t="shared" si="20"/>
        <v>2.0499999999999998</v>
      </c>
      <c r="Q242" s="16">
        <f>'[1]TCE - ANEXO III - Preencher'!R251</f>
        <v>258.91683227800297</v>
      </c>
      <c r="R242" s="16">
        <f>'[1]TCE - ANEXO III - Preencher'!S251</f>
        <v>31</v>
      </c>
      <c r="S242" s="17">
        <f t="shared" si="21"/>
        <v>227.91683227800297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246.31683227800298</v>
      </c>
    </row>
    <row r="243" spans="1:28" s="4" customFormat="1" x14ac:dyDescent="0.2">
      <c r="A243" s="9">
        <f>IFERROR(VLOOKUP(B243,'[1]DADOS (OCULTAR)'!$P$3:$R$59,3,0),"")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>ADRIELLE MARIA OLIVEIRA FIRMIN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4110-10</v>
      </c>
      <c r="G243" s="14">
        <f>IF('[1]TCE - ANEXO III - Preencher'!H252="","",'[1]TCE - ANEXO III - Preencher'!H252)</f>
        <v>44378</v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16.149999999999999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2.0499999999999998</v>
      </c>
      <c r="O243" s="16">
        <f>'[1]TCE - ANEXO III - Preencher'!P252</f>
        <v>0</v>
      </c>
      <c r="P243" s="17">
        <f t="shared" si="20"/>
        <v>2.0499999999999998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18.2</v>
      </c>
    </row>
    <row r="244" spans="1:28" s="4" customFormat="1" x14ac:dyDescent="0.2">
      <c r="A244" s="9">
        <f>IFERROR(VLOOKUP(B244,'[1]DADOS (OCULTAR)'!$P$3:$R$59,3,0),"")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>THAIS DIAS XAVIER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4110-10</v>
      </c>
      <c r="G244" s="14">
        <f>IF('[1]TCE - ANEXO III - Preencher'!H253="","",'[1]TCE - ANEXO III - Preencher'!H253)</f>
        <v>44378</v>
      </c>
      <c r="H244" s="15">
        <f>'[1]TCE - ANEXO III - Preencher'!I253</f>
        <v>0</v>
      </c>
      <c r="I244" s="15">
        <f>'[1]TCE - ANEXO III - Preencher'!J253</f>
        <v>7.91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2.0499999999999998</v>
      </c>
      <c r="O244" s="16">
        <f>'[1]TCE - ANEXO III - Preencher'!P253</f>
        <v>0</v>
      </c>
      <c r="P244" s="17">
        <f t="shared" si="20"/>
        <v>2.0499999999999998</v>
      </c>
      <c r="Q244" s="16">
        <f>'[1]TCE - ANEXO III - Preencher'!R253</f>
        <v>256.04490977222855</v>
      </c>
      <c r="R244" s="16">
        <f>'[1]TCE - ANEXO III - Preencher'!S253</f>
        <v>8.27</v>
      </c>
      <c r="S244" s="17">
        <f t="shared" si="21"/>
        <v>247.77490977222854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257.73490977222855</v>
      </c>
    </row>
    <row r="245" spans="1:28" s="4" customFormat="1" x14ac:dyDescent="0.2">
      <c r="A245" s="9">
        <f>IFERROR(VLOOKUP(B245,'[1]DADOS (OCULTAR)'!$P$3:$R$59,3,0),"")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>GABRIEL PEREIRA DA SILVA FERRE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2235-05</v>
      </c>
      <c r="G245" s="14">
        <f>IF('[1]TCE - ANEXO III - Preencher'!H254="","",'[1]TCE - ANEXO III - Preencher'!H254)</f>
        <v>44378</v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114.3</v>
      </c>
      <c r="K245" s="16">
        <f>'[1]TCE - ANEXO III - Preencher'!L254</f>
        <v>7.2146295364992348</v>
      </c>
      <c r="L245" s="16">
        <f>'[1]TCE - ANEXO III - Preencher'!M254</f>
        <v>0.4</v>
      </c>
      <c r="M245" s="16">
        <f t="shared" si="19"/>
        <v>6.8146295364992344</v>
      </c>
      <c r="N245" s="16">
        <f>'[1]TCE - ANEXO III - Preencher'!O254</f>
        <v>1.28</v>
      </c>
      <c r="O245" s="16">
        <f>'[1]TCE - ANEXO III - Preencher'!P254</f>
        <v>0</v>
      </c>
      <c r="P245" s="17">
        <f t="shared" si="20"/>
        <v>1.28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122.39462953649924</v>
      </c>
    </row>
    <row r="246" spans="1:28" s="4" customFormat="1" x14ac:dyDescent="0.2">
      <c r="A246" s="9">
        <f>IFERROR(VLOOKUP(B246,'[1]DADOS (OCULTAR)'!$P$3:$R$59,3,0),"")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>CARMEN LUCIA BATISTA EVANGELIS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>
        <f>IF('[1]TCE - ANEXO III - Preencher'!H255="","",'[1]TCE - ANEXO III - Preencher'!H255)</f>
        <v>44378</v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48.34</v>
      </c>
      <c r="K246" s="16">
        <f>'[1]TCE - ANEXO III - Preencher'!L255</f>
        <v>7.2146295364992348</v>
      </c>
      <c r="L246" s="16">
        <f>'[1]TCE - ANEXO III - Preencher'!M255</f>
        <v>0.4</v>
      </c>
      <c r="M246" s="16">
        <f t="shared" si="19"/>
        <v>6.8146295364992344</v>
      </c>
      <c r="N246" s="16">
        <f>'[1]TCE - ANEXO III - Preencher'!O255</f>
        <v>1.28</v>
      </c>
      <c r="O246" s="16">
        <f>'[1]TCE - ANEXO III - Preencher'!P255</f>
        <v>0</v>
      </c>
      <c r="P246" s="17">
        <f t="shared" si="20"/>
        <v>1.28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103.28</v>
      </c>
      <c r="U246" s="16">
        <f>'[1]TCE - ANEXO III - Preencher'!V255</f>
        <v>0</v>
      </c>
      <c r="V246" s="17">
        <f t="shared" si="22"/>
        <v>103.28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159.71462953649925</v>
      </c>
    </row>
    <row r="247" spans="1:28" s="4" customFormat="1" x14ac:dyDescent="0.2">
      <c r="A247" s="9">
        <f>IFERROR(VLOOKUP(B247,'[1]DADOS (OCULTAR)'!$P$3:$R$59,3,0),"")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>ANA IZABEL DE SOUZA LEAO PINTO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2251-40</v>
      </c>
      <c r="G247" s="14">
        <f>IF('[1]TCE - ANEXO III - Preencher'!H256="","",'[1]TCE - ANEXO III - Preencher'!H256)</f>
        <v>44378</v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375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4</v>
      </c>
      <c r="O247" s="16">
        <f>'[1]TCE - ANEXO III - Preencher'!P256</f>
        <v>0</v>
      </c>
      <c r="P247" s="17">
        <f t="shared" si="20"/>
        <v>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379</v>
      </c>
    </row>
    <row r="248" spans="1:28" s="4" customFormat="1" x14ac:dyDescent="0.2">
      <c r="A248" s="9">
        <f>IFERROR(VLOOKUP(B248,'[1]DADOS (OCULTAR)'!$P$3:$R$59,3,0),"")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>SAMUEL FERREIRA CARDOSO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3226-05</v>
      </c>
      <c r="G248" s="14">
        <f>IF('[1]TCE - ANEXO III - Preencher'!H257="","",'[1]TCE - ANEXO III - Preencher'!H257)</f>
        <v>44378</v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66.31</v>
      </c>
      <c r="K248" s="16">
        <f>'[1]TCE - ANEXO III - Preencher'!L257</f>
        <v>90.363234944652902</v>
      </c>
      <c r="L248" s="16">
        <f>'[1]TCE - ANEXO III - Preencher'!M257</f>
        <v>5.01</v>
      </c>
      <c r="M248" s="16">
        <f t="shared" si="19"/>
        <v>85.353234944652897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228.79806381537966</v>
      </c>
      <c r="R248" s="16">
        <f>'[1]TCE - ANEXO III - Preencher'!S257</f>
        <v>30.06</v>
      </c>
      <c r="S248" s="17">
        <f t="shared" si="21"/>
        <v>198.73806381537966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352.05129876003258</v>
      </c>
    </row>
    <row r="249" spans="1:28" s="4" customFormat="1" x14ac:dyDescent="0.2">
      <c r="A249" s="9">
        <f>IFERROR(VLOOKUP(B249,'[1]DADOS (OCULTAR)'!$P$3:$R$59,3,0),"")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>CAMILA MARIA NEVES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2235-05</v>
      </c>
      <c r="G249" s="14">
        <f>IF('[1]TCE - ANEXO III - Preencher'!H258="","",'[1]TCE - ANEXO III - Preencher'!H258)</f>
        <v>44378</v>
      </c>
      <c r="H249" s="15">
        <f>'[1]TCE - ANEXO III - Preencher'!I258</f>
        <v>0</v>
      </c>
      <c r="I249" s="15">
        <f>'[1]TCE - ANEXO III - Preencher'!J258</f>
        <v>38.75</v>
      </c>
      <c r="J249" s="15">
        <f>'[1]TCE - ANEXO III - Preencher'!K258</f>
        <v>0</v>
      </c>
      <c r="K249" s="16">
        <f>'[1]TCE - ANEXO III - Preencher'!L258</f>
        <v>11.543407258398776</v>
      </c>
      <c r="L249" s="16">
        <f>'[1]TCE - ANEXO III - Preencher'!M258</f>
        <v>0.64</v>
      </c>
      <c r="M249" s="16">
        <f t="shared" si="19"/>
        <v>10.903407258398776</v>
      </c>
      <c r="N249" s="16">
        <f>'[1]TCE - ANEXO III - Preencher'!O258</f>
        <v>1.28</v>
      </c>
      <c r="O249" s="16">
        <f>'[1]TCE - ANEXO III - Preencher'!P258</f>
        <v>0</v>
      </c>
      <c r="P249" s="17">
        <f t="shared" si="20"/>
        <v>1.28</v>
      </c>
      <c r="Q249" s="16">
        <f>'[1]TCE - ANEXO III - Preencher'!R258</f>
        <v>183.22696439936118</v>
      </c>
      <c r="R249" s="16">
        <f>'[1]TCE - ANEXO III - Preencher'!S258</f>
        <v>25.54</v>
      </c>
      <c r="S249" s="17">
        <f t="shared" si="21"/>
        <v>157.68696439936119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208.62037165775996</v>
      </c>
    </row>
    <row r="250" spans="1:28" s="4" customFormat="1" x14ac:dyDescent="0.2">
      <c r="A250" s="9" t="str">
        <f>IFERROR(VLOOKUP(B250,'[1]DADOS (OCULTAR)'!$P$3:$R$59,3,0),"")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(OCULTAR)'!$P$3:$R$59,3,0),"")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(OCULTAR)'!$P$3:$R$59,3,0),"")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(OCULTAR)'!$P$3:$R$59,3,0),"")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(OCULTAR)'!$P$3:$R$59,3,0),"")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(OCULTAR)'!$P$3:$R$59,3,0),"")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(OCULTAR)'!$P$3:$R$59,3,0),"")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(OCULTAR)'!$P$3:$R$59,3,0),"")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(OCULTAR)'!$P$3:$R$59,3,0),"")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2021-09-20T12:08:18Z</dcterms:created>
  <dcterms:modified xsi:type="dcterms:W3CDTF">2021-09-20T12:08:28Z</dcterms:modified>
</cp:coreProperties>
</file>