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<sst xmlns="http://schemas.openxmlformats.org/spreadsheetml/2006/main" count="17" uniqueCount="16">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</sst>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8" fillId="0" borderId="0">
      <alignment vertical="top"/>
    </xf>
    <xf numFmtId="0" fontId="1" fillId="0" borderId="0"/>
    <xf numFmtId="164" fontId="4" fillId="0" borderId="0" applyBorder="0" applyProtection="0"/>
    <xf numFmtId="0" fontId="9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7%20JUL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F11" t="str">
            <v>3 - Administrativo</v>
          </cell>
          <cell r="G11" t="str">
            <v>4131-15</v>
          </cell>
          <cell r="H11">
            <v>44013</v>
          </cell>
          <cell r="I11" t="str">
            <v>2 - Diarista</v>
          </cell>
          <cell r="J11" t="str">
            <v>44</v>
          </cell>
          <cell r="K11">
            <v>1607.86</v>
          </cell>
          <cell r="O11">
            <v>0</v>
          </cell>
          <cell r="P11">
            <v>0</v>
          </cell>
          <cell r="Q11">
            <v>385.57</v>
          </cell>
          <cell r="R11">
            <v>157.6</v>
          </cell>
          <cell r="V11">
            <v>492.7</v>
          </cell>
          <cell r="W11">
            <v>1658.3299999999997</v>
          </cell>
        </row>
        <row r="12">
          <cell r="C12" t="str">
            <v>UPA TORRÕES</v>
          </cell>
          <cell r="E12" t="str">
            <v>KLEBER PEREIRA DA SILVA</v>
          </cell>
          <cell r="F12" t="str">
            <v>2 - Outros Profissionais da Saúde</v>
          </cell>
          <cell r="G12" t="str">
            <v>3241-15</v>
          </cell>
          <cell r="H12">
            <v>44013</v>
          </cell>
          <cell r="I12" t="str">
            <v>1 - Plantonista</v>
          </cell>
          <cell r="J12" t="str">
            <v>24</v>
          </cell>
          <cell r="K12">
            <v>2030.47</v>
          </cell>
          <cell r="O12">
            <v>0</v>
          </cell>
          <cell r="P12">
            <v>0</v>
          </cell>
          <cell r="Q12">
            <v>1150.8</v>
          </cell>
          <cell r="R12">
            <v>0</v>
          </cell>
          <cell r="V12">
            <v>826.21</v>
          </cell>
          <cell r="W12">
            <v>2355.06</v>
          </cell>
        </row>
        <row r="13">
          <cell r="C13" t="str">
            <v>UPA TORRÕES</v>
          </cell>
          <cell r="E13" t="str">
            <v>MANUELINA RIBEIRO DA SILVA</v>
          </cell>
          <cell r="F13" t="str">
            <v>3 - Administrativo</v>
          </cell>
          <cell r="G13" t="str">
            <v>1231-05</v>
          </cell>
          <cell r="H13">
            <v>44013</v>
          </cell>
          <cell r="I13" t="str">
            <v>1 - Plantonista</v>
          </cell>
          <cell r="J13" t="str">
            <v>36</v>
          </cell>
          <cell r="K13">
            <v>1837.87</v>
          </cell>
          <cell r="O13">
            <v>0</v>
          </cell>
          <cell r="P13">
            <v>0</v>
          </cell>
          <cell r="Q13">
            <v>295.27999999999997</v>
          </cell>
          <cell r="R13">
            <v>157.6</v>
          </cell>
          <cell r="V13">
            <v>567.25</v>
          </cell>
          <cell r="W13">
            <v>1723.4999999999995</v>
          </cell>
        </row>
        <row r="14">
          <cell r="C14" t="str">
            <v>UPA TORRÕES</v>
          </cell>
          <cell r="E14" t="str">
            <v>CILO DE SOUZA CARVALHO</v>
          </cell>
          <cell r="F14" t="str">
            <v>1 - Médico</v>
          </cell>
          <cell r="G14" t="str">
            <v>2251-25</v>
          </cell>
          <cell r="H14">
            <v>44013</v>
          </cell>
          <cell r="I14" t="str">
            <v>1 - Plantonista</v>
          </cell>
          <cell r="J14" t="str">
            <v>24</v>
          </cell>
          <cell r="K14">
            <v>7150.08</v>
          </cell>
          <cell r="O14">
            <v>0</v>
          </cell>
          <cell r="P14">
            <v>0</v>
          </cell>
          <cell r="Q14">
            <v>924.01</v>
          </cell>
          <cell r="R14">
            <v>0</v>
          </cell>
          <cell r="V14">
            <v>1867.99</v>
          </cell>
          <cell r="W14">
            <v>6206.1</v>
          </cell>
        </row>
        <row r="15">
          <cell r="C15" t="str">
            <v>UPA TORRÕES</v>
          </cell>
          <cell r="E15" t="str">
            <v>ESTACIO PESSOA DE MELO JUNIOR</v>
          </cell>
          <cell r="F15" t="str">
            <v>3 - Administrativo</v>
          </cell>
          <cell r="G15" t="str">
            <v>7823-05</v>
          </cell>
          <cell r="H15">
            <v>44013</v>
          </cell>
          <cell r="I15" t="str">
            <v>1 - Plantonista</v>
          </cell>
          <cell r="J15" t="str">
            <v>36</v>
          </cell>
          <cell r="K15">
            <v>1902.36</v>
          </cell>
          <cell r="O15">
            <v>0</v>
          </cell>
          <cell r="P15">
            <v>0</v>
          </cell>
          <cell r="Q15">
            <v>1033.49</v>
          </cell>
          <cell r="R15">
            <v>0</v>
          </cell>
          <cell r="V15">
            <v>700.33</v>
          </cell>
          <cell r="W15">
            <v>2235.52</v>
          </cell>
        </row>
        <row r="16">
          <cell r="C16" t="str">
            <v>UPA TORRÕES</v>
          </cell>
          <cell r="E16" t="str">
            <v>CREMILDA SOUZA DE SANTANA</v>
          </cell>
          <cell r="F16" t="str">
            <v>1 - Médico</v>
          </cell>
          <cell r="G16" t="str">
            <v>2251-24</v>
          </cell>
          <cell r="H16">
            <v>44013</v>
          </cell>
          <cell r="I16" t="str">
            <v>1 - Plantonista</v>
          </cell>
          <cell r="J16" t="str">
            <v>24</v>
          </cell>
          <cell r="K16">
            <v>7150.08</v>
          </cell>
          <cell r="O16">
            <v>0</v>
          </cell>
          <cell r="P16">
            <v>0</v>
          </cell>
          <cell r="Q16">
            <v>924.01</v>
          </cell>
          <cell r="R16">
            <v>357.5</v>
          </cell>
          <cell r="V16">
            <v>1966.31</v>
          </cell>
          <cell r="W16">
            <v>6465.2800000000007</v>
          </cell>
        </row>
        <row r="17">
          <cell r="C17" t="str">
            <v>UPA TORRÕES</v>
          </cell>
          <cell r="E17" t="str">
            <v>ROSIMARY LOPES FERREIRA DE FRE</v>
          </cell>
          <cell r="F17" t="str">
            <v>3 - Administrativo</v>
          </cell>
          <cell r="G17" t="str">
            <v>5134-25</v>
          </cell>
          <cell r="H17">
            <v>44013</v>
          </cell>
          <cell r="I17" t="str">
            <v>1 - Plantonista</v>
          </cell>
          <cell r="J17" t="str">
            <v>36</v>
          </cell>
          <cell r="K17">
            <v>278.67</v>
          </cell>
          <cell r="O17">
            <v>0</v>
          </cell>
          <cell r="P17">
            <v>0</v>
          </cell>
          <cell r="Q17">
            <v>27.87</v>
          </cell>
          <cell r="R17">
            <v>49.98</v>
          </cell>
          <cell r="V17">
            <v>34.880000000000003</v>
          </cell>
          <cell r="W17">
            <v>321.64000000000004</v>
          </cell>
        </row>
        <row r="18">
          <cell r="C18" t="str">
            <v>UPA TORRÕES</v>
          </cell>
          <cell r="E18" t="str">
            <v>JOSE VICENTE FERREIRA</v>
          </cell>
          <cell r="F18" t="str">
            <v>2 - Outros Profissionais da Saúde</v>
          </cell>
          <cell r="G18" t="str">
            <v>7664-20</v>
          </cell>
          <cell r="H18">
            <v>44013</v>
          </cell>
          <cell r="I18" t="str">
            <v>1 - Plantonista</v>
          </cell>
          <cell r="J18" t="str">
            <v>24</v>
          </cell>
          <cell r="K18">
            <v>1045</v>
          </cell>
          <cell r="O18">
            <v>0</v>
          </cell>
          <cell r="P18">
            <v>0</v>
          </cell>
          <cell r="Q18">
            <v>984.16</v>
          </cell>
          <cell r="R18">
            <v>0</v>
          </cell>
          <cell r="V18">
            <v>175.12</v>
          </cell>
          <cell r="W18">
            <v>1854.04</v>
          </cell>
        </row>
        <row r="19">
          <cell r="C19" t="str">
            <v>UPA TORRÕES</v>
          </cell>
          <cell r="E19" t="str">
            <v>HIDELBRANDO BARBOSA DE ASSIS</v>
          </cell>
          <cell r="F19" t="str">
            <v>3 - Administrativo</v>
          </cell>
          <cell r="G19" t="str">
            <v>3132-20</v>
          </cell>
          <cell r="H19">
            <v>44013</v>
          </cell>
          <cell r="I19" t="str">
            <v>1 - Plantonista</v>
          </cell>
          <cell r="J19" t="str">
            <v>36</v>
          </cell>
          <cell r="K19">
            <v>1881.95</v>
          </cell>
          <cell r="O19">
            <v>0</v>
          </cell>
          <cell r="P19">
            <v>0</v>
          </cell>
          <cell r="Q19">
            <v>786.02</v>
          </cell>
          <cell r="R19">
            <v>157.6</v>
          </cell>
          <cell r="V19">
            <v>617.87</v>
          </cell>
          <cell r="W19">
            <v>2207.7000000000003</v>
          </cell>
        </row>
        <row r="20">
          <cell r="C20" t="str">
            <v>UPA TORRÕES</v>
          </cell>
          <cell r="E20" t="str">
            <v>GENARO CARRAZZONE NETO</v>
          </cell>
          <cell r="F20" t="str">
            <v>3 - Administrativo</v>
          </cell>
          <cell r="G20" t="str">
            <v>1236-05</v>
          </cell>
          <cell r="H20">
            <v>44013</v>
          </cell>
          <cell r="I20" t="str">
            <v>1 - Plantonista</v>
          </cell>
          <cell r="J20" t="str">
            <v>10</v>
          </cell>
          <cell r="K20">
            <v>5703.22</v>
          </cell>
          <cell r="O20">
            <v>0</v>
          </cell>
          <cell r="P20">
            <v>0</v>
          </cell>
          <cell r="Q20">
            <v>570.32000000000005</v>
          </cell>
          <cell r="R20">
            <v>157.6</v>
          </cell>
          <cell r="V20">
            <v>897.06</v>
          </cell>
          <cell r="W20">
            <v>5534.08</v>
          </cell>
        </row>
        <row r="21">
          <cell r="C21" t="str">
            <v>UPA TORRÕES</v>
          </cell>
          <cell r="E21" t="str">
            <v>JULIANA ALVES DA SILVA</v>
          </cell>
          <cell r="F21" t="str">
            <v>3 - Administrativo</v>
          </cell>
          <cell r="G21" t="str">
            <v>4221-05</v>
          </cell>
          <cell r="H21">
            <v>44013</v>
          </cell>
          <cell r="I21" t="str">
            <v>1 - Plantonista</v>
          </cell>
          <cell r="J21" t="str">
            <v>36</v>
          </cell>
          <cell r="K21">
            <v>1156.92</v>
          </cell>
          <cell r="O21">
            <v>0</v>
          </cell>
          <cell r="P21">
            <v>0</v>
          </cell>
          <cell r="Q21">
            <v>250.93</v>
          </cell>
          <cell r="R21">
            <v>157.6</v>
          </cell>
          <cell r="V21">
            <v>496.61</v>
          </cell>
          <cell r="W21">
            <v>1068.8400000000001</v>
          </cell>
        </row>
        <row r="22">
          <cell r="C22" t="str">
            <v>UPA TORRÕES</v>
          </cell>
          <cell r="E22" t="str">
            <v>GLORIA MARIA CORREIA TAVARES</v>
          </cell>
          <cell r="F22" t="str">
            <v>2 - Outros Profissionais da Saúde</v>
          </cell>
          <cell r="G22" t="str">
            <v>7664-20</v>
          </cell>
          <cell r="H22">
            <v>44013</v>
          </cell>
          <cell r="I22" t="str">
            <v>1 - Plantonista</v>
          </cell>
          <cell r="J22" t="str">
            <v>24</v>
          </cell>
          <cell r="K22">
            <v>1045</v>
          </cell>
          <cell r="O22">
            <v>0</v>
          </cell>
          <cell r="P22">
            <v>0</v>
          </cell>
          <cell r="Q22">
            <v>696.95</v>
          </cell>
          <cell r="R22">
            <v>0</v>
          </cell>
          <cell r="V22">
            <v>149.27000000000001</v>
          </cell>
          <cell r="W22">
            <v>1592.68</v>
          </cell>
        </row>
        <row r="23">
          <cell r="C23" t="str">
            <v>UPA TORRÕES</v>
          </cell>
          <cell r="E23" t="str">
            <v>ANA PAULA LUCAS DA SILVA</v>
          </cell>
          <cell r="F23" t="str">
            <v>2 - Outros Profissionais da Saúde</v>
          </cell>
          <cell r="G23" t="str">
            <v>7664-20</v>
          </cell>
          <cell r="H23">
            <v>44013</v>
          </cell>
          <cell r="I23" t="str">
            <v>1 - Plantonista</v>
          </cell>
          <cell r="J23" t="str">
            <v>24</v>
          </cell>
          <cell r="K23">
            <v>1045</v>
          </cell>
          <cell r="O23">
            <v>0</v>
          </cell>
          <cell r="P23">
            <v>0</v>
          </cell>
          <cell r="Q23">
            <v>1096.67</v>
          </cell>
          <cell r="R23">
            <v>0</v>
          </cell>
          <cell r="V23">
            <v>186.8</v>
          </cell>
          <cell r="W23">
            <v>1954.8700000000001</v>
          </cell>
        </row>
        <row r="24">
          <cell r="C24" t="str">
            <v>UPA TORRÕES</v>
          </cell>
          <cell r="E24" t="str">
            <v>ERONILDA DE LIMA FERREIRA</v>
          </cell>
          <cell r="F24" t="str">
            <v>3 - Administrativo</v>
          </cell>
          <cell r="G24" t="str">
            <v>5164-05</v>
          </cell>
          <cell r="H24">
            <v>44013</v>
          </cell>
          <cell r="I24" t="str">
            <v>1 - Plantonista</v>
          </cell>
          <cell r="J24" t="str">
            <v>36</v>
          </cell>
          <cell r="K24">
            <v>1045</v>
          </cell>
          <cell r="O24">
            <v>0</v>
          </cell>
          <cell r="P24">
            <v>0</v>
          </cell>
          <cell r="Q24">
            <v>313.5</v>
          </cell>
          <cell r="R24">
            <v>0</v>
          </cell>
          <cell r="V24">
            <v>117.03</v>
          </cell>
          <cell r="W24">
            <v>1241.47</v>
          </cell>
        </row>
        <row r="25">
          <cell r="C25" t="str">
            <v>UPA TORRÕES</v>
          </cell>
          <cell r="E25" t="str">
            <v>CLAUDENIZE MARIA DE LIMA</v>
          </cell>
          <cell r="F25" t="str">
            <v>2 - Outros Profissionais da Saúde</v>
          </cell>
          <cell r="G25" t="str">
            <v>3222-05</v>
          </cell>
          <cell r="H25">
            <v>44013</v>
          </cell>
          <cell r="I25" t="str">
            <v>1 - Plantonista</v>
          </cell>
          <cell r="J25" t="str">
            <v>36</v>
          </cell>
          <cell r="K25">
            <v>1212.4000000000001</v>
          </cell>
          <cell r="O25">
            <v>0</v>
          </cell>
          <cell r="P25">
            <v>0</v>
          </cell>
          <cell r="Q25">
            <v>405.73</v>
          </cell>
          <cell r="R25">
            <v>0</v>
          </cell>
          <cell r="V25">
            <v>962.14</v>
          </cell>
          <cell r="W25">
            <v>655.99000000000012</v>
          </cell>
        </row>
        <row r="26">
          <cell r="C26" t="str">
            <v>UPA TORRÕES</v>
          </cell>
          <cell r="E26" t="str">
            <v>ADRIANA JOSE DAS NEVES FERNAND</v>
          </cell>
          <cell r="F26" t="str">
            <v>2 - Outros Profissionais da Saúde</v>
          </cell>
          <cell r="G26" t="str">
            <v>3222-05</v>
          </cell>
          <cell r="H26">
            <v>44013</v>
          </cell>
          <cell r="I26" t="str">
            <v>1 - Plantonista</v>
          </cell>
          <cell r="J26" t="str">
            <v>36</v>
          </cell>
          <cell r="K26">
            <v>323.31</v>
          </cell>
          <cell r="O26">
            <v>0</v>
          </cell>
          <cell r="P26">
            <v>0</v>
          </cell>
          <cell r="Q26">
            <v>88.06</v>
          </cell>
          <cell r="R26">
            <v>0</v>
          </cell>
          <cell r="V26">
            <v>41.65</v>
          </cell>
          <cell r="W26">
            <v>369.72</v>
          </cell>
        </row>
        <row r="27">
          <cell r="C27" t="str">
            <v>UPA TORRÕES</v>
          </cell>
          <cell r="E27" t="str">
            <v>JOELMA PEREIRA CABRAL</v>
          </cell>
          <cell r="F27" t="str">
            <v>2 - Outros Profissionais da Saúde</v>
          </cell>
          <cell r="G27" t="str">
            <v>3222-05</v>
          </cell>
          <cell r="H27">
            <v>44013</v>
          </cell>
          <cell r="I27" t="str">
            <v>1 - Plantonista</v>
          </cell>
          <cell r="J27" t="str">
            <v>36</v>
          </cell>
          <cell r="K27">
            <v>1212.4000000000001</v>
          </cell>
          <cell r="O27">
            <v>0</v>
          </cell>
          <cell r="P27">
            <v>0</v>
          </cell>
          <cell r="Q27">
            <v>642.66</v>
          </cell>
          <cell r="R27">
            <v>0</v>
          </cell>
          <cell r="V27">
            <v>307.35000000000002</v>
          </cell>
          <cell r="W27">
            <v>1547.71</v>
          </cell>
        </row>
        <row r="28">
          <cell r="C28" t="str">
            <v>UPA TORRÕES</v>
          </cell>
          <cell r="E28" t="str">
            <v>ELISA VITURINO DE FARIAS NASCI</v>
          </cell>
          <cell r="F28" t="str">
            <v>2 - Outros Profissionais da Saúde</v>
          </cell>
          <cell r="G28" t="str">
            <v>3222-05</v>
          </cell>
          <cell r="H28">
            <v>44013</v>
          </cell>
          <cell r="I28" t="str">
            <v>1 - Plantonista</v>
          </cell>
          <cell r="J28" t="str">
            <v>36</v>
          </cell>
          <cell r="K28">
            <v>1212.4000000000001</v>
          </cell>
          <cell r="O28">
            <v>0</v>
          </cell>
          <cell r="P28">
            <v>0</v>
          </cell>
          <cell r="Q28">
            <v>635.29</v>
          </cell>
          <cell r="R28">
            <v>0</v>
          </cell>
          <cell r="V28">
            <v>685.02</v>
          </cell>
          <cell r="W28">
            <v>1162.67</v>
          </cell>
        </row>
        <row r="29">
          <cell r="C29" t="str">
            <v>UPA TORRÕES</v>
          </cell>
          <cell r="E29" t="str">
            <v>MARCONI PEDRO DE OLIVEIRA</v>
          </cell>
          <cell r="F29" t="str">
            <v>2 - Outros Profissionais da Saúde</v>
          </cell>
          <cell r="G29" t="str">
            <v>3222-05</v>
          </cell>
          <cell r="H29">
            <v>44013</v>
          </cell>
          <cell r="I29" t="str">
            <v>1 - Plantonista</v>
          </cell>
          <cell r="J29" t="str">
            <v>36</v>
          </cell>
          <cell r="K29">
            <v>1212.4000000000001</v>
          </cell>
          <cell r="O29">
            <v>0</v>
          </cell>
          <cell r="P29">
            <v>0</v>
          </cell>
          <cell r="Q29">
            <v>571.29</v>
          </cell>
          <cell r="R29">
            <v>0</v>
          </cell>
          <cell r="V29">
            <v>494.71</v>
          </cell>
          <cell r="W29">
            <v>1288.98</v>
          </cell>
        </row>
        <row r="30">
          <cell r="C30" t="str">
            <v>UPA TORRÕES</v>
          </cell>
          <cell r="E30" t="str">
            <v>MARIA LUIZA BIM MOTA DE VASCON</v>
          </cell>
          <cell r="F30" t="str">
            <v>2 - Outros Profissionais da Saúde</v>
          </cell>
          <cell r="G30" t="str">
            <v>3222-05</v>
          </cell>
          <cell r="H30">
            <v>44013</v>
          </cell>
          <cell r="I30" t="str">
            <v>1 - Plantonista</v>
          </cell>
          <cell r="J30" t="str">
            <v>36</v>
          </cell>
          <cell r="K30">
            <v>687.03</v>
          </cell>
          <cell r="O30">
            <v>0</v>
          </cell>
          <cell r="P30">
            <v>0</v>
          </cell>
          <cell r="Q30">
            <v>292.57</v>
          </cell>
          <cell r="R30">
            <v>0</v>
          </cell>
          <cell r="V30">
            <v>539.11</v>
          </cell>
          <cell r="W30">
            <v>440.4899999999999</v>
          </cell>
        </row>
        <row r="31">
          <cell r="C31" t="str">
            <v>UPA TORRÕES</v>
          </cell>
          <cell r="E31" t="str">
            <v>ANA BEATRIZ DA SILVA</v>
          </cell>
          <cell r="F31" t="str">
            <v>2 - Outros Profissionais da Saúde</v>
          </cell>
          <cell r="G31" t="str">
            <v>3222-05</v>
          </cell>
          <cell r="H31">
            <v>44013</v>
          </cell>
          <cell r="I31" t="str">
            <v>1 - Plantonista</v>
          </cell>
          <cell r="J31" t="str">
            <v>36</v>
          </cell>
          <cell r="K31">
            <v>1212.4000000000001</v>
          </cell>
          <cell r="O31">
            <v>0</v>
          </cell>
          <cell r="P31">
            <v>0</v>
          </cell>
          <cell r="Q31">
            <v>571.29</v>
          </cell>
          <cell r="R31">
            <v>0</v>
          </cell>
          <cell r="V31">
            <v>306.87</v>
          </cell>
          <cell r="W31">
            <v>1476.8200000000002</v>
          </cell>
        </row>
        <row r="32">
          <cell r="C32" t="str">
            <v>UPA TORRÕES</v>
          </cell>
          <cell r="E32" t="str">
            <v>CARLA RAFAELLA LIMA BARBOSA</v>
          </cell>
          <cell r="F32" t="str">
            <v>2 - Outros Profissionais da Saúde</v>
          </cell>
          <cell r="G32" t="str">
            <v>2516-05</v>
          </cell>
          <cell r="H32">
            <v>44013</v>
          </cell>
          <cell r="I32" t="str">
            <v>1 - Plantonista</v>
          </cell>
          <cell r="J32" t="str">
            <v>30</v>
          </cell>
          <cell r="K32">
            <v>0</v>
          </cell>
          <cell r="O32">
            <v>0</v>
          </cell>
          <cell r="P32">
            <v>0</v>
          </cell>
          <cell r="Q32">
            <v>757.92</v>
          </cell>
          <cell r="R32">
            <v>0</v>
          </cell>
          <cell r="V32">
            <v>0</v>
          </cell>
          <cell r="W32">
            <v>757.92</v>
          </cell>
        </row>
        <row r="33">
          <cell r="C33" t="str">
            <v>UPA TORRÕES</v>
          </cell>
          <cell r="E33" t="str">
            <v>JANAINA MARIA DA CONCEICAO</v>
          </cell>
          <cell r="F33" t="str">
            <v>2 - Outros Profissionais da Saúde</v>
          </cell>
          <cell r="G33" t="str">
            <v>3241-15</v>
          </cell>
          <cell r="H33">
            <v>44013</v>
          </cell>
          <cell r="I33" t="str">
            <v>1 - Plantonista</v>
          </cell>
          <cell r="J33" t="str">
            <v>24</v>
          </cell>
          <cell r="K33">
            <v>0</v>
          </cell>
          <cell r="O33">
            <v>0</v>
          </cell>
          <cell r="P33">
            <v>0</v>
          </cell>
          <cell r="Q33">
            <v>639.6</v>
          </cell>
          <cell r="R33">
            <v>0</v>
          </cell>
          <cell r="V33">
            <v>443.12</v>
          </cell>
          <cell r="W33">
            <v>196.48000000000002</v>
          </cell>
        </row>
        <row r="34">
          <cell r="C34" t="str">
            <v>UPA TORRÕES</v>
          </cell>
          <cell r="E34" t="str">
            <v>MANOEL HIDELBRANDO DE SOUZA</v>
          </cell>
          <cell r="F34" t="str">
            <v>3 - Administrativo</v>
          </cell>
          <cell r="G34" t="str">
            <v>7823-05</v>
          </cell>
          <cell r="H34">
            <v>44013</v>
          </cell>
          <cell r="I34" t="str">
            <v>1 - Plantonista</v>
          </cell>
          <cell r="J34" t="str">
            <v>36</v>
          </cell>
          <cell r="K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V34">
            <v>0</v>
          </cell>
          <cell r="W34">
            <v>0</v>
          </cell>
        </row>
        <row r="35">
          <cell r="C35" t="str">
            <v>UPA TORRÕES</v>
          </cell>
          <cell r="E35" t="str">
            <v>MARTA MILENA FLOR DE OLIVEIRA</v>
          </cell>
          <cell r="F35" t="str">
            <v>2 - Outros Profissionais da Saúde</v>
          </cell>
          <cell r="G35" t="str">
            <v>3241-15</v>
          </cell>
          <cell r="H35">
            <v>44013</v>
          </cell>
          <cell r="I35" t="str">
            <v>1 - Plantonista</v>
          </cell>
          <cell r="J35" t="str">
            <v>24</v>
          </cell>
          <cell r="K35">
            <v>2030.47</v>
          </cell>
          <cell r="O35">
            <v>0</v>
          </cell>
          <cell r="P35">
            <v>0</v>
          </cell>
          <cell r="Q35">
            <v>1218.5999999999999</v>
          </cell>
          <cell r="R35">
            <v>0</v>
          </cell>
          <cell r="V35">
            <v>760.95</v>
          </cell>
          <cell r="W35">
            <v>2488.12</v>
          </cell>
        </row>
        <row r="36">
          <cell r="C36" t="str">
            <v>UPA TORRÕES</v>
          </cell>
          <cell r="E36" t="str">
            <v>JESIEL JOSE DE BRITO ROCHA</v>
          </cell>
          <cell r="F36" t="str">
            <v>2 - Outros Profissionais da Saúde</v>
          </cell>
          <cell r="G36" t="str">
            <v>7664-20</v>
          </cell>
          <cell r="H36">
            <v>44013</v>
          </cell>
          <cell r="I36" t="str">
            <v>1 - Plantonista</v>
          </cell>
          <cell r="J36" t="str">
            <v>24</v>
          </cell>
          <cell r="K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V36">
            <v>0</v>
          </cell>
          <cell r="W36">
            <v>0</v>
          </cell>
        </row>
        <row r="37">
          <cell r="C37" t="str">
            <v>UPA TORRÕES</v>
          </cell>
          <cell r="E37" t="str">
            <v>IRAN MENDES DOS SANTOS</v>
          </cell>
          <cell r="F37" t="str">
            <v>3 - Administrativo</v>
          </cell>
          <cell r="G37" t="str">
            <v>7823-05</v>
          </cell>
          <cell r="H37">
            <v>44013</v>
          </cell>
          <cell r="I37" t="str">
            <v>1 - Plantonista</v>
          </cell>
          <cell r="J37" t="str">
            <v>36</v>
          </cell>
          <cell r="K37">
            <v>1902.36</v>
          </cell>
          <cell r="O37">
            <v>0</v>
          </cell>
          <cell r="P37">
            <v>0</v>
          </cell>
          <cell r="Q37">
            <v>1005.13</v>
          </cell>
          <cell r="R37">
            <v>0</v>
          </cell>
          <cell r="V37">
            <v>360.08</v>
          </cell>
          <cell r="W37">
            <v>2547.41</v>
          </cell>
        </row>
        <row r="38">
          <cell r="C38" t="str">
            <v>UPA TORRÕES</v>
          </cell>
          <cell r="E38" t="str">
            <v>FLAVIA DE ANDRADE RIBEIRO GONC</v>
          </cell>
          <cell r="F38" t="str">
            <v>3 - Administrativo</v>
          </cell>
          <cell r="G38" t="str">
            <v>4110-30</v>
          </cell>
          <cell r="H38">
            <v>44013</v>
          </cell>
          <cell r="I38" t="str">
            <v>2 - Diarista</v>
          </cell>
          <cell r="J38" t="str">
            <v>44</v>
          </cell>
          <cell r="K38">
            <v>1882.72</v>
          </cell>
          <cell r="O38">
            <v>0</v>
          </cell>
          <cell r="P38">
            <v>0</v>
          </cell>
          <cell r="Q38">
            <v>188.27</v>
          </cell>
          <cell r="R38">
            <v>157.6</v>
          </cell>
          <cell r="V38">
            <v>916.04</v>
          </cell>
          <cell r="W38">
            <v>1312.5500000000002</v>
          </cell>
        </row>
        <row r="39">
          <cell r="C39" t="str">
            <v>UPA TORRÕES</v>
          </cell>
          <cell r="E39" t="str">
            <v>VIRGINIA MACHADO MOTA SILVEIRA</v>
          </cell>
          <cell r="F39" t="str">
            <v>2 - Outros Profissionais da Saúde</v>
          </cell>
          <cell r="G39" t="str">
            <v>2235-05</v>
          </cell>
          <cell r="H39">
            <v>44013</v>
          </cell>
          <cell r="I39" t="str">
            <v>1 - Plantonista</v>
          </cell>
          <cell r="J39" t="str">
            <v>36</v>
          </cell>
          <cell r="K39">
            <v>2498.19</v>
          </cell>
          <cell r="O39">
            <v>0</v>
          </cell>
          <cell r="P39">
            <v>0</v>
          </cell>
          <cell r="Q39">
            <v>1189.74</v>
          </cell>
          <cell r="R39">
            <v>137.4</v>
          </cell>
          <cell r="V39">
            <v>654.52</v>
          </cell>
          <cell r="W39">
            <v>3170.8100000000004</v>
          </cell>
        </row>
        <row r="40">
          <cell r="C40" t="str">
            <v>UPA TORRÕES</v>
          </cell>
          <cell r="E40" t="str">
            <v>ANA LUCIA PEREIRA DA SILVA</v>
          </cell>
          <cell r="F40" t="str">
            <v>3 - Administrativo</v>
          </cell>
          <cell r="G40" t="str">
            <v>5211-30</v>
          </cell>
          <cell r="H40">
            <v>44013</v>
          </cell>
          <cell r="I40" t="str">
            <v>1 - Plantonista</v>
          </cell>
          <cell r="J40" t="str">
            <v>36</v>
          </cell>
          <cell r="K40">
            <v>1156.92</v>
          </cell>
          <cell r="O40">
            <v>0</v>
          </cell>
          <cell r="P40">
            <v>0</v>
          </cell>
          <cell r="Q40">
            <v>115.69</v>
          </cell>
          <cell r="R40">
            <v>157.6</v>
          </cell>
          <cell r="V40">
            <v>315.13</v>
          </cell>
          <cell r="W40">
            <v>1115.08</v>
          </cell>
        </row>
        <row r="41">
          <cell r="C41" t="str">
            <v>UPA TORRÕES</v>
          </cell>
          <cell r="E41" t="str">
            <v>IZAIAS BERNARDO DA SILVA JUNIO</v>
          </cell>
          <cell r="F41" t="str">
            <v>3 - Administrativo</v>
          </cell>
          <cell r="G41" t="str">
            <v>7166-10</v>
          </cell>
          <cell r="H41">
            <v>44013</v>
          </cell>
          <cell r="I41" t="str">
            <v>2 - Diarista</v>
          </cell>
          <cell r="J41" t="str">
            <v>44</v>
          </cell>
          <cell r="K41">
            <v>1487.96</v>
          </cell>
          <cell r="O41">
            <v>0</v>
          </cell>
          <cell r="P41">
            <v>0</v>
          </cell>
          <cell r="Q41">
            <v>148.80000000000001</v>
          </cell>
          <cell r="R41">
            <v>157.6</v>
          </cell>
          <cell r="V41">
            <v>160.69</v>
          </cell>
          <cell r="W41">
            <v>1633.6699999999998</v>
          </cell>
        </row>
        <row r="42">
          <cell r="C42" t="str">
            <v>UPA TORRÕES</v>
          </cell>
          <cell r="E42" t="str">
            <v>MARIA HELENA FRANCISCA DA SILV</v>
          </cell>
          <cell r="F42" t="str">
            <v>3 - Administrativo</v>
          </cell>
          <cell r="G42" t="str">
            <v>5134-25</v>
          </cell>
          <cell r="H42">
            <v>44013</v>
          </cell>
          <cell r="I42" t="str">
            <v>1 - Plantonista</v>
          </cell>
          <cell r="J42" t="str">
            <v>36</v>
          </cell>
          <cell r="K42">
            <v>1045</v>
          </cell>
          <cell r="O42">
            <v>0</v>
          </cell>
          <cell r="P42">
            <v>0</v>
          </cell>
          <cell r="Q42">
            <v>180.95</v>
          </cell>
          <cell r="R42">
            <v>187.4</v>
          </cell>
          <cell r="V42">
            <v>564.58000000000004</v>
          </cell>
          <cell r="W42">
            <v>848.7700000000001</v>
          </cell>
        </row>
        <row r="43">
          <cell r="C43" t="str">
            <v>UPA TORRÕES</v>
          </cell>
          <cell r="E43" t="str">
            <v>AUXILIADORA MENDES DE AGUIAR</v>
          </cell>
          <cell r="F43" t="str">
            <v>3 - Administrativo</v>
          </cell>
          <cell r="G43" t="str">
            <v>5164-05</v>
          </cell>
          <cell r="H43">
            <v>44013</v>
          </cell>
          <cell r="I43" t="str">
            <v>1 - Plantonista</v>
          </cell>
          <cell r="J43" t="str">
            <v>36</v>
          </cell>
          <cell r="K43">
            <v>1045</v>
          </cell>
          <cell r="O43">
            <v>0</v>
          </cell>
          <cell r="P43">
            <v>0</v>
          </cell>
          <cell r="Q43">
            <v>549.09</v>
          </cell>
          <cell r="R43">
            <v>0</v>
          </cell>
          <cell r="V43">
            <v>200.93</v>
          </cell>
          <cell r="W43">
            <v>1393.16</v>
          </cell>
        </row>
        <row r="44">
          <cell r="C44" t="str">
            <v>UPA TORRÕES</v>
          </cell>
          <cell r="E44" t="str">
            <v>ELIANETE SOUTO DA SILVA</v>
          </cell>
          <cell r="F44" t="str">
            <v>2 - Outros Profissionais da Saúde</v>
          </cell>
          <cell r="G44" t="str">
            <v>7664-20</v>
          </cell>
          <cell r="H44">
            <v>44013</v>
          </cell>
          <cell r="I44" t="str">
            <v>1 - Plantonista</v>
          </cell>
          <cell r="J44" t="str">
            <v>24</v>
          </cell>
          <cell r="K44">
            <v>1045</v>
          </cell>
          <cell r="O44">
            <v>0</v>
          </cell>
          <cell r="P44">
            <v>0</v>
          </cell>
          <cell r="Q44">
            <v>1199.97</v>
          </cell>
          <cell r="R44">
            <v>0</v>
          </cell>
          <cell r="V44">
            <v>210.44</v>
          </cell>
          <cell r="W44">
            <v>2034.5300000000002</v>
          </cell>
        </row>
        <row r="45">
          <cell r="C45" t="str">
            <v>UPA TORRÕES</v>
          </cell>
          <cell r="E45" t="str">
            <v>ISRAEL ROQUE DE ARAUJO</v>
          </cell>
          <cell r="F45" t="str">
            <v>2 - Outros Profissionais da Saúde</v>
          </cell>
          <cell r="G45" t="str">
            <v>7664-20</v>
          </cell>
          <cell r="H45">
            <v>44013</v>
          </cell>
          <cell r="I45" t="str">
            <v>1 - Plantonista</v>
          </cell>
          <cell r="J45" t="str">
            <v>24</v>
          </cell>
          <cell r="K45">
            <v>1045</v>
          </cell>
          <cell r="O45">
            <v>0</v>
          </cell>
          <cell r="P45">
            <v>0</v>
          </cell>
          <cell r="Q45">
            <v>715.35</v>
          </cell>
          <cell r="R45">
            <v>0</v>
          </cell>
          <cell r="V45">
            <v>1207.21</v>
          </cell>
          <cell r="W45">
            <v>553.13999999999987</v>
          </cell>
        </row>
        <row r="46">
          <cell r="C46" t="str">
            <v>UPA TORRÕES</v>
          </cell>
          <cell r="E46" t="str">
            <v>MARIA DE LOURDES DA SILVA</v>
          </cell>
          <cell r="F46" t="str">
            <v>2 - Outros Profissionais da Saúde</v>
          </cell>
          <cell r="G46" t="str">
            <v>3226-05</v>
          </cell>
          <cell r="H46">
            <v>44013</v>
          </cell>
          <cell r="I46" t="str">
            <v>1 - Plantonista</v>
          </cell>
          <cell r="J46" t="str">
            <v>36</v>
          </cell>
          <cell r="K46">
            <v>1212.4000000000001</v>
          </cell>
          <cell r="O46">
            <v>0</v>
          </cell>
          <cell r="P46">
            <v>0</v>
          </cell>
          <cell r="Q46">
            <v>344.91</v>
          </cell>
          <cell r="R46">
            <v>0</v>
          </cell>
          <cell r="V46">
            <v>209.33</v>
          </cell>
          <cell r="W46">
            <v>1347.9800000000002</v>
          </cell>
        </row>
        <row r="47">
          <cell r="C47" t="str">
            <v>UPA TORRÕES</v>
          </cell>
          <cell r="E47" t="str">
            <v>SEVERINO LUIZ DA SILVA JUNIOR</v>
          </cell>
          <cell r="F47" t="str">
            <v>2 - Outros Profissionais da Saúde</v>
          </cell>
          <cell r="G47" t="str">
            <v>3222-05</v>
          </cell>
          <cell r="H47">
            <v>44013</v>
          </cell>
          <cell r="I47" t="str">
            <v>1 - Plantonista</v>
          </cell>
          <cell r="J47" t="str">
            <v>36</v>
          </cell>
          <cell r="K47">
            <v>1212.4000000000001</v>
          </cell>
          <cell r="O47">
            <v>0</v>
          </cell>
          <cell r="P47">
            <v>0</v>
          </cell>
          <cell r="Q47">
            <v>499.86</v>
          </cell>
          <cell r="R47">
            <v>0</v>
          </cell>
          <cell r="V47">
            <v>477.66</v>
          </cell>
          <cell r="W47">
            <v>1234.6000000000001</v>
          </cell>
        </row>
        <row r="48">
          <cell r="C48" t="str">
            <v>UPA TORRÕES</v>
          </cell>
          <cell r="E48" t="str">
            <v>JOSE PEDRO DO O</v>
          </cell>
          <cell r="F48" t="str">
            <v>3 - Administrativo</v>
          </cell>
          <cell r="G48" t="str">
            <v>7152-10</v>
          </cell>
          <cell r="H48">
            <v>44013</v>
          </cell>
          <cell r="I48" t="str">
            <v>2 - Diarista</v>
          </cell>
          <cell r="J48" t="str">
            <v>44</v>
          </cell>
          <cell r="K48">
            <v>1711.09</v>
          </cell>
          <cell r="O48">
            <v>0</v>
          </cell>
          <cell r="P48">
            <v>0</v>
          </cell>
          <cell r="Q48">
            <v>85.55</v>
          </cell>
          <cell r="R48">
            <v>157.6</v>
          </cell>
          <cell r="V48">
            <v>177.31</v>
          </cell>
          <cell r="W48">
            <v>1776.9299999999998</v>
          </cell>
        </row>
        <row r="49">
          <cell r="C49" t="str">
            <v>UPA TORRÕES</v>
          </cell>
          <cell r="E49" t="str">
            <v>IONARA DO NASCIMENTO SILVA</v>
          </cell>
          <cell r="F49" t="str">
            <v>2 - Outros Profissionais da Saúde</v>
          </cell>
          <cell r="G49" t="str">
            <v>2516-05</v>
          </cell>
          <cell r="H49">
            <v>44013</v>
          </cell>
          <cell r="I49" t="str">
            <v>1 - Plantonista</v>
          </cell>
          <cell r="J49" t="str">
            <v>30</v>
          </cell>
          <cell r="K49">
            <v>2255.9899999999998</v>
          </cell>
          <cell r="O49">
            <v>0</v>
          </cell>
          <cell r="P49">
            <v>0</v>
          </cell>
          <cell r="Q49">
            <v>399.74</v>
          </cell>
          <cell r="R49">
            <v>157.6</v>
          </cell>
          <cell r="V49">
            <v>330.53</v>
          </cell>
          <cell r="W49">
            <v>2482.7999999999993</v>
          </cell>
        </row>
        <row r="50">
          <cell r="C50" t="str">
            <v>UPA TORRÕES</v>
          </cell>
          <cell r="E50" t="str">
            <v>VIVIANE DA COSTA LINS PEDROSO</v>
          </cell>
          <cell r="F50" t="str">
            <v>2 - Outros Profissionais da Saúde</v>
          </cell>
          <cell r="G50" t="str">
            <v>2516-05</v>
          </cell>
          <cell r="H50">
            <v>44013</v>
          </cell>
          <cell r="I50" t="str">
            <v>1 - Plantonista</v>
          </cell>
          <cell r="J50" t="str">
            <v>30</v>
          </cell>
          <cell r="K50">
            <v>75.2</v>
          </cell>
          <cell r="O50">
            <v>3387.39</v>
          </cell>
          <cell r="P50">
            <v>1263.2</v>
          </cell>
          <cell r="Q50">
            <v>3.76</v>
          </cell>
          <cell r="R50">
            <v>5.25</v>
          </cell>
          <cell r="V50">
            <v>3399.93</v>
          </cell>
          <cell r="W50">
            <v>1334.8700000000003</v>
          </cell>
        </row>
        <row r="51">
          <cell r="C51" t="str">
            <v>UPA TORRÕES</v>
          </cell>
          <cell r="E51" t="str">
            <v>ELBA NATHALIA FRAZAO DE OLIVEI</v>
          </cell>
          <cell r="F51" t="str">
            <v>2 - Outros Profissionais da Saúde</v>
          </cell>
          <cell r="G51" t="str">
            <v>2235-05</v>
          </cell>
          <cell r="H51">
            <v>44013</v>
          </cell>
          <cell r="I51" t="str">
            <v>1 - Plantonista</v>
          </cell>
          <cell r="J51" t="str">
            <v>36</v>
          </cell>
          <cell r="K51">
            <v>1747.87</v>
          </cell>
          <cell r="O51">
            <v>0</v>
          </cell>
          <cell r="P51">
            <v>0</v>
          </cell>
          <cell r="Q51">
            <v>456.1</v>
          </cell>
          <cell r="R51">
            <v>96.13</v>
          </cell>
          <cell r="V51">
            <v>426.81</v>
          </cell>
          <cell r="W51">
            <v>1873.29</v>
          </cell>
        </row>
        <row r="52">
          <cell r="C52" t="str">
            <v>UPA TORRÕES</v>
          </cell>
          <cell r="E52" t="str">
            <v>ROBERTO ELISIO DE FRANCA</v>
          </cell>
          <cell r="F52" t="str">
            <v>3 - Administrativo</v>
          </cell>
          <cell r="G52" t="str">
            <v>5143-10</v>
          </cell>
          <cell r="H52">
            <v>44013</v>
          </cell>
          <cell r="I52" t="str">
            <v>1 - Plantonista</v>
          </cell>
          <cell r="J52" t="str">
            <v>36</v>
          </cell>
          <cell r="K52">
            <v>1156.92</v>
          </cell>
          <cell r="O52">
            <v>0</v>
          </cell>
          <cell r="P52">
            <v>0</v>
          </cell>
          <cell r="Q52">
            <v>101.77</v>
          </cell>
          <cell r="R52">
            <v>157.6</v>
          </cell>
          <cell r="V52">
            <v>192.77</v>
          </cell>
          <cell r="W52">
            <v>1223.52</v>
          </cell>
        </row>
        <row r="53">
          <cell r="C53" t="str">
            <v>UPA TORRÕES</v>
          </cell>
          <cell r="E53" t="str">
            <v>FABIANA RAMOS DE SOUZA FONSECA</v>
          </cell>
          <cell r="F53" t="str">
            <v>2 - Outros Profissionais da Saúde</v>
          </cell>
          <cell r="G53" t="str">
            <v>2235-05</v>
          </cell>
          <cell r="H53">
            <v>44013</v>
          </cell>
          <cell r="I53" t="str">
            <v>1 - Plantonista</v>
          </cell>
          <cell r="J53" t="str">
            <v>36</v>
          </cell>
          <cell r="K53">
            <v>1596.45</v>
          </cell>
          <cell r="O53">
            <v>0</v>
          </cell>
          <cell r="P53">
            <v>0</v>
          </cell>
          <cell r="Q53">
            <v>726.32</v>
          </cell>
          <cell r="R53">
            <v>0</v>
          </cell>
          <cell r="V53">
            <v>356.77</v>
          </cell>
          <cell r="W53">
            <v>1966</v>
          </cell>
        </row>
        <row r="54">
          <cell r="C54" t="str">
            <v>UPA TORRÕES</v>
          </cell>
          <cell r="E54" t="str">
            <v>JANIO EULER CARVALHO SILVA</v>
          </cell>
          <cell r="F54" t="str">
            <v>1 - Médico</v>
          </cell>
          <cell r="G54" t="str">
            <v>2251-25</v>
          </cell>
          <cell r="H54">
            <v>44013</v>
          </cell>
          <cell r="I54" t="str">
            <v>1 - Plantonista</v>
          </cell>
          <cell r="J54" t="str">
            <v>24</v>
          </cell>
          <cell r="K54">
            <v>7150.07</v>
          </cell>
          <cell r="O54">
            <v>0</v>
          </cell>
          <cell r="P54">
            <v>0</v>
          </cell>
          <cell r="Q54">
            <v>1970.4</v>
          </cell>
          <cell r="R54">
            <v>1000</v>
          </cell>
          <cell r="V54">
            <v>2430.75</v>
          </cell>
          <cell r="W54">
            <v>7689.7199999999993</v>
          </cell>
        </row>
        <row r="55">
          <cell r="C55" t="str">
            <v>UPA TORRÕES</v>
          </cell>
          <cell r="E55" t="str">
            <v>DARIO BATISTA DA SILVA</v>
          </cell>
          <cell r="F55" t="str">
            <v>3 - Administrativo</v>
          </cell>
          <cell r="G55" t="str">
            <v>4221-05</v>
          </cell>
          <cell r="H55">
            <v>44013</v>
          </cell>
          <cell r="I55" t="str">
            <v>1 - Plantonista</v>
          </cell>
          <cell r="J55" t="str">
            <v>36</v>
          </cell>
          <cell r="K55">
            <v>1156.92</v>
          </cell>
          <cell r="O55">
            <v>0</v>
          </cell>
          <cell r="P55">
            <v>0</v>
          </cell>
          <cell r="Q55">
            <v>246.85</v>
          </cell>
          <cell r="R55">
            <v>457.6</v>
          </cell>
          <cell r="V55">
            <v>291.06</v>
          </cell>
          <cell r="W55">
            <v>1570.31</v>
          </cell>
        </row>
        <row r="56">
          <cell r="C56" t="str">
            <v>UPA TORRÕES</v>
          </cell>
          <cell r="E56" t="str">
            <v>OSVALDO SANTOS GOMES DE SANTAN</v>
          </cell>
          <cell r="F56" t="str">
            <v>3 - Administrativo</v>
          </cell>
          <cell r="G56" t="str">
            <v>5211-30</v>
          </cell>
          <cell r="H56">
            <v>44013</v>
          </cell>
          <cell r="I56" t="str">
            <v>1 - Plantonista</v>
          </cell>
          <cell r="J56" t="str">
            <v>36</v>
          </cell>
          <cell r="K56">
            <v>1156.92</v>
          </cell>
          <cell r="O56">
            <v>0</v>
          </cell>
          <cell r="P56">
            <v>0</v>
          </cell>
          <cell r="Q56">
            <v>254.04</v>
          </cell>
          <cell r="R56">
            <v>157.6</v>
          </cell>
          <cell r="V56">
            <v>137.06</v>
          </cell>
          <cell r="W56">
            <v>1431.5</v>
          </cell>
        </row>
        <row r="57">
          <cell r="C57" t="str">
            <v>UPA TORRÕES</v>
          </cell>
          <cell r="E57" t="str">
            <v xml:space="preserve">GUMERCINDO SOLANO CARNEIRO DA </v>
          </cell>
          <cell r="F57" t="str">
            <v>3 - Administrativo</v>
          </cell>
          <cell r="G57" t="str">
            <v>7823-05</v>
          </cell>
          <cell r="H57">
            <v>44013</v>
          </cell>
          <cell r="I57" t="str">
            <v>1 - Plantonista</v>
          </cell>
          <cell r="J57" t="str">
            <v>36</v>
          </cell>
          <cell r="K57">
            <v>0</v>
          </cell>
          <cell r="O57">
            <v>0</v>
          </cell>
          <cell r="P57">
            <v>0</v>
          </cell>
          <cell r="Q57">
            <v>599.24</v>
          </cell>
          <cell r="R57">
            <v>0</v>
          </cell>
          <cell r="V57">
            <v>312.12</v>
          </cell>
          <cell r="W57">
            <v>287.12</v>
          </cell>
        </row>
        <row r="58">
          <cell r="C58" t="str">
            <v>UPA TORRÕES</v>
          </cell>
          <cell r="E58" t="str">
            <v>GLEYBSON MARQUES CYSNEIROS</v>
          </cell>
          <cell r="F58" t="str">
            <v>3 - Administrativo</v>
          </cell>
          <cell r="G58" t="str">
            <v>1421-05</v>
          </cell>
          <cell r="H58">
            <v>44013</v>
          </cell>
          <cell r="I58" t="str">
            <v>2 - Diarista</v>
          </cell>
          <cell r="J58" t="str">
            <v>44</v>
          </cell>
          <cell r="K58">
            <v>7664.6</v>
          </cell>
          <cell r="O58">
            <v>0</v>
          </cell>
          <cell r="P58">
            <v>0</v>
          </cell>
          <cell r="Q58">
            <v>383.23</v>
          </cell>
          <cell r="R58">
            <v>157.6</v>
          </cell>
          <cell r="V58">
            <v>3075.21</v>
          </cell>
          <cell r="W58">
            <v>5130.22</v>
          </cell>
        </row>
        <row r="59">
          <cell r="C59" t="str">
            <v>UPA TORRÕES</v>
          </cell>
          <cell r="E59" t="str">
            <v>IVIRSON CHAVES MENDES DA SILVA</v>
          </cell>
          <cell r="F59" t="str">
            <v>2 - Outros Profissionais da Saúde</v>
          </cell>
          <cell r="G59" t="str">
            <v>3222-05</v>
          </cell>
          <cell r="H59">
            <v>44013</v>
          </cell>
          <cell r="I59" t="str">
            <v>1 - Plantonista</v>
          </cell>
          <cell r="J59" t="str">
            <v>36</v>
          </cell>
          <cell r="K59">
            <v>1212.4000000000001</v>
          </cell>
          <cell r="O59">
            <v>0</v>
          </cell>
          <cell r="P59">
            <v>0</v>
          </cell>
          <cell r="Q59">
            <v>269.62</v>
          </cell>
          <cell r="R59">
            <v>0</v>
          </cell>
          <cell r="V59">
            <v>304.82</v>
          </cell>
          <cell r="W59">
            <v>1177.2</v>
          </cell>
        </row>
        <row r="60">
          <cell r="C60" t="str">
            <v>UPA TORRÕES</v>
          </cell>
          <cell r="E60" t="str">
            <v>CAMILA BARRETO PAES</v>
          </cell>
          <cell r="F60" t="str">
            <v>2 - Outros Profissionais da Saúde</v>
          </cell>
          <cell r="G60" t="str">
            <v>2516-05</v>
          </cell>
          <cell r="H60">
            <v>44013</v>
          </cell>
          <cell r="I60" t="str">
            <v>1 - Plantonista</v>
          </cell>
          <cell r="J60" t="str">
            <v>30</v>
          </cell>
          <cell r="K60">
            <v>2255.9899999999998</v>
          </cell>
          <cell r="O60">
            <v>0</v>
          </cell>
          <cell r="P60">
            <v>0</v>
          </cell>
          <cell r="Q60">
            <v>492.4</v>
          </cell>
          <cell r="R60">
            <v>157.6</v>
          </cell>
          <cell r="V60">
            <v>321.64999999999998</v>
          </cell>
          <cell r="W60">
            <v>2584.3399999999997</v>
          </cell>
        </row>
        <row r="61">
          <cell r="C61" t="str">
            <v>UPA TORRÕES</v>
          </cell>
          <cell r="E61" t="str">
            <v xml:space="preserve">RAFAELLA PEREGRINO DE ALMEIDA </v>
          </cell>
          <cell r="F61" t="str">
            <v>2 - Outros Profissionais da Saúde</v>
          </cell>
          <cell r="G61" t="str">
            <v>2235-05</v>
          </cell>
          <cell r="H61">
            <v>44013</v>
          </cell>
          <cell r="I61" t="str">
            <v>1 - Plantonista</v>
          </cell>
          <cell r="J61" t="str">
            <v>36</v>
          </cell>
          <cell r="K61">
            <v>2498.19</v>
          </cell>
          <cell r="O61">
            <v>0</v>
          </cell>
          <cell r="P61">
            <v>0</v>
          </cell>
          <cell r="Q61">
            <v>1258.8800000000001</v>
          </cell>
          <cell r="R61">
            <v>137.4</v>
          </cell>
          <cell r="V61">
            <v>643.57000000000005</v>
          </cell>
          <cell r="W61">
            <v>3250.9</v>
          </cell>
        </row>
        <row r="62">
          <cell r="C62" t="str">
            <v>UPA TORRÕES</v>
          </cell>
          <cell r="E62" t="str">
            <v>RENATA CRISTINA CORREA VERZOLL</v>
          </cell>
          <cell r="F62" t="str">
            <v>2 - Outros Profissionais da Saúde</v>
          </cell>
          <cell r="G62" t="str">
            <v>2235-05</v>
          </cell>
          <cell r="H62">
            <v>44013</v>
          </cell>
          <cell r="I62" t="str">
            <v>2 - Diarista</v>
          </cell>
          <cell r="J62" t="str">
            <v>44</v>
          </cell>
          <cell r="K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V62">
            <v>0</v>
          </cell>
          <cell r="W62">
            <v>0</v>
          </cell>
        </row>
        <row r="63">
          <cell r="C63" t="str">
            <v>UPA TORRÕES</v>
          </cell>
          <cell r="E63" t="str">
            <v>DANIELE CRISTINA PEREIRA</v>
          </cell>
          <cell r="F63" t="str">
            <v>2 - Outros Profissionais da Saúde</v>
          </cell>
          <cell r="G63" t="str">
            <v>3222-05</v>
          </cell>
          <cell r="H63">
            <v>44013</v>
          </cell>
          <cell r="I63" t="str">
            <v>1 - Plantonista</v>
          </cell>
          <cell r="J63" t="str">
            <v>36</v>
          </cell>
          <cell r="K63">
            <v>1212.4000000000001</v>
          </cell>
          <cell r="O63">
            <v>0</v>
          </cell>
          <cell r="P63">
            <v>0</v>
          </cell>
          <cell r="Q63">
            <v>299.74</v>
          </cell>
          <cell r="R63">
            <v>0</v>
          </cell>
          <cell r="V63">
            <v>409.37</v>
          </cell>
          <cell r="W63">
            <v>1102.77</v>
          </cell>
        </row>
        <row r="64">
          <cell r="C64" t="str">
            <v>UPA TORRÕES</v>
          </cell>
          <cell r="E64" t="str">
            <v>MARCO ANTONIO LEITE ALBERT</v>
          </cell>
          <cell r="F64" t="str">
            <v>2 - Outros Profissionais da Saúde</v>
          </cell>
          <cell r="G64" t="str">
            <v>3241-15</v>
          </cell>
          <cell r="H64">
            <v>44013</v>
          </cell>
          <cell r="I64" t="str">
            <v>1 - Plantonista</v>
          </cell>
          <cell r="J64" t="str">
            <v>24</v>
          </cell>
          <cell r="K64">
            <v>2179.69</v>
          </cell>
          <cell r="O64">
            <v>0</v>
          </cell>
          <cell r="P64">
            <v>0</v>
          </cell>
          <cell r="Q64">
            <v>1563.57</v>
          </cell>
          <cell r="R64">
            <v>300</v>
          </cell>
          <cell r="V64">
            <v>1057.21</v>
          </cell>
          <cell r="W64">
            <v>2986.05</v>
          </cell>
        </row>
        <row r="65">
          <cell r="C65" t="str">
            <v>UPA TORRÕES</v>
          </cell>
          <cell r="E65" t="str">
            <v>ANA CAROLINA CYSNEIROS DE BORB</v>
          </cell>
          <cell r="F65" t="str">
            <v>3 - Administrativo</v>
          </cell>
          <cell r="G65" t="str">
            <v>4110-10</v>
          </cell>
          <cell r="H65">
            <v>44013</v>
          </cell>
          <cell r="I65" t="str">
            <v>1 - Plantonista</v>
          </cell>
          <cell r="J65" t="str">
            <v>36</v>
          </cell>
          <cell r="K65">
            <v>1156.92</v>
          </cell>
          <cell r="O65">
            <v>0</v>
          </cell>
          <cell r="P65">
            <v>0</v>
          </cell>
          <cell r="Q65">
            <v>57.85</v>
          </cell>
          <cell r="R65">
            <v>157.6</v>
          </cell>
          <cell r="V65">
            <v>227.64</v>
          </cell>
          <cell r="W65">
            <v>1144.73</v>
          </cell>
        </row>
        <row r="66">
          <cell r="C66" t="str">
            <v>UPA TORRÕES</v>
          </cell>
          <cell r="E66" t="str">
            <v>CAIO HENRIQUE BANDEIRA DE FREI</v>
          </cell>
          <cell r="F66" t="str">
            <v>3 - Administrativo</v>
          </cell>
          <cell r="G66" t="str">
            <v>5211-30</v>
          </cell>
          <cell r="H66">
            <v>44013</v>
          </cell>
          <cell r="I66" t="str">
            <v>1 - Plantonista</v>
          </cell>
          <cell r="J66" t="str">
            <v>36</v>
          </cell>
          <cell r="K66">
            <v>1156.92</v>
          </cell>
          <cell r="O66">
            <v>0</v>
          </cell>
          <cell r="P66">
            <v>0</v>
          </cell>
          <cell r="Q66">
            <v>298.22000000000003</v>
          </cell>
          <cell r="R66">
            <v>157.6</v>
          </cell>
          <cell r="V66">
            <v>141.03</v>
          </cell>
          <cell r="W66">
            <v>1471.71</v>
          </cell>
        </row>
        <row r="67">
          <cell r="C67" t="str">
            <v>UPA TORRÕES</v>
          </cell>
          <cell r="E67" t="str">
            <v>MARCELO ANTONIO DA SILVA JUNIO</v>
          </cell>
          <cell r="F67" t="str">
            <v>2 - Outros Profissionais da Saúde</v>
          </cell>
          <cell r="G67" t="str">
            <v>3226-05</v>
          </cell>
          <cell r="H67">
            <v>44013</v>
          </cell>
          <cell r="I67" t="str">
            <v>1 - Plantonista</v>
          </cell>
          <cell r="J67" t="str">
            <v>36</v>
          </cell>
          <cell r="K67">
            <v>1156.92</v>
          </cell>
          <cell r="O67">
            <v>0</v>
          </cell>
          <cell r="P67">
            <v>0</v>
          </cell>
          <cell r="Q67">
            <v>266.85000000000002</v>
          </cell>
          <cell r="R67">
            <v>0</v>
          </cell>
          <cell r="V67">
            <v>140.5</v>
          </cell>
          <cell r="W67">
            <v>1283.27</v>
          </cell>
        </row>
        <row r="68">
          <cell r="C68" t="str">
            <v>UPA TORRÕES</v>
          </cell>
          <cell r="E68" t="str">
            <v>ANDREA CARNEIRO DA SILVA</v>
          </cell>
          <cell r="F68" t="str">
            <v>2 - Outros Profissionais da Saúde</v>
          </cell>
          <cell r="G68" t="str">
            <v>3222-05</v>
          </cell>
          <cell r="H68">
            <v>44013</v>
          </cell>
          <cell r="I68" t="str">
            <v>1 - Plantonista</v>
          </cell>
          <cell r="J68" t="str">
            <v>36</v>
          </cell>
          <cell r="K68">
            <v>1212.4000000000001</v>
          </cell>
          <cell r="O68">
            <v>0</v>
          </cell>
          <cell r="P68">
            <v>0</v>
          </cell>
          <cell r="Q68">
            <v>539.45000000000005</v>
          </cell>
          <cell r="R68">
            <v>0</v>
          </cell>
          <cell r="V68">
            <v>936.88</v>
          </cell>
          <cell r="W68">
            <v>814.97000000000014</v>
          </cell>
        </row>
        <row r="69">
          <cell r="C69" t="str">
            <v>UPA TORRÕES</v>
          </cell>
          <cell r="E69" t="str">
            <v>MARIA DA CONCEICAO LOPES DE SA</v>
          </cell>
          <cell r="F69" t="str">
            <v>1 - Médico</v>
          </cell>
          <cell r="G69" t="str">
            <v>2251-25</v>
          </cell>
          <cell r="H69">
            <v>44013</v>
          </cell>
          <cell r="I69" t="str">
            <v>1 - Plantonista</v>
          </cell>
          <cell r="J69" t="str">
            <v>24</v>
          </cell>
          <cell r="K69">
            <v>7150.08</v>
          </cell>
          <cell r="O69">
            <v>0</v>
          </cell>
          <cell r="P69">
            <v>0</v>
          </cell>
          <cell r="Q69">
            <v>566.5</v>
          </cell>
          <cell r="R69">
            <v>0</v>
          </cell>
          <cell r="V69">
            <v>1665.4</v>
          </cell>
          <cell r="W69">
            <v>6051.18</v>
          </cell>
        </row>
        <row r="70">
          <cell r="C70" t="str">
            <v>UPA TORRÕES</v>
          </cell>
          <cell r="E70" t="str">
            <v>LUCIANA SILVA VALOIS</v>
          </cell>
          <cell r="F70" t="str">
            <v>2 - Outros Profissionais da Saúde</v>
          </cell>
          <cell r="G70" t="str">
            <v>3222-05</v>
          </cell>
          <cell r="H70">
            <v>44013</v>
          </cell>
          <cell r="I70" t="str">
            <v>1 - Plantonista</v>
          </cell>
          <cell r="J70" t="str">
            <v>36</v>
          </cell>
          <cell r="K70">
            <v>1212.4000000000001</v>
          </cell>
          <cell r="O70">
            <v>0</v>
          </cell>
          <cell r="P70">
            <v>0</v>
          </cell>
          <cell r="Q70">
            <v>495.59</v>
          </cell>
          <cell r="R70">
            <v>0</v>
          </cell>
          <cell r="V70">
            <v>210.77</v>
          </cell>
          <cell r="W70">
            <v>1497.22</v>
          </cell>
        </row>
        <row r="71">
          <cell r="C71" t="str">
            <v>UPA TORRÕES</v>
          </cell>
          <cell r="E71" t="str">
            <v>JESSICA ALLINE DE MELO E SILVA</v>
          </cell>
          <cell r="F71" t="str">
            <v>2 - Outros Profissionais da Saúde</v>
          </cell>
          <cell r="G71" t="str">
            <v>2516-05</v>
          </cell>
          <cell r="H71">
            <v>44013</v>
          </cell>
          <cell r="I71" t="str">
            <v>1 - Plantonista</v>
          </cell>
          <cell r="J71" t="str">
            <v>30</v>
          </cell>
          <cell r="K71">
            <v>2180.79</v>
          </cell>
          <cell r="O71">
            <v>0</v>
          </cell>
          <cell r="P71">
            <v>0</v>
          </cell>
          <cell r="Q71">
            <v>395.98</v>
          </cell>
          <cell r="R71">
            <v>152.35</v>
          </cell>
          <cell r="V71">
            <v>297.47000000000003</v>
          </cell>
          <cell r="W71">
            <v>2431.6499999999996</v>
          </cell>
        </row>
        <row r="72">
          <cell r="C72" t="str">
            <v>UPA TORRÕES</v>
          </cell>
          <cell r="E72" t="str">
            <v>ILKA JACKLINE DA SILVA SOUZA</v>
          </cell>
          <cell r="F72" t="str">
            <v>2 - Outros Profissionais da Saúde</v>
          </cell>
          <cell r="G72" t="str">
            <v>3222-05</v>
          </cell>
          <cell r="H72">
            <v>44013</v>
          </cell>
          <cell r="I72" t="str">
            <v>1 - Plantonista</v>
          </cell>
          <cell r="J72" t="str">
            <v>36</v>
          </cell>
          <cell r="K72">
            <v>1212.4000000000001</v>
          </cell>
          <cell r="O72">
            <v>0</v>
          </cell>
          <cell r="P72">
            <v>0</v>
          </cell>
          <cell r="Q72">
            <v>941.16</v>
          </cell>
          <cell r="R72">
            <v>0</v>
          </cell>
          <cell r="V72">
            <v>678.05</v>
          </cell>
          <cell r="W72">
            <v>1475.51</v>
          </cell>
        </row>
        <row r="73">
          <cell r="C73" t="str">
            <v>UPA TORRÕES</v>
          </cell>
          <cell r="E73" t="str">
            <v>ANGELA PRASERES DA SILVA</v>
          </cell>
          <cell r="F73" t="str">
            <v>2 - Outros Profissionais da Saúde</v>
          </cell>
          <cell r="G73" t="str">
            <v>3222-05</v>
          </cell>
          <cell r="H73">
            <v>44013</v>
          </cell>
          <cell r="I73" t="str">
            <v>1 - Plantonista</v>
          </cell>
          <cell r="J73" t="str">
            <v>36</v>
          </cell>
          <cell r="K73">
            <v>1212.4000000000001</v>
          </cell>
          <cell r="O73">
            <v>0</v>
          </cell>
          <cell r="P73">
            <v>0</v>
          </cell>
          <cell r="Q73">
            <v>540.55999999999995</v>
          </cell>
          <cell r="R73">
            <v>0</v>
          </cell>
          <cell r="V73">
            <v>230.99</v>
          </cell>
          <cell r="W73">
            <v>1521.97</v>
          </cell>
        </row>
        <row r="74">
          <cell r="C74" t="str">
            <v>UPA TORRÕES</v>
          </cell>
          <cell r="E74" t="str">
            <v>CLAUDIANE FERREIRA DA COSTA CA</v>
          </cell>
          <cell r="F74" t="str">
            <v>2 - Outros Profissionais da Saúde</v>
          </cell>
          <cell r="G74" t="str">
            <v>3222-05</v>
          </cell>
          <cell r="H74">
            <v>44013</v>
          </cell>
          <cell r="I74" t="str">
            <v>1 - Plantonista</v>
          </cell>
          <cell r="J74" t="str">
            <v>36</v>
          </cell>
          <cell r="K74">
            <v>1212.4000000000001</v>
          </cell>
          <cell r="O74">
            <v>0</v>
          </cell>
          <cell r="P74">
            <v>0</v>
          </cell>
          <cell r="Q74">
            <v>628.20000000000005</v>
          </cell>
          <cell r="R74">
            <v>0</v>
          </cell>
          <cell r="V74">
            <v>546.52</v>
          </cell>
          <cell r="W74">
            <v>1294.0800000000002</v>
          </cell>
        </row>
        <row r="75">
          <cell r="C75" t="str">
            <v>UPA TORRÕES</v>
          </cell>
          <cell r="E75" t="str">
            <v>GISELE DE OLIVEIRA BARBOSA TEN</v>
          </cell>
          <cell r="F75" t="str">
            <v>2 - Outros Profissionais da Saúde</v>
          </cell>
          <cell r="G75" t="str">
            <v>2235-05</v>
          </cell>
          <cell r="H75">
            <v>44013</v>
          </cell>
          <cell r="I75" t="str">
            <v>2 - Diarista</v>
          </cell>
          <cell r="J75" t="str">
            <v>44</v>
          </cell>
          <cell r="K75">
            <v>5519.46</v>
          </cell>
          <cell r="O75">
            <v>0</v>
          </cell>
          <cell r="P75">
            <v>0</v>
          </cell>
          <cell r="Q75">
            <v>1063.42</v>
          </cell>
          <cell r="R75">
            <v>2221.1999999999998</v>
          </cell>
          <cell r="V75">
            <v>2676.59</v>
          </cell>
          <cell r="W75">
            <v>6127.49</v>
          </cell>
        </row>
        <row r="76">
          <cell r="C76" t="str">
            <v>UPA TORRÕES</v>
          </cell>
          <cell r="E76" t="str">
            <v>RODRIGO ROSAS LOPES</v>
          </cell>
          <cell r="F76" t="str">
            <v>1 - Médico</v>
          </cell>
          <cell r="G76" t="str">
            <v>2251-25</v>
          </cell>
          <cell r="H76">
            <v>44013</v>
          </cell>
          <cell r="I76" t="str">
            <v>1 - Plantonista</v>
          </cell>
          <cell r="J76" t="str">
            <v>12</v>
          </cell>
          <cell r="K76">
            <v>3575.04</v>
          </cell>
          <cell r="O76">
            <v>0</v>
          </cell>
          <cell r="P76">
            <v>0</v>
          </cell>
          <cell r="Q76">
            <v>1831.49</v>
          </cell>
          <cell r="R76">
            <v>0</v>
          </cell>
          <cell r="V76">
            <v>1083.32</v>
          </cell>
          <cell r="W76">
            <v>4323.21</v>
          </cell>
        </row>
        <row r="77">
          <cell r="C77" t="str">
            <v>UPA TORRÕES</v>
          </cell>
          <cell r="E77" t="str">
            <v>GISELLE FELICIANO DE LIMA</v>
          </cell>
          <cell r="F77" t="str">
            <v>2 - Outros Profissionais da Saúde</v>
          </cell>
          <cell r="G77" t="str">
            <v>3222-05</v>
          </cell>
          <cell r="H77">
            <v>44013</v>
          </cell>
          <cell r="I77" t="str">
            <v>2 - Diarista</v>
          </cell>
          <cell r="J77" t="str">
            <v>44</v>
          </cell>
          <cell r="K77">
            <v>80.83</v>
          </cell>
          <cell r="O77">
            <v>0</v>
          </cell>
          <cell r="P77">
            <v>0</v>
          </cell>
          <cell r="Q77">
            <v>17.97</v>
          </cell>
          <cell r="R77">
            <v>0</v>
          </cell>
          <cell r="V77">
            <v>9.6999999999999993</v>
          </cell>
          <cell r="W77">
            <v>89.1</v>
          </cell>
        </row>
        <row r="78">
          <cell r="C78" t="str">
            <v>UPA TORRÕES</v>
          </cell>
          <cell r="E78" t="str">
            <v>CESAR NATANAEL DA SILVA</v>
          </cell>
          <cell r="F78" t="str">
            <v>3 - Administrativo</v>
          </cell>
          <cell r="G78" t="str">
            <v>5143-20</v>
          </cell>
          <cell r="H78">
            <v>44013</v>
          </cell>
          <cell r="I78" t="str">
            <v>2 - Diarista</v>
          </cell>
          <cell r="J78" t="str">
            <v>36</v>
          </cell>
          <cell r="K78">
            <v>1045</v>
          </cell>
          <cell r="O78">
            <v>0</v>
          </cell>
          <cell r="P78">
            <v>0</v>
          </cell>
          <cell r="Q78">
            <v>935.23</v>
          </cell>
          <cell r="R78">
            <v>0</v>
          </cell>
          <cell r="V78">
            <v>172.99</v>
          </cell>
          <cell r="W78">
            <v>1807.24</v>
          </cell>
        </row>
        <row r="79">
          <cell r="C79" t="str">
            <v>UPA TORRÕES</v>
          </cell>
          <cell r="E79" t="str">
            <v>JAELSON LUIZ DE QUEIROZ</v>
          </cell>
          <cell r="F79" t="str">
            <v>3 - Administrativo</v>
          </cell>
          <cell r="G79" t="str">
            <v>7711-05</v>
          </cell>
          <cell r="H79">
            <v>44013</v>
          </cell>
          <cell r="I79" t="str">
            <v>2 - Diarista</v>
          </cell>
          <cell r="J79" t="str">
            <v>44</v>
          </cell>
          <cell r="K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</row>
        <row r="80">
          <cell r="C80" t="str">
            <v>UPA TORRÕES</v>
          </cell>
          <cell r="E80" t="str">
            <v>PAULO DE SOUZA BRAGA</v>
          </cell>
          <cell r="F80" t="str">
            <v>3 - Administrativo</v>
          </cell>
          <cell r="G80" t="str">
            <v>5173-10</v>
          </cell>
          <cell r="H80">
            <v>44013</v>
          </cell>
          <cell r="I80" t="str">
            <v>1 - Plantonista</v>
          </cell>
          <cell r="J80" t="str">
            <v>36</v>
          </cell>
          <cell r="K80">
            <v>1351.54</v>
          </cell>
          <cell r="O80">
            <v>0</v>
          </cell>
          <cell r="P80">
            <v>0</v>
          </cell>
          <cell r="Q80">
            <v>358.43</v>
          </cell>
          <cell r="R80">
            <v>157.6</v>
          </cell>
          <cell r="V80">
            <v>247.01</v>
          </cell>
          <cell r="W80">
            <v>1620.56</v>
          </cell>
        </row>
        <row r="81">
          <cell r="C81" t="str">
            <v>UPA TORRÕES</v>
          </cell>
          <cell r="E81" t="str">
            <v xml:space="preserve">WAGNER JOSE RAMOS </v>
          </cell>
          <cell r="F81" t="str">
            <v>3 - Administrativo</v>
          </cell>
          <cell r="G81" t="str">
            <v>7257-05</v>
          </cell>
          <cell r="H81">
            <v>44013</v>
          </cell>
          <cell r="I81" t="str">
            <v>2 - Diarista</v>
          </cell>
          <cell r="J81" t="str">
            <v>44</v>
          </cell>
          <cell r="K81">
            <v>1487.96</v>
          </cell>
          <cell r="O81">
            <v>0</v>
          </cell>
          <cell r="P81">
            <v>0</v>
          </cell>
          <cell r="Q81">
            <v>520.79</v>
          </cell>
          <cell r="R81">
            <v>0</v>
          </cell>
          <cell r="V81">
            <v>179.98</v>
          </cell>
          <cell r="W81">
            <v>1828.77</v>
          </cell>
        </row>
        <row r="82">
          <cell r="C82" t="str">
            <v>UPA TORRÕES</v>
          </cell>
          <cell r="E82" t="str">
            <v>FABIANO FERREIRA LIMA</v>
          </cell>
          <cell r="F82" t="str">
            <v>2 - Outros Profissionais da Saúde</v>
          </cell>
          <cell r="G82" t="str">
            <v>3222-05</v>
          </cell>
          <cell r="H82">
            <v>44013</v>
          </cell>
          <cell r="I82" t="str">
            <v>1 - Plantonista</v>
          </cell>
          <cell r="J82" t="str">
            <v>36</v>
          </cell>
          <cell r="K82">
            <v>1212.4000000000001</v>
          </cell>
          <cell r="O82">
            <v>0</v>
          </cell>
          <cell r="P82">
            <v>0</v>
          </cell>
          <cell r="Q82">
            <v>565.48</v>
          </cell>
          <cell r="R82">
            <v>0</v>
          </cell>
          <cell r="V82">
            <v>307.24</v>
          </cell>
          <cell r="W82">
            <v>1470.64</v>
          </cell>
        </row>
        <row r="83">
          <cell r="C83" t="str">
            <v>UPA TORRÕES</v>
          </cell>
          <cell r="E83" t="str">
            <v>EDINEIDE HELENA SOARES DA SILV</v>
          </cell>
          <cell r="F83" t="str">
            <v>2 - Outros Profissionais da Saúde</v>
          </cell>
          <cell r="G83" t="str">
            <v>3222-05</v>
          </cell>
          <cell r="H83">
            <v>44013</v>
          </cell>
          <cell r="I83" t="str">
            <v>1 - Plantonista</v>
          </cell>
          <cell r="J83" t="str">
            <v>36</v>
          </cell>
          <cell r="K83">
            <v>1212.4000000000001</v>
          </cell>
          <cell r="O83">
            <v>0</v>
          </cell>
          <cell r="P83">
            <v>0</v>
          </cell>
          <cell r="Q83">
            <v>803.1</v>
          </cell>
          <cell r="R83">
            <v>0</v>
          </cell>
          <cell r="V83">
            <v>433.05</v>
          </cell>
          <cell r="W83">
            <v>1582.45</v>
          </cell>
        </row>
        <row r="84">
          <cell r="C84" t="str">
            <v>UPA TORRÕES</v>
          </cell>
          <cell r="E84" t="str">
            <v>WYVISON GOMES DE LIMA</v>
          </cell>
          <cell r="F84" t="str">
            <v>1 - Médico</v>
          </cell>
          <cell r="G84" t="str">
            <v>2252-70</v>
          </cell>
          <cell r="H84">
            <v>44013</v>
          </cell>
          <cell r="I84" t="str">
            <v>1 - Plantonista</v>
          </cell>
          <cell r="J84" t="str">
            <v>24</v>
          </cell>
          <cell r="K84">
            <v>7944.53</v>
          </cell>
          <cell r="O84">
            <v>0</v>
          </cell>
          <cell r="P84">
            <v>0</v>
          </cell>
          <cell r="Q84">
            <v>606.23</v>
          </cell>
          <cell r="R84">
            <v>2780.59</v>
          </cell>
          <cell r="V84">
            <v>2616.65</v>
          </cell>
          <cell r="W84">
            <v>8714.7000000000007</v>
          </cell>
        </row>
        <row r="85">
          <cell r="C85" t="str">
            <v>UPA TORRÕES</v>
          </cell>
          <cell r="E85" t="str">
            <v>JULIO MARCOS PEREIRA DA ROCHA</v>
          </cell>
          <cell r="F85" t="str">
            <v>2 - Outros Profissionais da Saúde</v>
          </cell>
          <cell r="G85" t="str">
            <v>3241-15</v>
          </cell>
          <cell r="H85">
            <v>44013</v>
          </cell>
          <cell r="I85" t="str">
            <v>1 - Plantonista</v>
          </cell>
          <cell r="J85" t="str">
            <v>24</v>
          </cell>
          <cell r="K85">
            <v>2030.47</v>
          </cell>
          <cell r="O85">
            <v>0</v>
          </cell>
          <cell r="P85">
            <v>0</v>
          </cell>
          <cell r="Q85">
            <v>1185.28</v>
          </cell>
          <cell r="R85">
            <v>0</v>
          </cell>
          <cell r="V85">
            <v>751.76</v>
          </cell>
          <cell r="W85">
            <v>2463.9899999999998</v>
          </cell>
        </row>
        <row r="86">
          <cell r="C86" t="str">
            <v>UPA TORRÕES</v>
          </cell>
          <cell r="E86" t="str">
            <v>ANTONIO MAURICIO DOS SANTOS CO</v>
          </cell>
          <cell r="F86" t="str">
            <v>1 - Médico</v>
          </cell>
          <cell r="G86" t="str">
            <v>2252-70</v>
          </cell>
          <cell r="H86">
            <v>44013</v>
          </cell>
          <cell r="I86" t="str">
            <v>1 - Plantonista</v>
          </cell>
          <cell r="J86" t="str">
            <v>12</v>
          </cell>
          <cell r="K86">
            <v>0</v>
          </cell>
          <cell r="O86">
            <v>0</v>
          </cell>
          <cell r="P86">
            <v>0</v>
          </cell>
          <cell r="Q86">
            <v>1608.77</v>
          </cell>
          <cell r="R86">
            <v>0</v>
          </cell>
          <cell r="V86">
            <v>0</v>
          </cell>
          <cell r="W86">
            <v>1608.77</v>
          </cell>
        </row>
        <row r="87">
          <cell r="C87" t="str">
            <v>UPA TORRÕES</v>
          </cell>
          <cell r="E87" t="str">
            <v xml:space="preserve">ERIVANDO RIBEIRO DA CONCEICAO </v>
          </cell>
          <cell r="F87" t="str">
            <v>2 - Outros Profissionais da Saúde</v>
          </cell>
          <cell r="G87" t="str">
            <v>3222-05</v>
          </cell>
          <cell r="H87">
            <v>44013</v>
          </cell>
          <cell r="I87" t="str">
            <v>2 - Diarista</v>
          </cell>
          <cell r="J87" t="str">
            <v>44</v>
          </cell>
          <cell r="K87">
            <v>0</v>
          </cell>
          <cell r="O87">
            <v>1976.03</v>
          </cell>
          <cell r="P87">
            <v>741.01</v>
          </cell>
          <cell r="Q87">
            <v>0</v>
          </cell>
          <cell r="R87">
            <v>0</v>
          </cell>
          <cell r="V87">
            <v>1976.03</v>
          </cell>
          <cell r="W87">
            <v>741.01</v>
          </cell>
        </row>
        <row r="88">
          <cell r="C88" t="str">
            <v>UPA TORRÕES</v>
          </cell>
          <cell r="E88" t="str">
            <v>ALERIA VIRGINIA RANGEL COSTA</v>
          </cell>
          <cell r="F88" t="str">
            <v>3 - Administrativo</v>
          </cell>
          <cell r="G88" t="str">
            <v>4221-05</v>
          </cell>
          <cell r="H88">
            <v>44013</v>
          </cell>
          <cell r="I88" t="str">
            <v>1 - Plantonista</v>
          </cell>
          <cell r="J88" t="str">
            <v>36</v>
          </cell>
          <cell r="K88">
            <v>1156.92</v>
          </cell>
          <cell r="O88">
            <v>0</v>
          </cell>
          <cell r="P88">
            <v>0</v>
          </cell>
          <cell r="Q88">
            <v>309.08</v>
          </cell>
          <cell r="R88">
            <v>457.6</v>
          </cell>
          <cell r="V88">
            <v>257.83999999999997</v>
          </cell>
          <cell r="W88">
            <v>1665.76</v>
          </cell>
        </row>
        <row r="89">
          <cell r="C89" t="str">
            <v>UPA TORRÕES</v>
          </cell>
          <cell r="E89" t="str">
            <v>ISA CARLA AZEVEDO DELMONDES</v>
          </cell>
          <cell r="F89" t="str">
            <v>2 - Outros Profissionais da Saúde</v>
          </cell>
          <cell r="G89" t="str">
            <v>2234-05</v>
          </cell>
          <cell r="H89">
            <v>44013</v>
          </cell>
          <cell r="I89" t="str">
            <v>2 - Diarista</v>
          </cell>
          <cell r="J89" t="str">
            <v>30</v>
          </cell>
          <cell r="K89">
            <v>2632.56</v>
          </cell>
          <cell r="O89">
            <v>0</v>
          </cell>
          <cell r="P89">
            <v>0</v>
          </cell>
          <cell r="Q89">
            <v>1068.23</v>
          </cell>
          <cell r="R89">
            <v>157.6</v>
          </cell>
          <cell r="V89">
            <v>576.35</v>
          </cell>
          <cell r="W89">
            <v>3282.04</v>
          </cell>
        </row>
        <row r="90">
          <cell r="C90" t="str">
            <v>UPA TORRÕES</v>
          </cell>
          <cell r="E90" t="str">
            <v>CREUZA MARIA DA SILVA</v>
          </cell>
          <cell r="F90" t="str">
            <v>2 - Outros Profissionais da Saúde</v>
          </cell>
          <cell r="G90" t="str">
            <v>3222-05</v>
          </cell>
          <cell r="H90">
            <v>44013</v>
          </cell>
          <cell r="I90" t="str">
            <v>1 - Plantonista</v>
          </cell>
          <cell r="J90" t="str">
            <v>36</v>
          </cell>
          <cell r="K90">
            <v>1091.1600000000001</v>
          </cell>
          <cell r="O90">
            <v>0</v>
          </cell>
          <cell r="P90">
            <v>0</v>
          </cell>
          <cell r="Q90">
            <v>459.14</v>
          </cell>
          <cell r="R90">
            <v>0</v>
          </cell>
          <cell r="V90">
            <v>320.75</v>
          </cell>
          <cell r="W90">
            <v>1229.5500000000002</v>
          </cell>
        </row>
        <row r="91">
          <cell r="C91" t="str">
            <v>UPA TORRÕES</v>
          </cell>
          <cell r="E91" t="str">
            <v>VLADIMIR GOMES DA SILVA</v>
          </cell>
          <cell r="F91" t="str">
            <v>3 - Administrativo</v>
          </cell>
          <cell r="G91" t="str">
            <v>5151-10</v>
          </cell>
          <cell r="H91">
            <v>44013</v>
          </cell>
          <cell r="I91" t="str">
            <v>1 - Plantonista</v>
          </cell>
          <cell r="J91" t="str">
            <v>36</v>
          </cell>
          <cell r="K91">
            <v>1156.92</v>
          </cell>
          <cell r="O91">
            <v>0</v>
          </cell>
          <cell r="P91">
            <v>0</v>
          </cell>
          <cell r="Q91">
            <v>510.08</v>
          </cell>
          <cell r="R91">
            <v>0</v>
          </cell>
          <cell r="V91">
            <v>215.34</v>
          </cell>
          <cell r="W91">
            <v>1451.66</v>
          </cell>
        </row>
        <row r="92">
          <cell r="C92" t="str">
            <v>UPA TORRÕES</v>
          </cell>
          <cell r="E92" t="str">
            <v>CARLA FERREIRA CAMPOS</v>
          </cell>
          <cell r="F92" t="str">
            <v>2 - Outros Profissionais da Saúde</v>
          </cell>
          <cell r="G92" t="str">
            <v>2235-05</v>
          </cell>
          <cell r="H92">
            <v>44013</v>
          </cell>
          <cell r="I92" t="str">
            <v>1 - Plantonista</v>
          </cell>
          <cell r="J92" t="str">
            <v>36</v>
          </cell>
          <cell r="K92">
            <v>2498.19</v>
          </cell>
          <cell r="O92">
            <v>0</v>
          </cell>
          <cell r="P92">
            <v>0</v>
          </cell>
          <cell r="Q92">
            <v>707.21</v>
          </cell>
          <cell r="R92">
            <v>137.4</v>
          </cell>
          <cell r="V92">
            <v>501.95</v>
          </cell>
          <cell r="W92">
            <v>2840.8500000000004</v>
          </cell>
        </row>
        <row r="93">
          <cell r="C93" t="str">
            <v>UPA TORRÕES</v>
          </cell>
          <cell r="E93" t="str">
            <v>EVA VILMA CARVALHO DA SILVA</v>
          </cell>
          <cell r="F93" t="str">
            <v>2 - Outros Profissionais da Saúde</v>
          </cell>
          <cell r="G93" t="str">
            <v>3222-05</v>
          </cell>
          <cell r="H93">
            <v>44013</v>
          </cell>
          <cell r="I93" t="str">
            <v>1 - Plantonista</v>
          </cell>
          <cell r="J93" t="str">
            <v>36</v>
          </cell>
          <cell r="K93">
            <v>1212.4000000000001</v>
          </cell>
          <cell r="O93">
            <v>0</v>
          </cell>
          <cell r="P93">
            <v>0</v>
          </cell>
          <cell r="Q93">
            <v>495.59</v>
          </cell>
          <cell r="R93">
            <v>0</v>
          </cell>
          <cell r="V93">
            <v>580.28</v>
          </cell>
          <cell r="W93">
            <v>1127.71</v>
          </cell>
        </row>
        <row r="94">
          <cell r="C94" t="str">
            <v>UPA TORRÕES</v>
          </cell>
          <cell r="E94" t="str">
            <v>JORGE LUIZ VENERANDO DA SILVA</v>
          </cell>
          <cell r="F94" t="str">
            <v>3 - Administrativo</v>
          </cell>
          <cell r="G94" t="str">
            <v>5151-10</v>
          </cell>
          <cell r="H94">
            <v>44013</v>
          </cell>
          <cell r="I94" t="str">
            <v>1 - Plantonista</v>
          </cell>
          <cell r="J94" t="str">
            <v>36</v>
          </cell>
          <cell r="K94">
            <v>1156.92</v>
          </cell>
          <cell r="O94">
            <v>0</v>
          </cell>
          <cell r="P94">
            <v>0</v>
          </cell>
          <cell r="Q94">
            <v>340.28</v>
          </cell>
          <cell r="R94">
            <v>0</v>
          </cell>
          <cell r="V94">
            <v>130.63</v>
          </cell>
          <cell r="W94">
            <v>1366.5700000000002</v>
          </cell>
        </row>
        <row r="95">
          <cell r="C95" t="str">
            <v>UPA TORRÕES</v>
          </cell>
          <cell r="E95" t="str">
            <v>MARIA LAYS SOUSA GOMES DA SILV</v>
          </cell>
          <cell r="F95" t="str">
            <v>3 - Administrativo</v>
          </cell>
          <cell r="G95" t="str">
            <v>4221-05</v>
          </cell>
          <cell r="H95">
            <v>44013</v>
          </cell>
          <cell r="I95" t="str">
            <v>1 - Plantonista</v>
          </cell>
          <cell r="J95" t="str">
            <v>36</v>
          </cell>
          <cell r="K95">
            <v>1156.92</v>
          </cell>
          <cell r="O95">
            <v>0</v>
          </cell>
          <cell r="P95">
            <v>0</v>
          </cell>
          <cell r="Q95">
            <v>254.04</v>
          </cell>
          <cell r="R95">
            <v>157.6</v>
          </cell>
          <cell r="V95">
            <v>206.48</v>
          </cell>
          <cell r="W95">
            <v>1362.08</v>
          </cell>
        </row>
        <row r="96">
          <cell r="C96" t="str">
            <v>UPA TORRÕES</v>
          </cell>
          <cell r="E96" t="str">
            <v>ALZIMAR RIBEIRO DO MONTE</v>
          </cell>
          <cell r="F96" t="str">
            <v>2 - Outros Profissionais da Saúde</v>
          </cell>
          <cell r="G96" t="str">
            <v>2235-05</v>
          </cell>
          <cell r="H96">
            <v>44013</v>
          </cell>
          <cell r="I96" t="str">
            <v>2 - Diarista</v>
          </cell>
          <cell r="J96" t="str">
            <v>30</v>
          </cell>
          <cell r="K96">
            <v>2498.19</v>
          </cell>
          <cell r="O96">
            <v>0</v>
          </cell>
          <cell r="P96">
            <v>0</v>
          </cell>
          <cell r="Q96">
            <v>615.83000000000004</v>
          </cell>
          <cell r="R96">
            <v>987.4</v>
          </cell>
          <cell r="V96">
            <v>1395.36</v>
          </cell>
          <cell r="W96">
            <v>2706.0600000000004</v>
          </cell>
        </row>
        <row r="97">
          <cell r="C97" t="str">
            <v>UPA TORRÕES</v>
          </cell>
          <cell r="E97" t="str">
            <v>NADJANE MEIRA DE CARVALHO</v>
          </cell>
          <cell r="F97" t="str">
            <v>2 - Outros Profissionais da Saúde</v>
          </cell>
          <cell r="G97" t="str">
            <v>2235-05</v>
          </cell>
          <cell r="H97">
            <v>44013</v>
          </cell>
          <cell r="I97" t="str">
            <v>1 - Plantonista</v>
          </cell>
          <cell r="J97" t="str">
            <v>36</v>
          </cell>
          <cell r="K97">
            <v>2498.19</v>
          </cell>
          <cell r="O97">
            <v>0</v>
          </cell>
          <cell r="P97">
            <v>0</v>
          </cell>
          <cell r="Q97">
            <v>592.23</v>
          </cell>
          <cell r="R97">
            <v>0</v>
          </cell>
          <cell r="V97">
            <v>646.66999999999996</v>
          </cell>
          <cell r="W97">
            <v>2443.75</v>
          </cell>
        </row>
        <row r="98">
          <cell r="C98" t="str">
            <v>UPA TORRÕES</v>
          </cell>
          <cell r="E98" t="str">
            <v>POLIANE ESTEVAO BARBOSA</v>
          </cell>
          <cell r="F98" t="str">
            <v>3 - Administrativo</v>
          </cell>
          <cell r="G98" t="str">
            <v>4221-05</v>
          </cell>
          <cell r="H98">
            <v>44013</v>
          </cell>
          <cell r="I98" t="str">
            <v>1 - Plantonista</v>
          </cell>
          <cell r="J98" t="str">
            <v>36</v>
          </cell>
          <cell r="K98">
            <v>1118.3599999999999</v>
          </cell>
          <cell r="O98">
            <v>0</v>
          </cell>
          <cell r="P98">
            <v>0</v>
          </cell>
          <cell r="Q98">
            <v>127.81</v>
          </cell>
          <cell r="R98">
            <v>152.35</v>
          </cell>
          <cell r="V98">
            <v>360.65</v>
          </cell>
          <cell r="W98">
            <v>1037.8699999999999</v>
          </cell>
        </row>
        <row r="99">
          <cell r="C99" t="str">
            <v>UPA TORRÕES</v>
          </cell>
          <cell r="E99" t="str">
            <v>GRASIELA BARBOSA DOS SANTOS</v>
          </cell>
          <cell r="F99" t="str">
            <v>2 - Outros Profissionais da Saúde</v>
          </cell>
          <cell r="G99" t="str">
            <v>3222-05</v>
          </cell>
          <cell r="H99">
            <v>44013</v>
          </cell>
          <cell r="I99" t="str">
            <v>1 - Plantonista</v>
          </cell>
          <cell r="J99" t="str">
            <v>36</v>
          </cell>
          <cell r="K99">
            <v>0</v>
          </cell>
          <cell r="O99">
            <v>2348.13</v>
          </cell>
          <cell r="P99">
            <v>741.01</v>
          </cell>
          <cell r="Q99">
            <v>10.54</v>
          </cell>
          <cell r="R99">
            <v>0</v>
          </cell>
          <cell r="V99">
            <v>2349.39</v>
          </cell>
          <cell r="W99">
            <v>750.29000000000042</v>
          </cell>
        </row>
        <row r="100">
          <cell r="C100" t="str">
            <v>UPA TORRÕES</v>
          </cell>
          <cell r="E100" t="str">
            <v>GLENDA SHEILA DE MELO FALCAO O</v>
          </cell>
          <cell r="F100" t="str">
            <v>2 - Outros Profissionais da Saúde</v>
          </cell>
          <cell r="G100" t="str">
            <v>2235-05</v>
          </cell>
          <cell r="H100">
            <v>44013</v>
          </cell>
          <cell r="I100" t="str">
            <v>1 - Plantonista</v>
          </cell>
          <cell r="J100" t="str">
            <v>36</v>
          </cell>
          <cell r="K100">
            <v>83.27</v>
          </cell>
          <cell r="O100">
            <v>4905.8999999999996</v>
          </cell>
          <cell r="P100">
            <v>0</v>
          </cell>
          <cell r="Q100">
            <v>261.05</v>
          </cell>
          <cell r="R100">
            <v>0</v>
          </cell>
          <cell r="V100">
            <v>4983.2700000000004</v>
          </cell>
          <cell r="W100">
            <v>266.94999999999982</v>
          </cell>
        </row>
        <row r="101">
          <cell r="C101" t="str">
            <v>UPA TORRÕES</v>
          </cell>
          <cell r="E101" t="str">
            <v>IVANA DE LIMA PEREIRA</v>
          </cell>
          <cell r="F101" t="str">
            <v>2 - Outros Profissionais da Saúde</v>
          </cell>
          <cell r="G101" t="str">
            <v>3222-05</v>
          </cell>
          <cell r="H101">
            <v>44013</v>
          </cell>
          <cell r="I101" t="str">
            <v>1 - Plantonista</v>
          </cell>
          <cell r="J101" t="str">
            <v>36</v>
          </cell>
          <cell r="K101">
            <v>0</v>
          </cell>
          <cell r="O101">
            <v>2000.91</v>
          </cell>
          <cell r="P101">
            <v>741.01</v>
          </cell>
          <cell r="Q101">
            <v>0</v>
          </cell>
          <cell r="R101">
            <v>0</v>
          </cell>
          <cell r="V101">
            <v>2000.91</v>
          </cell>
          <cell r="W101">
            <v>741.01</v>
          </cell>
        </row>
        <row r="102">
          <cell r="C102" t="str">
            <v>UPA TORRÕES</v>
          </cell>
          <cell r="E102" t="str">
            <v>RICARDO HENRIQUE MATIAS DA SIL</v>
          </cell>
          <cell r="F102" t="str">
            <v>3 - Administrativo</v>
          </cell>
          <cell r="G102" t="str">
            <v>5143-20</v>
          </cell>
          <cell r="H102">
            <v>44013</v>
          </cell>
          <cell r="I102" t="str">
            <v>1 - Plantonista</v>
          </cell>
          <cell r="J102" t="str">
            <v>36</v>
          </cell>
          <cell r="K102">
            <v>1045</v>
          </cell>
          <cell r="O102">
            <v>0</v>
          </cell>
          <cell r="P102">
            <v>0</v>
          </cell>
          <cell r="Q102">
            <v>932.93</v>
          </cell>
          <cell r="R102">
            <v>0</v>
          </cell>
          <cell r="V102">
            <v>402.35</v>
          </cell>
          <cell r="W102">
            <v>1575.58</v>
          </cell>
        </row>
        <row r="103">
          <cell r="C103" t="str">
            <v>UPA TORRÕES</v>
          </cell>
          <cell r="E103" t="str">
            <v>MARCELO DA CONCEICAO CARNEIRO</v>
          </cell>
          <cell r="F103" t="str">
            <v>2 - Outros Profissionais da Saúde</v>
          </cell>
          <cell r="G103" t="str">
            <v>2235-05</v>
          </cell>
          <cell r="H103">
            <v>44013</v>
          </cell>
          <cell r="I103" t="str">
            <v>1 - Plantonista</v>
          </cell>
          <cell r="J103" t="str">
            <v>36</v>
          </cell>
          <cell r="K103">
            <v>83.27</v>
          </cell>
          <cell r="O103">
            <v>4597.32</v>
          </cell>
          <cell r="P103">
            <v>0</v>
          </cell>
          <cell r="Q103">
            <v>363.64</v>
          </cell>
          <cell r="R103">
            <v>0</v>
          </cell>
          <cell r="V103">
            <v>4780.16</v>
          </cell>
          <cell r="W103">
            <v>264.07000000000062</v>
          </cell>
        </row>
        <row r="104">
          <cell r="C104" t="str">
            <v>UPA TORRÕES</v>
          </cell>
          <cell r="E104" t="str">
            <v>RAFAEL LUTEMBERG PINHEIRO</v>
          </cell>
          <cell r="F104" t="str">
            <v>3 - Administrativo</v>
          </cell>
          <cell r="G104" t="str">
            <v>5151-10</v>
          </cell>
          <cell r="H104">
            <v>44013</v>
          </cell>
          <cell r="I104" t="str">
            <v>1 - Plantonista</v>
          </cell>
          <cell r="J104" t="str">
            <v>36</v>
          </cell>
          <cell r="K104">
            <v>1118.3599999999999</v>
          </cell>
          <cell r="O104">
            <v>0</v>
          </cell>
          <cell r="P104">
            <v>0</v>
          </cell>
          <cell r="Q104">
            <v>512.36</v>
          </cell>
          <cell r="R104">
            <v>0</v>
          </cell>
          <cell r="V104">
            <v>295.17</v>
          </cell>
          <cell r="W104">
            <v>1335.5499999999997</v>
          </cell>
        </row>
        <row r="105">
          <cell r="C105" t="str">
            <v>UPA TORRÕES</v>
          </cell>
          <cell r="E105" t="str">
            <v>JOSELINE NUNES DA SILVA MARTIN</v>
          </cell>
          <cell r="F105" t="str">
            <v>2 - Outros Profissionais da Saúde</v>
          </cell>
          <cell r="G105" t="str">
            <v>2516-05</v>
          </cell>
          <cell r="H105">
            <v>44013</v>
          </cell>
          <cell r="I105" t="str">
            <v>1 - Plantonista</v>
          </cell>
          <cell r="J105" t="str">
            <v>30</v>
          </cell>
          <cell r="K105">
            <v>2255.9899999999998</v>
          </cell>
          <cell r="O105">
            <v>0</v>
          </cell>
          <cell r="P105">
            <v>0</v>
          </cell>
          <cell r="Q105">
            <v>268.31</v>
          </cell>
          <cell r="R105">
            <v>157.6</v>
          </cell>
          <cell r="V105">
            <v>717.45</v>
          </cell>
          <cell r="W105">
            <v>1964.4499999999996</v>
          </cell>
        </row>
        <row r="106">
          <cell r="C106" t="str">
            <v>UPA TORRÕES</v>
          </cell>
          <cell r="E106" t="str">
            <v>RODRIGO MARTINS SANTA ROSA FER</v>
          </cell>
          <cell r="F106" t="str">
            <v>3 - Administrativo</v>
          </cell>
          <cell r="G106" t="str">
            <v>5151-10</v>
          </cell>
          <cell r="H106">
            <v>44013</v>
          </cell>
          <cell r="I106" t="str">
            <v>1 - Plantonista</v>
          </cell>
          <cell r="J106" t="str">
            <v>36</v>
          </cell>
          <cell r="K106">
            <v>0</v>
          </cell>
          <cell r="O106">
            <v>1989.97</v>
          </cell>
          <cell r="P106">
            <v>711.89</v>
          </cell>
          <cell r="Q106">
            <v>0</v>
          </cell>
          <cell r="R106">
            <v>0</v>
          </cell>
          <cell r="V106">
            <v>1989.97</v>
          </cell>
          <cell r="W106">
            <v>711.8900000000001</v>
          </cell>
        </row>
        <row r="107">
          <cell r="C107" t="str">
            <v>UPA TORRÕES</v>
          </cell>
          <cell r="E107" t="str">
            <v>CINTHIA CAROLINA VASCONCELOS D</v>
          </cell>
          <cell r="F107" t="str">
            <v>3 - Administrativo</v>
          </cell>
          <cell r="G107" t="str">
            <v>4221-05</v>
          </cell>
          <cell r="H107">
            <v>44013</v>
          </cell>
          <cell r="I107" t="str">
            <v>1 - Plantonista</v>
          </cell>
          <cell r="J107" t="str">
            <v>36</v>
          </cell>
          <cell r="K107">
            <v>1156.92</v>
          </cell>
          <cell r="O107">
            <v>0</v>
          </cell>
          <cell r="P107">
            <v>0</v>
          </cell>
          <cell r="Q107">
            <v>307.47000000000003</v>
          </cell>
          <cell r="R107">
            <v>0</v>
          </cell>
          <cell r="V107">
            <v>255.33</v>
          </cell>
          <cell r="W107">
            <v>1209.0600000000002</v>
          </cell>
        </row>
        <row r="108">
          <cell r="C108" t="str">
            <v>UPA TORRÕES</v>
          </cell>
          <cell r="E108" t="str">
            <v>JOAO EDUARDO DA ANUNCIACAO RIB</v>
          </cell>
          <cell r="F108" t="str">
            <v>3 - Administrativo</v>
          </cell>
          <cell r="G108" t="str">
            <v>5151-10</v>
          </cell>
          <cell r="H108">
            <v>44013</v>
          </cell>
          <cell r="I108" t="str">
            <v>1 - Plantonista</v>
          </cell>
          <cell r="J108" t="str">
            <v>36</v>
          </cell>
          <cell r="K108">
            <v>1156.92</v>
          </cell>
          <cell r="O108">
            <v>0</v>
          </cell>
          <cell r="P108">
            <v>0</v>
          </cell>
          <cell r="Q108">
            <v>339.06</v>
          </cell>
          <cell r="R108">
            <v>0</v>
          </cell>
          <cell r="V108">
            <v>318.23</v>
          </cell>
          <cell r="W108">
            <v>1177.75</v>
          </cell>
        </row>
        <row r="109">
          <cell r="C109" t="str">
            <v>UPA TORRÕES</v>
          </cell>
          <cell r="E109" t="str">
            <v>CAMILA QUEIROZ DE OLIVEIRA FAR</v>
          </cell>
          <cell r="F109" t="str">
            <v>1 - Médico</v>
          </cell>
          <cell r="G109" t="str">
            <v>2251-24</v>
          </cell>
          <cell r="H109">
            <v>44013</v>
          </cell>
          <cell r="I109" t="str">
            <v>1 - Plantonista</v>
          </cell>
          <cell r="J109" t="str">
            <v>24</v>
          </cell>
          <cell r="K109">
            <v>0</v>
          </cell>
          <cell r="O109">
            <v>10767.41</v>
          </cell>
          <cell r="P109">
            <v>4037.04</v>
          </cell>
          <cell r="Q109">
            <v>0</v>
          </cell>
          <cell r="R109">
            <v>0</v>
          </cell>
          <cell r="V109">
            <v>10767.41</v>
          </cell>
          <cell r="W109">
            <v>4037.0400000000009</v>
          </cell>
        </row>
        <row r="110">
          <cell r="C110" t="str">
            <v>UPA TORRÕES</v>
          </cell>
          <cell r="E110" t="str">
            <v>CLEYTON MARQUES DO NASCIMENTO</v>
          </cell>
          <cell r="F110" t="str">
            <v>3 - Administrativo</v>
          </cell>
          <cell r="G110" t="str">
            <v>5151-10</v>
          </cell>
          <cell r="H110">
            <v>44013</v>
          </cell>
          <cell r="I110" t="str">
            <v>1 - Plantonista</v>
          </cell>
          <cell r="J110" t="str">
            <v>36</v>
          </cell>
          <cell r="K110">
            <v>1156.92</v>
          </cell>
          <cell r="O110">
            <v>0</v>
          </cell>
          <cell r="P110">
            <v>0</v>
          </cell>
          <cell r="Q110">
            <v>548.14</v>
          </cell>
          <cell r="R110">
            <v>0</v>
          </cell>
          <cell r="V110">
            <v>703.01</v>
          </cell>
          <cell r="W110">
            <v>1002.05</v>
          </cell>
        </row>
        <row r="111">
          <cell r="C111" t="str">
            <v>UPA TORRÕES</v>
          </cell>
          <cell r="E111" t="str">
            <v>IVONEIDE FERREIRA</v>
          </cell>
          <cell r="F111" t="str">
            <v>3 - Administrativo</v>
          </cell>
          <cell r="G111" t="str">
            <v>5211-30</v>
          </cell>
          <cell r="H111">
            <v>44013</v>
          </cell>
          <cell r="I111" t="str">
            <v>1 - Plantonista</v>
          </cell>
          <cell r="J111" t="str">
            <v>36</v>
          </cell>
          <cell r="K111">
            <v>1156.92</v>
          </cell>
          <cell r="O111">
            <v>0</v>
          </cell>
          <cell r="P111">
            <v>0</v>
          </cell>
          <cell r="Q111">
            <v>57.85</v>
          </cell>
          <cell r="R111">
            <v>157.6</v>
          </cell>
          <cell r="V111">
            <v>107.83</v>
          </cell>
          <cell r="W111">
            <v>1264.54</v>
          </cell>
        </row>
        <row r="112">
          <cell r="C112" t="str">
            <v>UPA TORRÕES</v>
          </cell>
          <cell r="E112" t="str">
            <v>CASSIO LUIZ DE ANDRADE SILVA</v>
          </cell>
          <cell r="F112" t="str">
            <v>2 - Outros Profissionais da Saúde</v>
          </cell>
          <cell r="G112" t="str">
            <v>2235-05</v>
          </cell>
          <cell r="H112">
            <v>44013</v>
          </cell>
          <cell r="I112" t="str">
            <v>1 - Plantonista</v>
          </cell>
          <cell r="J112" t="str">
            <v>36</v>
          </cell>
          <cell r="K112">
            <v>2351.23</v>
          </cell>
          <cell r="O112">
            <v>0</v>
          </cell>
          <cell r="P112">
            <v>0</v>
          </cell>
          <cell r="Q112">
            <v>565.04999999999995</v>
          </cell>
          <cell r="R112">
            <v>129.32</v>
          </cell>
          <cell r="V112">
            <v>457.44</v>
          </cell>
          <cell r="W112">
            <v>2588.16</v>
          </cell>
        </row>
        <row r="113">
          <cell r="C113" t="str">
            <v>UPA TORRÕES</v>
          </cell>
          <cell r="E113" t="str">
            <v>INDRA BERGMANN BENTO BARBOSA L</v>
          </cell>
          <cell r="F113" t="str">
            <v>2 - Outros Profissionais da Saúde</v>
          </cell>
          <cell r="G113" t="str">
            <v>3222-05</v>
          </cell>
          <cell r="H113">
            <v>44013</v>
          </cell>
          <cell r="I113" t="str">
            <v>1 - Plantonista</v>
          </cell>
          <cell r="J113" t="str">
            <v>36</v>
          </cell>
          <cell r="K113">
            <v>1212.4000000000001</v>
          </cell>
          <cell r="O113">
            <v>0</v>
          </cell>
          <cell r="P113">
            <v>0</v>
          </cell>
          <cell r="Q113">
            <v>562.45000000000005</v>
          </cell>
          <cell r="R113">
            <v>0</v>
          </cell>
          <cell r="V113">
            <v>462.51</v>
          </cell>
          <cell r="W113">
            <v>1312.3400000000001</v>
          </cell>
        </row>
        <row r="114">
          <cell r="C114" t="str">
            <v>UPA TORRÕES</v>
          </cell>
          <cell r="E114" t="str">
            <v>ADRIANO BATISTA DA SILVA</v>
          </cell>
          <cell r="F114" t="str">
            <v>2 - Outros Profissionais da Saúde</v>
          </cell>
          <cell r="G114" t="str">
            <v>3222-05</v>
          </cell>
          <cell r="H114">
            <v>44013</v>
          </cell>
          <cell r="I114" t="str">
            <v>1 - Plantonista</v>
          </cell>
          <cell r="J114" t="str">
            <v>36</v>
          </cell>
          <cell r="K114">
            <v>1212.4000000000001</v>
          </cell>
          <cell r="O114">
            <v>0</v>
          </cell>
          <cell r="P114">
            <v>0</v>
          </cell>
          <cell r="Q114">
            <v>347.47</v>
          </cell>
          <cell r="R114">
            <v>0</v>
          </cell>
          <cell r="V114">
            <v>265.32</v>
          </cell>
          <cell r="W114">
            <v>1294.5500000000002</v>
          </cell>
        </row>
        <row r="115">
          <cell r="C115" t="str">
            <v>UPA TORRÕES</v>
          </cell>
          <cell r="E115" t="str">
            <v>LUCAS DE SA CAVALCANTI</v>
          </cell>
          <cell r="F115" t="str">
            <v>1 - Médico</v>
          </cell>
          <cell r="G115" t="str">
            <v>2252-70</v>
          </cell>
          <cell r="H115">
            <v>44013</v>
          </cell>
          <cell r="I115" t="str">
            <v>1 - Plantonista</v>
          </cell>
          <cell r="J115" t="str">
            <v>12</v>
          </cell>
          <cell r="K115">
            <v>529.64</v>
          </cell>
          <cell r="O115">
            <v>7428.75</v>
          </cell>
          <cell r="P115">
            <v>2785.78</v>
          </cell>
          <cell r="Q115">
            <v>54.35</v>
          </cell>
          <cell r="R115">
            <v>158.85</v>
          </cell>
          <cell r="V115">
            <v>7428.75</v>
          </cell>
          <cell r="W115">
            <v>3528.6200000000008</v>
          </cell>
        </row>
        <row r="116">
          <cell r="C116" t="str">
            <v>UPA TORRÕES</v>
          </cell>
          <cell r="E116" t="str">
            <v>SAMUEL JOSE PEDRO</v>
          </cell>
          <cell r="F116" t="str">
            <v>3 - Administrativo</v>
          </cell>
          <cell r="G116" t="str">
            <v>5143-20</v>
          </cell>
          <cell r="H116">
            <v>44013</v>
          </cell>
          <cell r="I116" t="str">
            <v>1 - Plantonista</v>
          </cell>
          <cell r="J116" t="str">
            <v>36</v>
          </cell>
          <cell r="K116">
            <v>1045</v>
          </cell>
          <cell r="O116">
            <v>0</v>
          </cell>
          <cell r="P116">
            <v>0</v>
          </cell>
          <cell r="Q116">
            <v>519.69000000000005</v>
          </cell>
          <cell r="R116">
            <v>0</v>
          </cell>
          <cell r="V116">
            <v>316.29000000000002</v>
          </cell>
          <cell r="W116">
            <v>1248.4000000000001</v>
          </cell>
        </row>
        <row r="117">
          <cell r="C117" t="str">
            <v>UPA TORRÕES</v>
          </cell>
          <cell r="E117" t="str">
            <v>HUGO FELIPE DA SILVA FEITOSA</v>
          </cell>
          <cell r="F117" t="str">
            <v>3 - Administrativo</v>
          </cell>
          <cell r="G117" t="str">
            <v>5151-10</v>
          </cell>
          <cell r="H117">
            <v>44013</v>
          </cell>
          <cell r="I117" t="str">
            <v>1 - Plantonista</v>
          </cell>
          <cell r="J117" t="str">
            <v>36</v>
          </cell>
          <cell r="K117">
            <v>1156.92</v>
          </cell>
          <cell r="O117">
            <v>0</v>
          </cell>
          <cell r="P117">
            <v>0</v>
          </cell>
          <cell r="Q117">
            <v>498.47</v>
          </cell>
          <cell r="R117">
            <v>0</v>
          </cell>
          <cell r="V117">
            <v>528.97</v>
          </cell>
          <cell r="W117">
            <v>1126.42</v>
          </cell>
        </row>
        <row r="118">
          <cell r="C118" t="str">
            <v>UPA TORRÕES</v>
          </cell>
          <cell r="E118" t="str">
            <v>JULIANA NUNES GOUVEIA</v>
          </cell>
          <cell r="F118" t="str">
            <v>1 - Médico</v>
          </cell>
          <cell r="G118" t="str">
            <v>2251-24</v>
          </cell>
          <cell r="H118">
            <v>44013</v>
          </cell>
          <cell r="I118" t="str">
            <v>1 - Plantonista</v>
          </cell>
          <cell r="J118" t="str">
            <v>24</v>
          </cell>
          <cell r="K118">
            <v>7150.07</v>
          </cell>
          <cell r="O118">
            <v>0</v>
          </cell>
          <cell r="P118">
            <v>0</v>
          </cell>
          <cell r="Q118">
            <v>605.13</v>
          </cell>
          <cell r="R118">
            <v>0</v>
          </cell>
          <cell r="V118">
            <v>1780.3</v>
          </cell>
          <cell r="W118">
            <v>5974.9</v>
          </cell>
        </row>
        <row r="119">
          <cell r="C119" t="str">
            <v>UPA TORRÕES</v>
          </cell>
          <cell r="E119" t="str">
            <v>JOSE EDIVALDO DA SILVA</v>
          </cell>
          <cell r="F119" t="str">
            <v>3 - Administrativo</v>
          </cell>
          <cell r="G119" t="str">
            <v>5151-10</v>
          </cell>
          <cell r="H119">
            <v>44013</v>
          </cell>
          <cell r="I119" t="str">
            <v>1 - Plantonista</v>
          </cell>
          <cell r="J119" t="str">
            <v>36</v>
          </cell>
          <cell r="K119">
            <v>1156.92</v>
          </cell>
          <cell r="O119">
            <v>0</v>
          </cell>
          <cell r="P119">
            <v>0</v>
          </cell>
          <cell r="Q119">
            <v>498.47</v>
          </cell>
          <cell r="R119">
            <v>0</v>
          </cell>
          <cell r="V119">
            <v>214.29</v>
          </cell>
          <cell r="W119">
            <v>1441.1000000000001</v>
          </cell>
        </row>
        <row r="120">
          <cell r="C120" t="str">
            <v>UPA TORRÕES</v>
          </cell>
          <cell r="E120" t="str">
            <v>ALEXANDRE JOSE PEREIRA DE LIMA</v>
          </cell>
          <cell r="F120" t="str">
            <v>1 - Médico</v>
          </cell>
          <cell r="G120" t="str">
            <v>2252-70</v>
          </cell>
          <cell r="H120">
            <v>44013</v>
          </cell>
          <cell r="I120" t="str">
            <v>1 - Plantonista</v>
          </cell>
          <cell r="J120" t="str">
            <v>12</v>
          </cell>
          <cell r="K120">
            <v>3972.27</v>
          </cell>
          <cell r="O120">
            <v>0</v>
          </cell>
          <cell r="P120">
            <v>0</v>
          </cell>
          <cell r="Q120">
            <v>407.61</v>
          </cell>
          <cell r="R120">
            <v>1191.68</v>
          </cell>
          <cell r="V120">
            <v>1126.05</v>
          </cell>
          <cell r="W120">
            <v>4445.51</v>
          </cell>
        </row>
        <row r="121">
          <cell r="C121" t="str">
            <v>UPA TORRÕES</v>
          </cell>
          <cell r="E121" t="str">
            <v>NATHALIA JESSIKA MELO GONCALVE</v>
          </cell>
          <cell r="F121" t="str">
            <v>1 - Médico</v>
          </cell>
          <cell r="G121" t="str">
            <v>2251-25</v>
          </cell>
          <cell r="H121">
            <v>44013</v>
          </cell>
          <cell r="I121" t="str">
            <v>1 - Plantonista</v>
          </cell>
          <cell r="J121" t="str">
            <v>24</v>
          </cell>
          <cell r="K121">
            <v>5088</v>
          </cell>
          <cell r="O121">
            <v>0</v>
          </cell>
          <cell r="P121">
            <v>0</v>
          </cell>
          <cell r="Q121">
            <v>968.66</v>
          </cell>
          <cell r="R121">
            <v>2797.03</v>
          </cell>
          <cell r="V121">
            <v>4036.7</v>
          </cell>
          <cell r="W121">
            <v>4816.9900000000007</v>
          </cell>
        </row>
        <row r="122">
          <cell r="C122" t="str">
            <v>UPA TORRÕES</v>
          </cell>
          <cell r="E122" t="str">
            <v>MARCOS BATISTA DA SILVA</v>
          </cell>
          <cell r="F122" t="str">
            <v>2 - Outros Profissionais da Saúde</v>
          </cell>
          <cell r="G122" t="str">
            <v>3222-05</v>
          </cell>
          <cell r="H122">
            <v>44013</v>
          </cell>
          <cell r="I122" t="str">
            <v>1 - Plantonista</v>
          </cell>
          <cell r="J122" t="str">
            <v>36</v>
          </cell>
          <cell r="K122">
            <v>0</v>
          </cell>
          <cell r="O122">
            <v>2009.45</v>
          </cell>
          <cell r="P122">
            <v>710.7</v>
          </cell>
          <cell r="Q122">
            <v>0</v>
          </cell>
          <cell r="R122">
            <v>0</v>
          </cell>
          <cell r="V122">
            <v>2222.66</v>
          </cell>
          <cell r="W122">
            <v>497.49000000000024</v>
          </cell>
        </row>
        <row r="123">
          <cell r="C123" t="str">
            <v>UPA TORRÕES</v>
          </cell>
          <cell r="E123" t="str">
            <v>SHIRLEY EMANUELA FRAGOSO DA SI</v>
          </cell>
          <cell r="F123" t="str">
            <v>2 - Outros Profissionais da Saúde</v>
          </cell>
          <cell r="G123" t="str">
            <v>2235-05</v>
          </cell>
          <cell r="H123">
            <v>44013</v>
          </cell>
          <cell r="I123" t="str">
            <v>1 - Plantonista</v>
          </cell>
          <cell r="J123" t="str">
            <v>36</v>
          </cell>
          <cell r="K123">
            <v>2272.86</v>
          </cell>
          <cell r="O123">
            <v>3.72</v>
          </cell>
          <cell r="P123">
            <v>0</v>
          </cell>
          <cell r="Q123">
            <v>346.69</v>
          </cell>
          <cell r="R123">
            <v>125.01</v>
          </cell>
          <cell r="V123">
            <v>582.46</v>
          </cell>
          <cell r="W123">
            <v>2165.8200000000002</v>
          </cell>
        </row>
        <row r="124">
          <cell r="C124" t="str">
            <v>UPA TORRÕES</v>
          </cell>
          <cell r="E124" t="str">
            <v>FABIANA WANDERLEY EMERENCIANO</v>
          </cell>
          <cell r="F124" t="str">
            <v>1 - Médico</v>
          </cell>
          <cell r="G124" t="str">
            <v>2251-25</v>
          </cell>
          <cell r="H124">
            <v>44013</v>
          </cell>
          <cell r="I124" t="str">
            <v>1 - Plantonista</v>
          </cell>
          <cell r="J124" t="str">
            <v>20</v>
          </cell>
          <cell r="K124">
            <v>4629.58</v>
          </cell>
          <cell r="O124">
            <v>11306.03</v>
          </cell>
          <cell r="P124">
            <v>0</v>
          </cell>
          <cell r="Q124">
            <v>104.5</v>
          </cell>
          <cell r="R124">
            <v>0</v>
          </cell>
          <cell r="V124">
            <v>11649.75</v>
          </cell>
          <cell r="W124">
            <v>4390.3600000000006</v>
          </cell>
        </row>
        <row r="125">
          <cell r="C125" t="str">
            <v>UPA TORRÕES</v>
          </cell>
          <cell r="E125" t="str">
            <v>AMILTON HENRIQUE DOS SANTOS</v>
          </cell>
          <cell r="F125" t="str">
            <v>2 - Outros Profissionais da Saúde</v>
          </cell>
          <cell r="G125" t="str">
            <v>3222-05</v>
          </cell>
          <cell r="H125">
            <v>44013</v>
          </cell>
          <cell r="I125" t="str">
            <v>1 - Plantonista</v>
          </cell>
          <cell r="J125" t="str">
            <v>36</v>
          </cell>
          <cell r="K125">
            <v>0</v>
          </cell>
          <cell r="O125">
            <v>0</v>
          </cell>
          <cell r="P125">
            <v>0</v>
          </cell>
          <cell r="Q125">
            <v>363.72</v>
          </cell>
          <cell r="R125">
            <v>0</v>
          </cell>
          <cell r="V125">
            <v>162.49</v>
          </cell>
          <cell r="W125">
            <v>201.23000000000002</v>
          </cell>
        </row>
        <row r="126">
          <cell r="C126" t="str">
            <v>UPA TORRÕES</v>
          </cell>
          <cell r="E126" t="str">
            <v>MARCIANITA GOMES DOS SANTOS</v>
          </cell>
          <cell r="F126" t="str">
            <v>3 - Administrativo</v>
          </cell>
          <cell r="G126" t="str">
            <v>5211-30</v>
          </cell>
          <cell r="H126">
            <v>44013</v>
          </cell>
          <cell r="I126" t="str">
            <v>1 - Plantonista</v>
          </cell>
          <cell r="J126" t="str">
            <v>36</v>
          </cell>
          <cell r="K126">
            <v>1156.92</v>
          </cell>
          <cell r="O126">
            <v>0</v>
          </cell>
          <cell r="P126">
            <v>0</v>
          </cell>
          <cell r="Q126">
            <v>72.53</v>
          </cell>
          <cell r="R126">
            <v>0</v>
          </cell>
          <cell r="V126">
            <v>175.96</v>
          </cell>
          <cell r="W126">
            <v>1053.49</v>
          </cell>
        </row>
        <row r="127">
          <cell r="C127" t="str">
            <v>UPA TORRÕES</v>
          </cell>
          <cell r="E127" t="str">
            <v>ROSANGELA MARIA DE LIMA</v>
          </cell>
          <cell r="F127" t="str">
            <v>2 - Outros Profissionais da Saúde</v>
          </cell>
          <cell r="G127" t="str">
            <v>3222-05</v>
          </cell>
          <cell r="H127">
            <v>44013</v>
          </cell>
          <cell r="I127" t="str">
            <v>1 - Plantonista</v>
          </cell>
          <cell r="J127" t="str">
            <v>36</v>
          </cell>
          <cell r="K127">
            <v>1212.4000000000001</v>
          </cell>
          <cell r="O127">
            <v>0</v>
          </cell>
          <cell r="P127">
            <v>0</v>
          </cell>
          <cell r="Q127">
            <v>347.27</v>
          </cell>
          <cell r="R127">
            <v>0</v>
          </cell>
          <cell r="V127">
            <v>203.79</v>
          </cell>
          <cell r="W127">
            <v>1355.88</v>
          </cell>
        </row>
        <row r="128">
          <cell r="C128" t="str">
            <v>UPA TORRÕES</v>
          </cell>
          <cell r="E128" t="str">
            <v xml:space="preserve">ROBERTO GREGORIO DOS SANTOS </v>
          </cell>
          <cell r="F128" t="str">
            <v>3 - Administrativo</v>
          </cell>
          <cell r="G128" t="str">
            <v>5151-10</v>
          </cell>
          <cell r="H128">
            <v>44013</v>
          </cell>
          <cell r="I128" t="str">
            <v>1 - Plantonista</v>
          </cell>
          <cell r="J128" t="str">
            <v>36</v>
          </cell>
          <cell r="K128">
            <v>308.51</v>
          </cell>
          <cell r="O128">
            <v>0</v>
          </cell>
          <cell r="P128">
            <v>0</v>
          </cell>
          <cell r="Q128">
            <v>14.86</v>
          </cell>
          <cell r="R128">
            <v>0</v>
          </cell>
          <cell r="V128">
            <v>32.19</v>
          </cell>
          <cell r="W128">
            <v>291.18</v>
          </cell>
        </row>
        <row r="129">
          <cell r="C129" t="str">
            <v>UPA TORRÕES</v>
          </cell>
          <cell r="E129" t="str">
            <v>WILSON ALBUQUERQUE FRANCA</v>
          </cell>
          <cell r="F129" t="str">
            <v>3 - Administrativo</v>
          </cell>
          <cell r="G129" t="str">
            <v>5151-10</v>
          </cell>
          <cell r="H129">
            <v>44013</v>
          </cell>
          <cell r="I129" t="str">
            <v>1 - Plantonista</v>
          </cell>
          <cell r="J129" t="str">
            <v>36</v>
          </cell>
          <cell r="K129">
            <v>1156.92</v>
          </cell>
          <cell r="O129">
            <v>0</v>
          </cell>
          <cell r="P129">
            <v>0</v>
          </cell>
          <cell r="Q129">
            <v>438.65</v>
          </cell>
          <cell r="R129">
            <v>0</v>
          </cell>
          <cell r="V129">
            <v>418.48</v>
          </cell>
          <cell r="W129">
            <v>1177.0900000000001</v>
          </cell>
        </row>
        <row r="130">
          <cell r="C130" t="str">
            <v>UPA TORRÕES</v>
          </cell>
          <cell r="E130" t="str">
            <v>LUANA BOMFIM MACEDO</v>
          </cell>
          <cell r="F130" t="str">
            <v>1 - Médico</v>
          </cell>
          <cell r="G130" t="str">
            <v>2251-25</v>
          </cell>
          <cell r="H130">
            <v>44013</v>
          </cell>
          <cell r="I130" t="str">
            <v>1 - Plantonista</v>
          </cell>
          <cell r="J130" t="str">
            <v>12</v>
          </cell>
          <cell r="K130">
            <v>1017.6</v>
          </cell>
          <cell r="O130">
            <v>3936.56</v>
          </cell>
          <cell r="P130">
            <v>2038.68</v>
          </cell>
          <cell r="Q130">
            <v>346.19</v>
          </cell>
          <cell r="R130">
            <v>529.74</v>
          </cell>
          <cell r="V130">
            <v>4201.6499999999996</v>
          </cell>
          <cell r="W130">
            <v>3667.12</v>
          </cell>
        </row>
        <row r="131">
          <cell r="C131" t="str">
            <v>UPA TORRÕES</v>
          </cell>
          <cell r="E131" t="str">
            <v>JULIANA FEITOSA POLARI</v>
          </cell>
          <cell r="F131" t="str">
            <v>1 - Médico</v>
          </cell>
          <cell r="G131" t="str">
            <v>2251-24</v>
          </cell>
          <cell r="H131">
            <v>44013</v>
          </cell>
          <cell r="I131" t="str">
            <v>1 - Plantonista</v>
          </cell>
          <cell r="J131" t="str">
            <v>12</v>
          </cell>
          <cell r="K131">
            <v>2544</v>
          </cell>
          <cell r="O131">
            <v>0</v>
          </cell>
          <cell r="P131">
            <v>0</v>
          </cell>
          <cell r="Q131">
            <v>221.46</v>
          </cell>
          <cell r="R131">
            <v>1324.35</v>
          </cell>
          <cell r="V131">
            <v>625.44000000000005</v>
          </cell>
          <cell r="W131">
            <v>3464.37</v>
          </cell>
        </row>
        <row r="132">
          <cell r="C132" t="str">
            <v>UPA TORRÕES</v>
          </cell>
          <cell r="E132" t="str">
            <v>MARIA PAULA SOARES DA SILVA</v>
          </cell>
          <cell r="F132" t="str">
            <v>3 - Administrativo</v>
          </cell>
          <cell r="G132" t="str">
            <v>2523-05</v>
          </cell>
          <cell r="H132">
            <v>44013</v>
          </cell>
          <cell r="I132" t="str">
            <v>2 - Diarista</v>
          </cell>
          <cell r="J132" t="str">
            <v>44</v>
          </cell>
          <cell r="K132">
            <v>1759.5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V132">
            <v>160.27000000000001</v>
          </cell>
          <cell r="W132">
            <v>1599.23</v>
          </cell>
        </row>
        <row r="133">
          <cell r="C133" t="str">
            <v>UPA TORRÕES</v>
          </cell>
          <cell r="E133" t="str">
            <v>LORENA REIMINE GUERRA</v>
          </cell>
          <cell r="F133" t="str">
            <v>1 - Médico</v>
          </cell>
          <cell r="G133" t="str">
            <v>2251-24</v>
          </cell>
          <cell r="H133">
            <v>44013</v>
          </cell>
          <cell r="I133" t="str">
            <v>1 - Plantonista</v>
          </cell>
          <cell r="J133" t="str">
            <v>12</v>
          </cell>
          <cell r="K133">
            <v>2544</v>
          </cell>
          <cell r="O133">
            <v>0</v>
          </cell>
          <cell r="P133">
            <v>0</v>
          </cell>
          <cell r="Q133">
            <v>1259.3599999999999</v>
          </cell>
          <cell r="R133">
            <v>972.68</v>
          </cell>
          <cell r="V133">
            <v>444.05</v>
          </cell>
          <cell r="W133">
            <v>4331.99</v>
          </cell>
        </row>
        <row r="134">
          <cell r="C134" t="str">
            <v>UPA TORRÕES</v>
          </cell>
          <cell r="E134" t="str">
            <v>KEYLA PATRICIA BARBOSA MELO</v>
          </cell>
          <cell r="F134" t="str">
            <v>1 - Médico</v>
          </cell>
          <cell r="G134" t="str">
            <v>2251-25</v>
          </cell>
          <cell r="H134">
            <v>44013</v>
          </cell>
          <cell r="I134" t="str">
            <v>1 - Plantonista</v>
          </cell>
          <cell r="J134" t="str">
            <v>12</v>
          </cell>
          <cell r="K134">
            <v>2544</v>
          </cell>
          <cell r="O134">
            <v>0</v>
          </cell>
          <cell r="P134">
            <v>0</v>
          </cell>
          <cell r="Q134">
            <v>1521.95</v>
          </cell>
          <cell r="R134">
            <v>1324.35</v>
          </cell>
          <cell r="V134">
            <v>1057.81</v>
          </cell>
          <cell r="W134">
            <v>4332.49</v>
          </cell>
        </row>
        <row r="135">
          <cell r="C135" t="str">
            <v>UPA TORRÕES</v>
          </cell>
          <cell r="E135" t="str">
            <v>FABIANA DE AQUINO MEDEIROS</v>
          </cell>
          <cell r="F135" t="str">
            <v>2 - Outros Profissionais da Saúde</v>
          </cell>
          <cell r="G135" t="str">
            <v>3222-05</v>
          </cell>
          <cell r="H135">
            <v>44013</v>
          </cell>
          <cell r="I135" t="str">
            <v>1 - Plantonista</v>
          </cell>
          <cell r="J135" t="str">
            <v>36</v>
          </cell>
          <cell r="K135">
            <v>1212.4000000000001</v>
          </cell>
          <cell r="O135">
            <v>0</v>
          </cell>
          <cell r="P135">
            <v>0</v>
          </cell>
          <cell r="Q135">
            <v>353</v>
          </cell>
          <cell r="R135">
            <v>0</v>
          </cell>
          <cell r="V135">
            <v>204.3</v>
          </cell>
          <cell r="W135">
            <v>1361.1000000000001</v>
          </cell>
        </row>
        <row r="136">
          <cell r="C136" t="str">
            <v>UPA TORRÕES</v>
          </cell>
          <cell r="E136" t="str">
            <v>MARIA DA CONCEICAO GUIMARAES D</v>
          </cell>
          <cell r="F136" t="str">
            <v>2 - Outros Profissionais da Saúde</v>
          </cell>
          <cell r="G136" t="str">
            <v>3222-05</v>
          </cell>
          <cell r="H136">
            <v>44013</v>
          </cell>
          <cell r="I136" t="str">
            <v>1 - Plantonista</v>
          </cell>
          <cell r="J136" t="str">
            <v>36</v>
          </cell>
          <cell r="K136">
            <v>1212.4000000000001</v>
          </cell>
          <cell r="O136">
            <v>0</v>
          </cell>
          <cell r="P136">
            <v>0</v>
          </cell>
          <cell r="Q136">
            <v>570.08000000000004</v>
          </cell>
          <cell r="R136">
            <v>0</v>
          </cell>
          <cell r="V136">
            <v>274.22000000000003</v>
          </cell>
          <cell r="W136">
            <v>1508.26</v>
          </cell>
        </row>
        <row r="137">
          <cell r="C137" t="str">
            <v>UPA TORRÕES</v>
          </cell>
          <cell r="E137" t="str">
            <v>SILVIO DIONISIO DA SILVA</v>
          </cell>
          <cell r="F137" t="str">
            <v>2 - Outros Profissionais da Saúde</v>
          </cell>
          <cell r="G137" t="str">
            <v>3222-05</v>
          </cell>
          <cell r="H137">
            <v>44013</v>
          </cell>
          <cell r="I137" t="str">
            <v>1 - Plantonista</v>
          </cell>
          <cell r="J137" t="str">
            <v>36</v>
          </cell>
          <cell r="K137">
            <v>1212.4000000000001</v>
          </cell>
          <cell r="O137">
            <v>0</v>
          </cell>
          <cell r="P137">
            <v>0</v>
          </cell>
          <cell r="Q137">
            <v>285.3</v>
          </cell>
          <cell r="R137">
            <v>0</v>
          </cell>
          <cell r="V137">
            <v>398.14</v>
          </cell>
          <cell r="W137">
            <v>1099.56</v>
          </cell>
        </row>
        <row r="138">
          <cell r="C138" t="str">
            <v>UPA TORRÕES</v>
          </cell>
          <cell r="E138" t="str">
            <v>EDNARDO JOSE ALBUQUERQUE PITT</v>
          </cell>
          <cell r="F138" t="str">
            <v>1 - Médico</v>
          </cell>
          <cell r="G138" t="str">
            <v>2252-70</v>
          </cell>
          <cell r="H138">
            <v>44013</v>
          </cell>
          <cell r="I138" t="str">
            <v>1 - Plantonista</v>
          </cell>
          <cell r="J138" t="str">
            <v>12</v>
          </cell>
          <cell r="K138">
            <v>3972.27</v>
          </cell>
          <cell r="O138">
            <v>0</v>
          </cell>
          <cell r="P138">
            <v>0</v>
          </cell>
          <cell r="Q138">
            <v>209</v>
          </cell>
          <cell r="R138">
            <v>1191.68</v>
          </cell>
          <cell r="V138">
            <v>1051.27</v>
          </cell>
          <cell r="W138">
            <v>4321.68</v>
          </cell>
        </row>
        <row r="139">
          <cell r="C139" t="str">
            <v>UPA TORRÕES</v>
          </cell>
          <cell r="E139" t="str">
            <v xml:space="preserve">RIVANILDO DO NASCIMENTO ROCHA </v>
          </cell>
          <cell r="F139" t="str">
            <v>3 - Administrativo</v>
          </cell>
          <cell r="G139" t="str">
            <v>5143-20</v>
          </cell>
          <cell r="H139">
            <v>44013</v>
          </cell>
          <cell r="I139" t="str">
            <v>1 - Plantonista</v>
          </cell>
          <cell r="J139" t="str">
            <v>36</v>
          </cell>
          <cell r="K139">
            <v>1045</v>
          </cell>
          <cell r="O139">
            <v>0</v>
          </cell>
          <cell r="P139">
            <v>0</v>
          </cell>
          <cell r="Q139">
            <v>1280.6400000000001</v>
          </cell>
          <cell r="R139">
            <v>0</v>
          </cell>
          <cell r="V139">
            <v>211.15</v>
          </cell>
          <cell r="W139">
            <v>2114.4900000000002</v>
          </cell>
        </row>
        <row r="140">
          <cell r="C140" t="str">
            <v>UPA TORRÕES</v>
          </cell>
          <cell r="E140" t="str">
            <v>MIRELLA SANTOS DA SILVA OLIVEI</v>
          </cell>
          <cell r="F140" t="str">
            <v>3 - Administrativo</v>
          </cell>
          <cell r="G140" t="str">
            <v>1231-05</v>
          </cell>
          <cell r="H140">
            <v>44013</v>
          </cell>
          <cell r="I140" t="str">
            <v>1 - Plantonista</v>
          </cell>
          <cell r="J140" t="str">
            <v>36</v>
          </cell>
          <cell r="K140">
            <v>0</v>
          </cell>
          <cell r="O140">
            <v>2847.27</v>
          </cell>
          <cell r="P140">
            <v>918.94</v>
          </cell>
          <cell r="Q140">
            <v>0</v>
          </cell>
          <cell r="R140">
            <v>0</v>
          </cell>
          <cell r="V140">
            <v>2847.27</v>
          </cell>
          <cell r="W140">
            <v>918.94</v>
          </cell>
        </row>
        <row r="141">
          <cell r="C141" t="str">
            <v>UPA TORRÕES</v>
          </cell>
          <cell r="E141" t="str">
            <v>JESSIKA MELO AVELINO DA COSTA</v>
          </cell>
          <cell r="F141" t="str">
            <v>2 - Outros Profissionais da Saúde</v>
          </cell>
          <cell r="G141" t="str">
            <v>3222-05</v>
          </cell>
          <cell r="H141">
            <v>44013</v>
          </cell>
          <cell r="I141" t="str">
            <v>1 - Plantonista</v>
          </cell>
          <cell r="J141" t="str">
            <v>36</v>
          </cell>
          <cell r="K141">
            <v>242.48</v>
          </cell>
          <cell r="O141">
            <v>1695.33</v>
          </cell>
          <cell r="P141">
            <v>710.7</v>
          </cell>
          <cell r="Q141">
            <v>114.84</v>
          </cell>
          <cell r="R141">
            <v>0</v>
          </cell>
          <cell r="V141">
            <v>1741.56</v>
          </cell>
          <cell r="W141">
            <v>1021.7900000000004</v>
          </cell>
        </row>
        <row r="142">
          <cell r="C142" t="str">
            <v>UPA TORRÕES</v>
          </cell>
          <cell r="E142" t="str">
            <v>DANILO DE ANDRADE TAVARES</v>
          </cell>
          <cell r="F142" t="str">
            <v>3 - Administrativo</v>
          </cell>
          <cell r="G142" t="str">
            <v>4110-10</v>
          </cell>
          <cell r="H142">
            <v>44013</v>
          </cell>
          <cell r="I142" t="str">
            <v>2 - Diarista</v>
          </cell>
          <cell r="J142" t="str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V142">
            <v>151.52000000000001</v>
          </cell>
          <cell r="W142">
            <v>893.48</v>
          </cell>
        </row>
        <row r="143">
          <cell r="C143" t="str">
            <v>UPA TORRÕES</v>
          </cell>
          <cell r="E143" t="str">
            <v xml:space="preserve">RAFAEL DE ALBUQUERQUE PEREIRA </v>
          </cell>
          <cell r="F143" t="str">
            <v>1 - Médico</v>
          </cell>
          <cell r="G143" t="str">
            <v>2251-25</v>
          </cell>
          <cell r="H143">
            <v>44013</v>
          </cell>
          <cell r="I143" t="str">
            <v>1 - Plantonista</v>
          </cell>
          <cell r="J143" t="str">
            <v>12</v>
          </cell>
          <cell r="K143">
            <v>2544</v>
          </cell>
          <cell r="O143">
            <v>0</v>
          </cell>
          <cell r="P143">
            <v>0</v>
          </cell>
          <cell r="Q143">
            <v>1259.3599999999999</v>
          </cell>
          <cell r="R143">
            <v>972.68</v>
          </cell>
          <cell r="V143">
            <v>847.34</v>
          </cell>
          <cell r="W143">
            <v>3928.7</v>
          </cell>
        </row>
        <row r="144">
          <cell r="C144" t="str">
            <v>UPA TORRÕES</v>
          </cell>
          <cell r="E144" t="str">
            <v>WASHINGTON ERNANE DE SOUZA</v>
          </cell>
          <cell r="F144" t="str">
            <v>2 - Outros Profissionais da Saúde</v>
          </cell>
          <cell r="G144" t="str">
            <v>3222-05</v>
          </cell>
          <cell r="H144">
            <v>44013</v>
          </cell>
          <cell r="I144" t="str">
            <v>1 - Plantonista</v>
          </cell>
          <cell r="J144" t="str">
            <v>36</v>
          </cell>
          <cell r="K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V144">
            <v>0</v>
          </cell>
          <cell r="W144">
            <v>0</v>
          </cell>
        </row>
        <row r="145">
          <cell r="C145" t="str">
            <v>UPA TORRÕES</v>
          </cell>
          <cell r="E145" t="str">
            <v>ALEXANDRE PEREIRA DA SILVA</v>
          </cell>
          <cell r="F145" t="str">
            <v>3 - Administrativo</v>
          </cell>
          <cell r="G145" t="str">
            <v>7711-05</v>
          </cell>
          <cell r="H145">
            <v>44013</v>
          </cell>
          <cell r="I145" t="str">
            <v>2 - Diarista</v>
          </cell>
          <cell r="J145" t="str">
            <v>44</v>
          </cell>
          <cell r="K145">
            <v>1487.96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V145">
            <v>391.34</v>
          </cell>
          <cell r="W145">
            <v>1096.6200000000001</v>
          </cell>
        </row>
        <row r="146">
          <cell r="C146" t="str">
            <v>UPA TORRÕES</v>
          </cell>
          <cell r="E146" t="str">
            <v>JULIO CESAR SILVA DE ALBUQUERQ</v>
          </cell>
          <cell r="F146" t="str">
            <v>1 - Médico</v>
          </cell>
          <cell r="G146" t="str">
            <v>2251-24</v>
          </cell>
          <cell r="H146">
            <v>44013</v>
          </cell>
          <cell r="I146" t="str">
            <v>1 - Plantonista</v>
          </cell>
          <cell r="J146" t="str">
            <v>24</v>
          </cell>
          <cell r="K146">
            <v>2544</v>
          </cell>
          <cell r="O146">
            <v>0</v>
          </cell>
          <cell r="P146">
            <v>0</v>
          </cell>
          <cell r="Q146">
            <v>734.18</v>
          </cell>
          <cell r="R146">
            <v>972.68</v>
          </cell>
          <cell r="V146">
            <v>672.2</v>
          </cell>
          <cell r="W146">
            <v>3578.66</v>
          </cell>
        </row>
        <row r="147">
          <cell r="C147" t="str">
            <v>UPA TORRÕES</v>
          </cell>
          <cell r="E147" t="str">
            <v>EDILSON GOMES DA SILVA</v>
          </cell>
          <cell r="F147" t="str">
            <v>3 - Administrativo</v>
          </cell>
          <cell r="G147" t="str">
            <v>5151-10</v>
          </cell>
          <cell r="H147">
            <v>44013</v>
          </cell>
          <cell r="I147" t="str">
            <v>1 - Plantonista</v>
          </cell>
          <cell r="J147" t="str">
            <v>36</v>
          </cell>
          <cell r="K147">
            <v>1156.92</v>
          </cell>
          <cell r="O147">
            <v>0</v>
          </cell>
          <cell r="P147">
            <v>0</v>
          </cell>
          <cell r="Q147">
            <v>463.06</v>
          </cell>
          <cell r="R147">
            <v>0</v>
          </cell>
          <cell r="V147">
            <v>141.68</v>
          </cell>
          <cell r="W147">
            <v>1478.3</v>
          </cell>
        </row>
        <row r="148">
          <cell r="C148" t="str">
            <v>UPA TORRÕES</v>
          </cell>
          <cell r="E148" t="str">
            <v>ALEXSANDRO IRINEU DE ARAUJO</v>
          </cell>
          <cell r="F148" t="str">
            <v>2 - Outros Profissionais da Saúde</v>
          </cell>
          <cell r="G148" t="str">
            <v>3222-05</v>
          </cell>
          <cell r="H148">
            <v>44013</v>
          </cell>
          <cell r="I148" t="str">
            <v>1 - Plantonista</v>
          </cell>
          <cell r="J148" t="str">
            <v>36</v>
          </cell>
          <cell r="K148">
            <v>1171.07</v>
          </cell>
          <cell r="O148">
            <v>0</v>
          </cell>
          <cell r="P148">
            <v>0</v>
          </cell>
          <cell r="Q148">
            <v>434.82</v>
          </cell>
          <cell r="R148">
            <v>0</v>
          </cell>
          <cell r="V148">
            <v>952.5</v>
          </cell>
          <cell r="W148">
            <v>653.38999999999987</v>
          </cell>
        </row>
        <row r="149">
          <cell r="C149" t="str">
            <v>UPA TORRÕES</v>
          </cell>
          <cell r="E149" t="str">
            <v>JONAS MENEZES DE LIMA</v>
          </cell>
          <cell r="F149" t="str">
            <v>1 - Médico</v>
          </cell>
          <cell r="G149" t="str">
            <v>2251-24</v>
          </cell>
          <cell r="H149">
            <v>44013</v>
          </cell>
          <cell r="I149" t="str">
            <v>1 - Plantonista</v>
          </cell>
          <cell r="J149" t="str">
            <v>12</v>
          </cell>
          <cell r="K149">
            <v>0</v>
          </cell>
          <cell r="O149">
            <v>6241.35</v>
          </cell>
          <cell r="P149">
            <v>1862.84</v>
          </cell>
          <cell r="Q149">
            <v>0</v>
          </cell>
          <cell r="R149">
            <v>0</v>
          </cell>
          <cell r="V149">
            <v>6241.35</v>
          </cell>
          <cell r="W149">
            <v>1862.8400000000001</v>
          </cell>
        </row>
        <row r="150">
          <cell r="C150" t="str">
            <v>UPA TORRÕES</v>
          </cell>
          <cell r="E150" t="str">
            <v>THIAGO AUGUSTO CAVALCANTE DE C</v>
          </cell>
          <cell r="F150" t="str">
            <v>1 - Médico</v>
          </cell>
          <cell r="G150" t="str">
            <v>2251-25</v>
          </cell>
          <cell r="H150">
            <v>44013</v>
          </cell>
          <cell r="I150" t="str">
            <v>1 - Plantonista</v>
          </cell>
          <cell r="J150" t="str">
            <v>12</v>
          </cell>
          <cell r="K150">
            <v>5088</v>
          </cell>
          <cell r="O150">
            <v>0</v>
          </cell>
          <cell r="P150">
            <v>0</v>
          </cell>
          <cell r="Q150">
            <v>2482.62</v>
          </cell>
          <cell r="R150">
            <v>2797.03</v>
          </cell>
          <cell r="V150">
            <v>2262.9499999999998</v>
          </cell>
          <cell r="W150">
            <v>8104.7</v>
          </cell>
        </row>
        <row r="151">
          <cell r="C151" t="str">
            <v>UPA TORRÕES</v>
          </cell>
          <cell r="E151" t="str">
            <v>IVANILDO SANTOS NASCIMENTO</v>
          </cell>
          <cell r="F151" t="str">
            <v>3 - Administrativo</v>
          </cell>
          <cell r="G151" t="str">
            <v>5151-10</v>
          </cell>
          <cell r="H151">
            <v>44013</v>
          </cell>
          <cell r="I151" t="str">
            <v>1 - Plantonista</v>
          </cell>
          <cell r="J151" t="str">
            <v>36</v>
          </cell>
          <cell r="K151">
            <v>1156.92</v>
          </cell>
          <cell r="O151">
            <v>0</v>
          </cell>
          <cell r="P151">
            <v>0</v>
          </cell>
          <cell r="Q151">
            <v>295.06</v>
          </cell>
          <cell r="R151">
            <v>0</v>
          </cell>
          <cell r="V151">
            <v>195.98</v>
          </cell>
          <cell r="W151">
            <v>1256</v>
          </cell>
        </row>
        <row r="152">
          <cell r="C152" t="str">
            <v>UPA TORRÕES</v>
          </cell>
          <cell r="E152" t="str">
            <v>RESIA BARROS CARDOSO</v>
          </cell>
          <cell r="F152" t="str">
            <v>2 - Outros Profissionais da Saúde</v>
          </cell>
          <cell r="G152" t="str">
            <v>3222-05</v>
          </cell>
          <cell r="H152">
            <v>44013</v>
          </cell>
          <cell r="I152" t="str">
            <v>1 - Plantonista</v>
          </cell>
          <cell r="J152" t="str">
            <v>36</v>
          </cell>
          <cell r="K152">
            <v>363.72</v>
          </cell>
          <cell r="O152">
            <v>0</v>
          </cell>
          <cell r="P152">
            <v>0</v>
          </cell>
          <cell r="Q152">
            <v>62.7</v>
          </cell>
          <cell r="R152">
            <v>0</v>
          </cell>
          <cell r="V152">
            <v>202.31</v>
          </cell>
          <cell r="W152">
            <v>224.11</v>
          </cell>
        </row>
        <row r="153">
          <cell r="C153" t="str">
            <v>UPA TORRÕES</v>
          </cell>
          <cell r="E153" t="str">
            <v>ALEXSANDRO DA SILVA IZOLINO</v>
          </cell>
          <cell r="F153" t="str">
            <v>3 - Administrativo</v>
          </cell>
          <cell r="G153" t="str">
            <v>5173-10</v>
          </cell>
          <cell r="H153">
            <v>44013</v>
          </cell>
          <cell r="I153" t="str">
            <v>1 - Plantonista</v>
          </cell>
          <cell r="J153" t="str">
            <v>36</v>
          </cell>
          <cell r="K153">
            <v>1351.54</v>
          </cell>
          <cell r="O153">
            <v>0</v>
          </cell>
          <cell r="P153">
            <v>0</v>
          </cell>
          <cell r="Q153">
            <v>190.3</v>
          </cell>
          <cell r="R153">
            <v>0</v>
          </cell>
          <cell r="V153">
            <v>590.33000000000004</v>
          </cell>
          <cell r="W153">
            <v>951.50999999999988</v>
          </cell>
        </row>
        <row r="154">
          <cell r="C154" t="str">
            <v>UPA TORRÕES</v>
          </cell>
          <cell r="E154" t="str">
            <v>MARCOS RODRIGUES DA SILVA</v>
          </cell>
          <cell r="F154" t="str">
            <v>3 - Administrativo</v>
          </cell>
          <cell r="G154" t="str">
            <v>5151-10</v>
          </cell>
          <cell r="H154">
            <v>44013</v>
          </cell>
          <cell r="I154" t="str">
            <v>1 - Plantonista</v>
          </cell>
          <cell r="J154" t="str">
            <v>36</v>
          </cell>
          <cell r="K154">
            <v>1156.92</v>
          </cell>
          <cell r="O154">
            <v>0</v>
          </cell>
          <cell r="P154">
            <v>0</v>
          </cell>
          <cell r="Q154">
            <v>209</v>
          </cell>
          <cell r="R154">
            <v>0</v>
          </cell>
          <cell r="V154">
            <v>188.24</v>
          </cell>
          <cell r="W154">
            <v>1177.68</v>
          </cell>
        </row>
        <row r="155">
          <cell r="C155" t="str">
            <v>UPA TORRÕES</v>
          </cell>
          <cell r="E155" t="str">
            <v>CARLOS ALBERTO DA SILVA</v>
          </cell>
          <cell r="F155" t="str">
            <v>3 - Administrativo</v>
          </cell>
          <cell r="G155" t="str">
            <v>5143-10</v>
          </cell>
          <cell r="H155">
            <v>44013</v>
          </cell>
          <cell r="I155" t="str">
            <v>1 - Plantonista</v>
          </cell>
          <cell r="J155" t="str">
            <v>36</v>
          </cell>
          <cell r="K155">
            <v>1045</v>
          </cell>
          <cell r="O155">
            <v>0</v>
          </cell>
          <cell r="P155">
            <v>0</v>
          </cell>
          <cell r="Q155">
            <v>0</v>
          </cell>
          <cell r="R155">
            <v>30.6</v>
          </cell>
          <cell r="V155">
            <v>326.29000000000002</v>
          </cell>
          <cell r="W155">
            <v>749.31</v>
          </cell>
        </row>
        <row r="156">
          <cell r="C156" t="str">
            <v>UPA TORRÕES</v>
          </cell>
          <cell r="E156" t="str">
            <v>RENATA LISBOA BERGAMO</v>
          </cell>
          <cell r="F156" t="str">
            <v>1 - Médico</v>
          </cell>
          <cell r="G156" t="str">
            <v>2251-24</v>
          </cell>
          <cell r="H156">
            <v>44013</v>
          </cell>
          <cell r="I156" t="str">
            <v>1 - Plantonista</v>
          </cell>
          <cell r="J156" t="str">
            <v>12</v>
          </cell>
          <cell r="K156">
            <v>2544</v>
          </cell>
          <cell r="O156">
            <v>0</v>
          </cell>
          <cell r="P156">
            <v>0</v>
          </cell>
          <cell r="Q156">
            <v>209</v>
          </cell>
          <cell r="R156">
            <v>972.68</v>
          </cell>
          <cell r="V156">
            <v>527.49</v>
          </cell>
          <cell r="W156">
            <v>3198.1899999999996</v>
          </cell>
        </row>
        <row r="157">
          <cell r="C157" t="str">
            <v>UPA TORRÕES</v>
          </cell>
          <cell r="E157" t="str">
            <v>SEVERINO DINO DA SILVA</v>
          </cell>
          <cell r="F157" t="str">
            <v>3 - Administrativo</v>
          </cell>
          <cell r="G157" t="str">
            <v>7711-05</v>
          </cell>
          <cell r="H157">
            <v>44013</v>
          </cell>
          <cell r="I157" t="str">
            <v>2 - Diarista</v>
          </cell>
          <cell r="J157" t="str">
            <v>44</v>
          </cell>
          <cell r="K157">
            <v>1487.96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V157">
            <v>415.13</v>
          </cell>
          <cell r="W157">
            <v>1072.83</v>
          </cell>
        </row>
        <row r="158">
          <cell r="C158" t="str">
            <v>UPA TORRÕES</v>
          </cell>
          <cell r="E158" t="str">
            <v>ITALO HENRIQUE NOGUEIRA</v>
          </cell>
          <cell r="F158" t="str">
            <v>3 - Administrativo</v>
          </cell>
          <cell r="G158" t="str">
            <v>3132-20</v>
          </cell>
          <cell r="H158">
            <v>44013</v>
          </cell>
          <cell r="I158" t="str">
            <v>1 - Plantonista</v>
          </cell>
          <cell r="J158" t="str">
            <v>36</v>
          </cell>
          <cell r="K158">
            <v>1466.56</v>
          </cell>
          <cell r="O158">
            <v>0</v>
          </cell>
          <cell r="P158">
            <v>0</v>
          </cell>
          <cell r="Q158">
            <v>572.66</v>
          </cell>
          <cell r="R158">
            <v>0</v>
          </cell>
          <cell r="V158">
            <v>182.51</v>
          </cell>
          <cell r="W158">
            <v>1856.7099999999998</v>
          </cell>
        </row>
        <row r="159">
          <cell r="C159" t="str">
            <v>UPA TORRÕES</v>
          </cell>
          <cell r="E159" t="str">
            <v>HENRIQUE BERNARDINO FERREIRA D</v>
          </cell>
          <cell r="F159" t="str">
            <v>1 - Médico</v>
          </cell>
          <cell r="G159" t="str">
            <v>2251-25</v>
          </cell>
          <cell r="H159">
            <v>44013</v>
          </cell>
          <cell r="I159" t="str">
            <v>1 - Plantonista</v>
          </cell>
          <cell r="J159" t="str">
            <v>24</v>
          </cell>
          <cell r="K159">
            <v>5088</v>
          </cell>
          <cell r="O159">
            <v>0</v>
          </cell>
          <cell r="P159">
            <v>0</v>
          </cell>
          <cell r="Q159">
            <v>461.63</v>
          </cell>
          <cell r="R159">
            <v>3297.03</v>
          </cell>
          <cell r="V159">
            <v>3457.04</v>
          </cell>
          <cell r="W159">
            <v>5389.62</v>
          </cell>
        </row>
        <row r="160">
          <cell r="C160" t="str">
            <v>UPA TORRÕES</v>
          </cell>
          <cell r="E160" t="str">
            <v>ALEX FERREIRA DA SILVA</v>
          </cell>
          <cell r="F160" t="str">
            <v>3 - Administrativo</v>
          </cell>
          <cell r="G160" t="str">
            <v>4141-05</v>
          </cell>
          <cell r="H160">
            <v>44013</v>
          </cell>
          <cell r="I160" t="str">
            <v>2 - Diarista</v>
          </cell>
          <cell r="J160" t="str">
            <v>44</v>
          </cell>
          <cell r="K160">
            <v>1156.92</v>
          </cell>
          <cell r="O160">
            <v>0</v>
          </cell>
          <cell r="P160">
            <v>0</v>
          </cell>
          <cell r="Q160">
            <v>48.62</v>
          </cell>
          <cell r="R160">
            <v>0</v>
          </cell>
          <cell r="V160">
            <v>169.43</v>
          </cell>
          <cell r="W160">
            <v>1036.1099999999999</v>
          </cell>
        </row>
        <row r="161">
          <cell r="C161" t="str">
            <v>UPA TORRÕES</v>
          </cell>
          <cell r="E161" t="str">
            <v>ADRIANA TIBURCIO DE SOUZA</v>
          </cell>
          <cell r="F161" t="str">
            <v>2 - Outros Profissionais da Saúde</v>
          </cell>
          <cell r="G161" t="str">
            <v>3222-05</v>
          </cell>
          <cell r="H161">
            <v>44013</v>
          </cell>
          <cell r="I161" t="str">
            <v>1 - Plantonista</v>
          </cell>
          <cell r="J161" t="str">
            <v>36</v>
          </cell>
          <cell r="K161">
            <v>1212.4000000000001</v>
          </cell>
          <cell r="O161">
            <v>0</v>
          </cell>
          <cell r="P161">
            <v>0</v>
          </cell>
          <cell r="Q161">
            <v>578.73</v>
          </cell>
          <cell r="R161">
            <v>0</v>
          </cell>
          <cell r="V161">
            <v>157.63999999999999</v>
          </cell>
          <cell r="W161">
            <v>1633.4900000000002</v>
          </cell>
        </row>
        <row r="162">
          <cell r="C162" t="str">
            <v>UPA TORRÕES</v>
          </cell>
          <cell r="E162" t="str">
            <v>ANA CLAUDIA DA SILVA TAVARES</v>
          </cell>
          <cell r="F162" t="str">
            <v>2 - Outros Profissionais da Saúde</v>
          </cell>
          <cell r="G162" t="str">
            <v>3222-05</v>
          </cell>
          <cell r="H162">
            <v>44013</v>
          </cell>
          <cell r="I162" t="str">
            <v>1 - Plantonista</v>
          </cell>
          <cell r="J162" t="str">
            <v>36</v>
          </cell>
          <cell r="K162">
            <v>1212.4000000000001</v>
          </cell>
          <cell r="O162">
            <v>0</v>
          </cell>
          <cell r="P162">
            <v>0</v>
          </cell>
          <cell r="Q162">
            <v>284.02</v>
          </cell>
          <cell r="R162">
            <v>0</v>
          </cell>
          <cell r="V162">
            <v>419.61</v>
          </cell>
          <cell r="W162">
            <v>1076.81</v>
          </cell>
        </row>
        <row r="163">
          <cell r="C163" t="str">
            <v>UPA TORRÕES</v>
          </cell>
          <cell r="E163" t="str">
            <v>REBECCA BARBOSA DE FRANCA</v>
          </cell>
          <cell r="F163" t="str">
            <v>3 - Administrativo</v>
          </cell>
          <cell r="G163" t="str">
            <v>2410-40</v>
          </cell>
          <cell r="H163">
            <v>44013</v>
          </cell>
          <cell r="I163" t="str">
            <v>1 - Plantonista</v>
          </cell>
          <cell r="J163" t="str">
            <v>12</v>
          </cell>
          <cell r="K163">
            <v>1795.36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V163">
            <v>659.35</v>
          </cell>
          <cell r="W163">
            <v>1136.0099999999998</v>
          </cell>
        </row>
        <row r="164">
          <cell r="C164" t="str">
            <v>UPA TORRÕES</v>
          </cell>
          <cell r="E164" t="str">
            <v>LUCAS JOSE DE BARROS MELO</v>
          </cell>
          <cell r="F164" t="str">
            <v>1 - Médico</v>
          </cell>
          <cell r="G164" t="str">
            <v>2251-25</v>
          </cell>
          <cell r="H164">
            <v>44013</v>
          </cell>
          <cell r="I164" t="str">
            <v>1 - Plantonista</v>
          </cell>
          <cell r="J164" t="str">
            <v>12</v>
          </cell>
          <cell r="K164">
            <v>2544.44</v>
          </cell>
          <cell r="O164">
            <v>0</v>
          </cell>
          <cell r="P164">
            <v>0</v>
          </cell>
          <cell r="Q164">
            <v>1259.55</v>
          </cell>
          <cell r="R164">
            <v>1472.68</v>
          </cell>
          <cell r="V164">
            <v>1015.02</v>
          </cell>
          <cell r="W164">
            <v>4261.6499999999996</v>
          </cell>
        </row>
        <row r="165">
          <cell r="C165" t="str">
            <v>UPA TORRÕES</v>
          </cell>
          <cell r="E165" t="str">
            <v>LEANDRO PESSOA DOS SANTOS</v>
          </cell>
          <cell r="F165" t="str">
            <v>3 - Administrativo</v>
          </cell>
          <cell r="G165" t="str">
            <v>4131-10</v>
          </cell>
          <cell r="H165">
            <v>44013</v>
          </cell>
          <cell r="I165" t="str">
            <v>2 - Diarista</v>
          </cell>
          <cell r="J165" t="str">
            <v>44</v>
          </cell>
          <cell r="K165">
            <v>2103.62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V165">
            <v>423.4</v>
          </cell>
          <cell r="W165">
            <v>1680.2199999999998</v>
          </cell>
        </row>
        <row r="166">
          <cell r="C166" t="str">
            <v>UPA TORRÕES</v>
          </cell>
          <cell r="E166" t="str">
            <v>PALOMA KARINE ARAUJO DA SILVA</v>
          </cell>
          <cell r="F166" t="str">
            <v>1 - Médico</v>
          </cell>
          <cell r="G166" t="str">
            <v>2251-25</v>
          </cell>
          <cell r="H166">
            <v>44013</v>
          </cell>
          <cell r="I166" t="str">
            <v>1 - Plantonista</v>
          </cell>
          <cell r="J166" t="str">
            <v>12</v>
          </cell>
          <cell r="K166">
            <v>2544</v>
          </cell>
          <cell r="O166">
            <v>0</v>
          </cell>
          <cell r="P166">
            <v>0</v>
          </cell>
          <cell r="Q166">
            <v>1259.3599999999999</v>
          </cell>
          <cell r="R166">
            <v>1324.35</v>
          </cell>
          <cell r="V166">
            <v>1474.07</v>
          </cell>
          <cell r="W166">
            <v>3653.6399999999994</v>
          </cell>
        </row>
        <row r="167">
          <cell r="C167" t="str">
            <v>UPA TORRÕES</v>
          </cell>
          <cell r="E167" t="str">
            <v>THAIS ARAUJO NOBREGA</v>
          </cell>
          <cell r="F167" t="str">
            <v>1 - Médico</v>
          </cell>
          <cell r="G167" t="str">
            <v>2251-25</v>
          </cell>
          <cell r="H167">
            <v>44013</v>
          </cell>
          <cell r="I167" t="str">
            <v>1 - Plantonista</v>
          </cell>
          <cell r="J167" t="str">
            <v>12</v>
          </cell>
          <cell r="K167">
            <v>0</v>
          </cell>
          <cell r="O167">
            <v>0</v>
          </cell>
          <cell r="P167">
            <v>0</v>
          </cell>
          <cell r="Q167">
            <v>1310.51</v>
          </cell>
          <cell r="R167">
            <v>0</v>
          </cell>
          <cell r="V167">
            <v>0</v>
          </cell>
          <cell r="W167">
            <v>1310.51</v>
          </cell>
        </row>
        <row r="168">
          <cell r="C168" t="str">
            <v>UPA TORRÕES</v>
          </cell>
          <cell r="E168" t="str">
            <v>LEANDRO SOARES DE BRITO</v>
          </cell>
          <cell r="F168" t="str">
            <v>3 - Administrativo</v>
          </cell>
          <cell r="G168" t="str">
            <v>5143-20</v>
          </cell>
          <cell r="H168">
            <v>44013</v>
          </cell>
          <cell r="I168" t="str">
            <v>1 - Plantonista</v>
          </cell>
          <cell r="J168" t="str">
            <v>36</v>
          </cell>
          <cell r="K168">
            <v>0</v>
          </cell>
          <cell r="O168">
            <v>2188.61</v>
          </cell>
          <cell r="P168">
            <v>627</v>
          </cell>
          <cell r="Q168">
            <v>0</v>
          </cell>
          <cell r="R168">
            <v>0</v>
          </cell>
          <cell r="V168">
            <v>2188.61</v>
          </cell>
          <cell r="W168">
            <v>627</v>
          </cell>
        </row>
        <row r="169">
          <cell r="C169" t="str">
            <v>UPA TORRÕES</v>
          </cell>
          <cell r="E169" t="str">
            <v>VALTIANE LINS DA SILVA</v>
          </cell>
          <cell r="F169" t="str">
            <v>3 - Administrativo</v>
          </cell>
          <cell r="G169" t="str">
            <v>4221-05</v>
          </cell>
          <cell r="H169">
            <v>44013</v>
          </cell>
          <cell r="I169" t="str">
            <v>1 - Plantonista</v>
          </cell>
          <cell r="J169" t="str">
            <v>36</v>
          </cell>
          <cell r="K169">
            <v>0</v>
          </cell>
          <cell r="O169">
            <v>1616.35</v>
          </cell>
          <cell r="P169">
            <v>578.46</v>
          </cell>
          <cell r="Q169">
            <v>0</v>
          </cell>
          <cell r="R169">
            <v>0</v>
          </cell>
          <cell r="V169">
            <v>1616.35</v>
          </cell>
          <cell r="W169">
            <v>578.46</v>
          </cell>
        </row>
        <row r="170">
          <cell r="C170" t="str">
            <v>UPA TORRÕES</v>
          </cell>
          <cell r="E170" t="str">
            <v>ERIKA REBECA PASSOS SANTOS SIL</v>
          </cell>
          <cell r="F170" t="str">
            <v>3 - Administrativo</v>
          </cell>
          <cell r="G170" t="str">
            <v>1422-05</v>
          </cell>
          <cell r="H170">
            <v>44013</v>
          </cell>
          <cell r="I170" t="str">
            <v>1 - Plantonista</v>
          </cell>
          <cell r="J170" t="str">
            <v>12</v>
          </cell>
          <cell r="K170">
            <v>3000</v>
          </cell>
          <cell r="O170">
            <v>0</v>
          </cell>
          <cell r="P170">
            <v>0</v>
          </cell>
          <cell r="Q170">
            <v>64</v>
          </cell>
          <cell r="R170">
            <v>0</v>
          </cell>
          <cell r="V170">
            <v>960.24</v>
          </cell>
          <cell r="W170">
            <v>2103.7600000000002</v>
          </cell>
        </row>
        <row r="171">
          <cell r="C171" t="str">
            <v>UPA TORRÕES</v>
          </cell>
          <cell r="E171" t="str">
            <v>CALINE CARLA DA SILVA</v>
          </cell>
          <cell r="F171" t="str">
            <v>3 - Administrativo</v>
          </cell>
          <cell r="G171" t="str">
            <v>5211-30</v>
          </cell>
          <cell r="H171">
            <v>44013</v>
          </cell>
          <cell r="I171" t="str">
            <v>1 - Plantonista</v>
          </cell>
          <cell r="J171" t="str">
            <v>36</v>
          </cell>
          <cell r="K171">
            <v>1118.3599999999999</v>
          </cell>
          <cell r="O171">
            <v>0</v>
          </cell>
          <cell r="P171">
            <v>0</v>
          </cell>
          <cell r="Q171">
            <v>72.98</v>
          </cell>
          <cell r="R171">
            <v>0</v>
          </cell>
          <cell r="V171">
            <v>170.69</v>
          </cell>
          <cell r="W171">
            <v>1020.6499999999999</v>
          </cell>
        </row>
        <row r="172">
          <cell r="C172" t="str">
            <v>UPA TORRÕES</v>
          </cell>
          <cell r="E172" t="str">
            <v>FELIPE SILVA FRAGOSO</v>
          </cell>
          <cell r="F172" t="str">
            <v>1 - Médico</v>
          </cell>
          <cell r="G172" t="str">
            <v>2252-70</v>
          </cell>
          <cell r="H172">
            <v>44013</v>
          </cell>
          <cell r="I172" t="str">
            <v>1 - Plantonista</v>
          </cell>
          <cell r="J172" t="str">
            <v>12</v>
          </cell>
          <cell r="K172">
            <v>3972.27</v>
          </cell>
          <cell r="O172">
            <v>0</v>
          </cell>
          <cell r="P172">
            <v>0</v>
          </cell>
          <cell r="Q172">
            <v>209</v>
          </cell>
          <cell r="R172">
            <v>1390.29</v>
          </cell>
          <cell r="V172">
            <v>1126.05</v>
          </cell>
          <cell r="W172">
            <v>4445.51</v>
          </cell>
        </row>
        <row r="173">
          <cell r="C173" t="str">
            <v>UPA TORRÕES</v>
          </cell>
          <cell r="E173" t="str">
            <v>VICTOR HUGO MARQUES DA LUZ</v>
          </cell>
          <cell r="F173" t="str">
            <v>1 - Médico</v>
          </cell>
          <cell r="G173" t="str">
            <v>2251-24</v>
          </cell>
          <cell r="H173">
            <v>44013</v>
          </cell>
          <cell r="I173" t="str">
            <v>1 - Plantonista</v>
          </cell>
          <cell r="J173" t="str">
            <v>24</v>
          </cell>
          <cell r="K173">
            <v>5088</v>
          </cell>
          <cell r="O173">
            <v>0</v>
          </cell>
          <cell r="P173">
            <v>0</v>
          </cell>
          <cell r="Q173">
            <v>2482.62</v>
          </cell>
          <cell r="R173">
            <v>2297.0300000000002</v>
          </cell>
          <cell r="V173">
            <v>2361.2199999999998</v>
          </cell>
          <cell r="W173">
            <v>7506.43</v>
          </cell>
        </row>
        <row r="174">
          <cell r="C174" t="str">
            <v>UPA TORRÕES</v>
          </cell>
          <cell r="E174" t="str">
            <v>LUISA DE ANDRADE LIMA VIEIRA D</v>
          </cell>
          <cell r="F174" t="str">
            <v>1 - Médico</v>
          </cell>
          <cell r="G174" t="str">
            <v>2251-25</v>
          </cell>
          <cell r="H174">
            <v>44013</v>
          </cell>
          <cell r="I174" t="str">
            <v>1 - Plantonista</v>
          </cell>
          <cell r="J174" t="str">
            <v>12</v>
          </cell>
          <cell r="K174">
            <v>0</v>
          </cell>
          <cell r="O174">
            <v>0</v>
          </cell>
          <cell r="P174">
            <v>0</v>
          </cell>
          <cell r="Q174">
            <v>1055</v>
          </cell>
          <cell r="R174">
            <v>0</v>
          </cell>
          <cell r="V174">
            <v>0</v>
          </cell>
          <cell r="W174">
            <v>1055</v>
          </cell>
        </row>
        <row r="175">
          <cell r="C175" t="str">
            <v>UPA TORRÕES</v>
          </cell>
          <cell r="E175" t="str">
            <v xml:space="preserve">DANIELLE DA SILVA FERREIRA DE </v>
          </cell>
          <cell r="F175" t="str">
            <v>3 - Administrativo</v>
          </cell>
          <cell r="G175" t="str">
            <v>2522-10</v>
          </cell>
          <cell r="H175">
            <v>44013</v>
          </cell>
          <cell r="I175" t="str">
            <v>2 - Diarista</v>
          </cell>
          <cell r="J175" t="str">
            <v>44</v>
          </cell>
          <cell r="K175">
            <v>2863.4</v>
          </cell>
          <cell r="O175">
            <v>0</v>
          </cell>
          <cell r="P175">
            <v>0</v>
          </cell>
          <cell r="Q175">
            <v>64</v>
          </cell>
          <cell r="R175">
            <v>0</v>
          </cell>
          <cell r="V175">
            <v>445.6</v>
          </cell>
          <cell r="W175">
            <v>2481.8000000000002</v>
          </cell>
        </row>
        <row r="176">
          <cell r="C176" t="str">
            <v>UPA TORRÕES</v>
          </cell>
          <cell r="E176" t="str">
            <v>NATHALIA VIEIRA DE ALBUQUERQUE</v>
          </cell>
          <cell r="F176" t="str">
            <v>1 - Médico</v>
          </cell>
          <cell r="G176" t="str">
            <v>2251-25</v>
          </cell>
          <cell r="H176">
            <v>44013</v>
          </cell>
          <cell r="I176" t="str">
            <v>1 - Plantonista</v>
          </cell>
          <cell r="J176" t="str">
            <v>24</v>
          </cell>
          <cell r="K176">
            <v>0</v>
          </cell>
          <cell r="O176">
            <v>9685.92</v>
          </cell>
          <cell r="P176">
            <v>3621.18</v>
          </cell>
          <cell r="Q176">
            <v>0</v>
          </cell>
          <cell r="R176">
            <v>0</v>
          </cell>
          <cell r="V176">
            <v>9685.92</v>
          </cell>
          <cell r="W176">
            <v>3621.1800000000003</v>
          </cell>
        </row>
        <row r="177">
          <cell r="C177" t="str">
            <v>UPA TORRÕES</v>
          </cell>
          <cell r="E177" t="str">
            <v>GESSIENNE CLIVIA ALVES E SOUZA</v>
          </cell>
          <cell r="F177" t="str">
            <v>1 - Médico</v>
          </cell>
          <cell r="G177" t="str">
            <v>2251-25</v>
          </cell>
          <cell r="H177">
            <v>44013</v>
          </cell>
          <cell r="I177" t="str">
            <v>1 - Plantonista</v>
          </cell>
          <cell r="J177" t="str">
            <v>12</v>
          </cell>
          <cell r="K177">
            <v>2544</v>
          </cell>
          <cell r="O177">
            <v>0</v>
          </cell>
          <cell r="P177">
            <v>0</v>
          </cell>
          <cell r="Q177">
            <v>209</v>
          </cell>
          <cell r="R177">
            <v>1227.08</v>
          </cell>
          <cell r="V177">
            <v>595.92999999999995</v>
          </cell>
          <cell r="W177">
            <v>3384.15</v>
          </cell>
        </row>
        <row r="178">
          <cell r="C178" t="str">
            <v>UPA TORRÕES</v>
          </cell>
          <cell r="E178" t="str">
            <v>JOSE ELIMARIO CARDOZO DA SILVE</v>
          </cell>
          <cell r="F178" t="str">
            <v>1 - Médico</v>
          </cell>
          <cell r="G178" t="str">
            <v>2251-25</v>
          </cell>
          <cell r="H178">
            <v>44013</v>
          </cell>
          <cell r="I178" t="str">
            <v>1 - Plantonista</v>
          </cell>
          <cell r="J178" t="str">
            <v>12</v>
          </cell>
          <cell r="K178">
            <v>0</v>
          </cell>
          <cell r="O178">
            <v>0</v>
          </cell>
          <cell r="P178">
            <v>0</v>
          </cell>
          <cell r="Q178">
            <v>1205</v>
          </cell>
          <cell r="R178">
            <v>0</v>
          </cell>
          <cell r="V178">
            <v>0</v>
          </cell>
          <cell r="W178">
            <v>1205</v>
          </cell>
        </row>
        <row r="179">
          <cell r="C179" t="str">
            <v>UPA TORRÕES</v>
          </cell>
          <cell r="E179" t="str">
            <v>RAFAELA MACIEL CASTRO HUTTL</v>
          </cell>
          <cell r="F179" t="str">
            <v>1 - Médico</v>
          </cell>
          <cell r="G179" t="str">
            <v>2251-25</v>
          </cell>
          <cell r="H179">
            <v>44013</v>
          </cell>
          <cell r="I179" t="str">
            <v>1 - Plantonista</v>
          </cell>
          <cell r="J179" t="str">
            <v>12</v>
          </cell>
          <cell r="K179">
            <v>2544</v>
          </cell>
          <cell r="O179">
            <v>0</v>
          </cell>
          <cell r="P179">
            <v>0</v>
          </cell>
          <cell r="Q179">
            <v>209</v>
          </cell>
          <cell r="R179">
            <v>972.68</v>
          </cell>
          <cell r="V179">
            <v>527.49</v>
          </cell>
          <cell r="W179">
            <v>3198.1899999999996</v>
          </cell>
        </row>
        <row r="180">
          <cell r="C180" t="str">
            <v>UPA TORRÕES</v>
          </cell>
          <cell r="E180" t="str">
            <v>SIMONE FERREIRA SOARES</v>
          </cell>
          <cell r="F180" t="str">
            <v>3 - Administrativo</v>
          </cell>
          <cell r="G180" t="str">
            <v>3516-05</v>
          </cell>
          <cell r="H180">
            <v>44013</v>
          </cell>
          <cell r="I180" t="str">
            <v>2 - Diarista</v>
          </cell>
          <cell r="J180" t="str">
            <v>44</v>
          </cell>
          <cell r="K180">
            <v>1483.9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V180">
            <v>171.53</v>
          </cell>
          <cell r="W180">
            <v>1312.3700000000001</v>
          </cell>
        </row>
        <row r="181">
          <cell r="C181" t="str">
            <v>UPA TORRÕES</v>
          </cell>
          <cell r="E181" t="str">
            <v>DIEGO BRANCO TABOSA</v>
          </cell>
          <cell r="F181" t="str">
            <v>2 - Outros Profissionais da Saúde</v>
          </cell>
          <cell r="G181" t="str">
            <v>2235-05</v>
          </cell>
          <cell r="H181">
            <v>44013</v>
          </cell>
          <cell r="I181" t="str">
            <v>1 - Plantonista</v>
          </cell>
          <cell r="J181" t="str">
            <v>36</v>
          </cell>
          <cell r="K181">
            <v>1747.87</v>
          </cell>
          <cell r="O181">
            <v>0</v>
          </cell>
          <cell r="P181">
            <v>0</v>
          </cell>
          <cell r="Q181">
            <v>437.03</v>
          </cell>
          <cell r="R181">
            <v>0</v>
          </cell>
          <cell r="V181">
            <v>186.43</v>
          </cell>
          <cell r="W181">
            <v>1998.4699999999996</v>
          </cell>
        </row>
        <row r="182">
          <cell r="C182" t="str">
            <v>UPA TORRÕES</v>
          </cell>
          <cell r="E182" t="str">
            <v xml:space="preserve">CONCEICAO MICHELLE DOS SANTOS </v>
          </cell>
          <cell r="F182" t="str">
            <v>2 - Outros Profissionais da Saúde</v>
          </cell>
          <cell r="G182" t="str">
            <v>2235-05</v>
          </cell>
          <cell r="H182">
            <v>44013</v>
          </cell>
          <cell r="I182" t="str">
            <v>1 - Plantonista</v>
          </cell>
          <cell r="J182" t="str">
            <v>36</v>
          </cell>
          <cell r="K182">
            <v>1747.87</v>
          </cell>
          <cell r="O182">
            <v>0</v>
          </cell>
          <cell r="P182">
            <v>0</v>
          </cell>
          <cell r="Q182">
            <v>368.71</v>
          </cell>
          <cell r="R182">
            <v>753.76</v>
          </cell>
          <cell r="V182">
            <v>552.99</v>
          </cell>
          <cell r="W182">
            <v>2317.3500000000004</v>
          </cell>
        </row>
        <row r="183">
          <cell r="C183" t="str">
            <v>UPA TORRÕES</v>
          </cell>
          <cell r="E183" t="str">
            <v>GABRIELA ALBUQUERQUE FERNANDES</v>
          </cell>
          <cell r="F183" t="str">
            <v>1 - Médico</v>
          </cell>
          <cell r="G183" t="str">
            <v>2251-25</v>
          </cell>
          <cell r="H183">
            <v>44013</v>
          </cell>
          <cell r="I183" t="str">
            <v>1 - Plantonista</v>
          </cell>
          <cell r="J183" t="str">
            <v>12</v>
          </cell>
          <cell r="K183">
            <v>2544</v>
          </cell>
          <cell r="O183">
            <v>0</v>
          </cell>
          <cell r="P183">
            <v>0</v>
          </cell>
          <cell r="Q183">
            <v>1259.3599999999999</v>
          </cell>
          <cell r="R183">
            <v>1472.68</v>
          </cell>
          <cell r="V183">
            <v>1014.78</v>
          </cell>
          <cell r="W183">
            <v>4261.26</v>
          </cell>
        </row>
        <row r="184">
          <cell r="C184" t="str">
            <v>UPA TORRÕES</v>
          </cell>
          <cell r="E184" t="str">
            <v xml:space="preserve">ALINE GOMES DO NASCIMENTO </v>
          </cell>
          <cell r="F184" t="str">
            <v>1 - Médico</v>
          </cell>
          <cell r="G184" t="str">
            <v>2251-24</v>
          </cell>
          <cell r="H184">
            <v>44013</v>
          </cell>
          <cell r="I184" t="str">
            <v>1 - Plantonista</v>
          </cell>
          <cell r="J184" t="str">
            <v>12</v>
          </cell>
          <cell r="K184">
            <v>2544</v>
          </cell>
          <cell r="O184">
            <v>0</v>
          </cell>
          <cell r="P184">
            <v>0</v>
          </cell>
          <cell r="Q184">
            <v>209</v>
          </cell>
          <cell r="R184">
            <v>972.68</v>
          </cell>
          <cell r="V184">
            <v>204.05</v>
          </cell>
          <cell r="W184">
            <v>3521.6299999999997</v>
          </cell>
        </row>
        <row r="185">
          <cell r="C185" t="str">
            <v>UPA TORRÕES</v>
          </cell>
          <cell r="E185" t="str">
            <v xml:space="preserve">THARLA ANDREZA WANDERLEY GREM </v>
          </cell>
          <cell r="F185" t="str">
            <v>3 - Administrativo</v>
          </cell>
          <cell r="G185" t="str">
            <v>1312-10</v>
          </cell>
          <cell r="H185">
            <v>44013</v>
          </cell>
          <cell r="I185" t="str">
            <v>2 - Diarista</v>
          </cell>
          <cell r="J185" t="str">
            <v>8</v>
          </cell>
          <cell r="K185">
            <v>995.58</v>
          </cell>
          <cell r="O185">
            <v>0</v>
          </cell>
          <cell r="P185">
            <v>0</v>
          </cell>
          <cell r="Q185">
            <v>48.62</v>
          </cell>
          <cell r="R185">
            <v>0</v>
          </cell>
          <cell r="V185">
            <v>338.21</v>
          </cell>
          <cell r="W185">
            <v>705.99</v>
          </cell>
        </row>
        <row r="186">
          <cell r="C186" t="str">
            <v>UPA TORRÕES</v>
          </cell>
          <cell r="E186" t="str">
            <v>ALLYSON DE OLIVEIRA TITO</v>
          </cell>
          <cell r="F186" t="str">
            <v>1 - Médico</v>
          </cell>
          <cell r="G186" t="str">
            <v>2251-25</v>
          </cell>
          <cell r="H186">
            <v>44013</v>
          </cell>
          <cell r="I186" t="str">
            <v>1 - Plantonista</v>
          </cell>
          <cell r="J186" t="str">
            <v>24</v>
          </cell>
          <cell r="K186">
            <v>5088</v>
          </cell>
          <cell r="O186">
            <v>0</v>
          </cell>
          <cell r="P186">
            <v>0</v>
          </cell>
          <cell r="Q186">
            <v>209</v>
          </cell>
          <cell r="R186">
            <v>2297.0300000000002</v>
          </cell>
          <cell r="V186">
            <v>1735.98</v>
          </cell>
          <cell r="W186">
            <v>5858.0500000000011</v>
          </cell>
        </row>
        <row r="187">
          <cell r="C187" t="str">
            <v>UPA TORRÕES</v>
          </cell>
          <cell r="E187" t="str">
            <v>FERNANDO HENRIQUE PEREIRA FERN</v>
          </cell>
          <cell r="F187" t="str">
            <v>1 - Médico</v>
          </cell>
          <cell r="G187" t="str">
            <v>2251-24</v>
          </cell>
          <cell r="H187">
            <v>44013</v>
          </cell>
          <cell r="I187" t="str">
            <v>1 - Plantonista</v>
          </cell>
          <cell r="J187" t="str">
            <v>12</v>
          </cell>
          <cell r="K187">
            <v>2544</v>
          </cell>
          <cell r="O187">
            <v>0</v>
          </cell>
          <cell r="P187">
            <v>0</v>
          </cell>
          <cell r="Q187">
            <v>1521.95</v>
          </cell>
          <cell r="R187">
            <v>1324.35</v>
          </cell>
          <cell r="V187">
            <v>1057.81</v>
          </cell>
          <cell r="W187">
            <v>4332.49</v>
          </cell>
        </row>
        <row r="188">
          <cell r="C188" t="str">
            <v>UPA TORRÕES</v>
          </cell>
          <cell r="E188" t="str">
            <v>NATALIA CRISTINA DA SILVA</v>
          </cell>
          <cell r="F188" t="str">
            <v>3 - Administrativo</v>
          </cell>
          <cell r="G188" t="str">
            <v>5211-30</v>
          </cell>
          <cell r="H188">
            <v>44013</v>
          </cell>
          <cell r="I188" t="str">
            <v>1 - Plantonista</v>
          </cell>
          <cell r="J188" t="str">
            <v>36</v>
          </cell>
          <cell r="K188">
            <v>1156.92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V188">
            <v>100.01</v>
          </cell>
          <cell r="W188">
            <v>1056.9100000000001</v>
          </cell>
        </row>
        <row r="189">
          <cell r="C189" t="str">
            <v>UPA TORRÕES</v>
          </cell>
          <cell r="E189" t="str">
            <v>NAILZA MARIA DA SILVA</v>
          </cell>
          <cell r="F189" t="str">
            <v>2 - Outros Profissionais da Saúde</v>
          </cell>
          <cell r="G189" t="str">
            <v>3241-15</v>
          </cell>
          <cell r="H189">
            <v>44013</v>
          </cell>
          <cell r="I189" t="str">
            <v>1 - Plantonista</v>
          </cell>
          <cell r="J189" t="str">
            <v>24</v>
          </cell>
          <cell r="K189">
            <v>2030.47</v>
          </cell>
          <cell r="O189">
            <v>0</v>
          </cell>
          <cell r="P189">
            <v>0</v>
          </cell>
          <cell r="Q189">
            <v>1083.3499999999999</v>
          </cell>
          <cell r="R189">
            <v>0</v>
          </cell>
          <cell r="V189">
            <v>727.73</v>
          </cell>
          <cell r="W189">
            <v>2386.0899999999997</v>
          </cell>
        </row>
        <row r="190">
          <cell r="C190" t="str">
            <v>UPA TORRÕES</v>
          </cell>
          <cell r="E190" t="str">
            <v>PAULO ROBERTO ANGEIRAS DA SILV</v>
          </cell>
          <cell r="F190" t="str">
            <v>2 - Outros Profissionais da Saúde</v>
          </cell>
          <cell r="G190" t="str">
            <v>3241-15</v>
          </cell>
          <cell r="H190">
            <v>44013</v>
          </cell>
          <cell r="I190" t="str">
            <v>1 - Plantonista</v>
          </cell>
          <cell r="J190" t="str">
            <v>24</v>
          </cell>
          <cell r="K190">
            <v>2030.47</v>
          </cell>
          <cell r="O190">
            <v>0</v>
          </cell>
          <cell r="P190">
            <v>0</v>
          </cell>
          <cell r="Q190">
            <v>1015.55</v>
          </cell>
          <cell r="R190">
            <v>0</v>
          </cell>
          <cell r="V190">
            <v>624.03</v>
          </cell>
          <cell r="W190">
            <v>2421.9899999999998</v>
          </cell>
        </row>
        <row r="191">
          <cell r="C191" t="str">
            <v>UPA TORRÕES</v>
          </cell>
          <cell r="E191" t="str">
            <v>SANDRA HELENA FERREIRA DE SENA</v>
          </cell>
          <cell r="F191" t="str">
            <v>3 - Administrativo</v>
          </cell>
          <cell r="G191" t="str">
            <v>5143-20</v>
          </cell>
          <cell r="H191">
            <v>44013</v>
          </cell>
          <cell r="I191" t="str">
            <v>1 - Plantonista</v>
          </cell>
          <cell r="J191" t="str">
            <v>36</v>
          </cell>
          <cell r="K191">
            <v>1045</v>
          </cell>
          <cell r="O191">
            <v>0</v>
          </cell>
          <cell r="P191">
            <v>0</v>
          </cell>
          <cell r="Q191">
            <v>481.74</v>
          </cell>
          <cell r="R191">
            <v>0</v>
          </cell>
          <cell r="V191">
            <v>194.87</v>
          </cell>
          <cell r="W191">
            <v>1331.87</v>
          </cell>
        </row>
        <row r="192">
          <cell r="C192" t="str">
            <v>UPA TORRÕES</v>
          </cell>
          <cell r="E192" t="str">
            <v xml:space="preserve">WENDERSON MARINHO SOARES </v>
          </cell>
          <cell r="F192" t="str">
            <v>3 - Administrativo</v>
          </cell>
          <cell r="G192" t="str">
            <v>5151-10</v>
          </cell>
          <cell r="H192">
            <v>44013</v>
          </cell>
          <cell r="I192" t="str">
            <v>1 - Plantonista</v>
          </cell>
          <cell r="J192" t="str">
            <v>36</v>
          </cell>
          <cell r="K192">
            <v>1139.1500000000001</v>
          </cell>
          <cell r="O192">
            <v>0</v>
          </cell>
          <cell r="P192">
            <v>0</v>
          </cell>
          <cell r="Q192">
            <v>209</v>
          </cell>
          <cell r="R192">
            <v>0</v>
          </cell>
          <cell r="V192">
            <v>117.04</v>
          </cell>
          <cell r="W192">
            <v>1231.1100000000001</v>
          </cell>
        </row>
        <row r="193">
          <cell r="C193" t="str">
            <v>UPA TORRÕES</v>
          </cell>
          <cell r="E193" t="str">
            <v xml:space="preserve">HERMINIA DE SOUZA MACHADO </v>
          </cell>
          <cell r="F193" t="str">
            <v>2 - Outros Profissionais da Saúde</v>
          </cell>
          <cell r="G193" t="str">
            <v>2235-05</v>
          </cell>
          <cell r="H193">
            <v>44013</v>
          </cell>
          <cell r="I193" t="str">
            <v>1 - Plantonista</v>
          </cell>
          <cell r="J193" t="str">
            <v>36</v>
          </cell>
          <cell r="K193">
            <v>1747.87</v>
          </cell>
          <cell r="O193">
            <v>0</v>
          </cell>
          <cell r="P193">
            <v>0</v>
          </cell>
          <cell r="Q193">
            <v>368.71</v>
          </cell>
          <cell r="R193">
            <v>96.13</v>
          </cell>
          <cell r="V193">
            <v>294.74</v>
          </cell>
          <cell r="W193">
            <v>1917.97</v>
          </cell>
        </row>
        <row r="194">
          <cell r="C194" t="str">
            <v>UPA TORRÕES</v>
          </cell>
          <cell r="E194" t="str">
            <v>HOSANA ALVES MANSUR</v>
          </cell>
          <cell r="F194" t="str">
            <v>3 - Administrativo</v>
          </cell>
          <cell r="G194" t="str">
            <v>5143-20</v>
          </cell>
          <cell r="H194">
            <v>44013</v>
          </cell>
          <cell r="I194" t="str">
            <v>1 - Plantonista</v>
          </cell>
          <cell r="J194" t="str">
            <v>36</v>
          </cell>
          <cell r="K194">
            <v>278.67</v>
          </cell>
          <cell r="O194">
            <v>0</v>
          </cell>
          <cell r="P194">
            <v>0</v>
          </cell>
          <cell r="Q194">
            <v>285.63</v>
          </cell>
          <cell r="R194">
            <v>0</v>
          </cell>
          <cell r="V194">
            <v>244.59</v>
          </cell>
          <cell r="W194">
            <v>319.70999999999992</v>
          </cell>
        </row>
        <row r="195">
          <cell r="C195" t="str">
            <v>UPA TORRÕES</v>
          </cell>
          <cell r="E195" t="str">
            <v xml:space="preserve">RUTH ELISA DE LIMA FREITAS </v>
          </cell>
          <cell r="F195" t="str">
            <v>1 - Médico</v>
          </cell>
          <cell r="G195" t="str">
            <v>2251-25</v>
          </cell>
          <cell r="H195">
            <v>44013</v>
          </cell>
          <cell r="I195" t="str">
            <v>1 - Plantonista</v>
          </cell>
          <cell r="J195" t="str">
            <v>12</v>
          </cell>
          <cell r="K195">
            <v>2544</v>
          </cell>
          <cell r="O195">
            <v>0</v>
          </cell>
          <cell r="P195">
            <v>0</v>
          </cell>
          <cell r="Q195">
            <v>1569.39</v>
          </cell>
          <cell r="R195">
            <v>972.68</v>
          </cell>
          <cell r="V195">
            <v>950.74</v>
          </cell>
          <cell r="W195">
            <v>4135.3300000000008</v>
          </cell>
        </row>
        <row r="196">
          <cell r="C196" t="str">
            <v>UPA TORRÕES</v>
          </cell>
          <cell r="E196" t="str">
            <v>CICERO FLAVIO DA SILVA</v>
          </cell>
          <cell r="F196" t="str">
            <v>3 - Administrativo</v>
          </cell>
          <cell r="G196" t="str">
            <v>7823-05</v>
          </cell>
          <cell r="H196">
            <v>44013</v>
          </cell>
          <cell r="I196" t="str">
            <v>1 - Plantonista</v>
          </cell>
          <cell r="J196" t="str">
            <v>36</v>
          </cell>
          <cell r="K196">
            <v>0</v>
          </cell>
          <cell r="O196">
            <v>3152.91</v>
          </cell>
          <cell r="P196">
            <v>1150.8</v>
          </cell>
          <cell r="Q196">
            <v>0</v>
          </cell>
          <cell r="R196">
            <v>0</v>
          </cell>
          <cell r="V196">
            <v>3152.91</v>
          </cell>
          <cell r="W196">
            <v>1150.8000000000002</v>
          </cell>
        </row>
        <row r="197">
          <cell r="C197" t="str">
            <v>UPA TORRÕES</v>
          </cell>
          <cell r="E197" t="str">
            <v>RAFAEL GOUVEIA GOMES DA SILVA</v>
          </cell>
          <cell r="F197" t="str">
            <v>2 - Outros Profissionais da Saúde</v>
          </cell>
          <cell r="G197" t="str">
            <v>3222-05</v>
          </cell>
          <cell r="H197">
            <v>44013</v>
          </cell>
          <cell r="I197" t="str">
            <v>1 - Plantonista</v>
          </cell>
          <cell r="J197" t="str">
            <v>36</v>
          </cell>
          <cell r="K197">
            <v>0</v>
          </cell>
          <cell r="O197">
            <v>0</v>
          </cell>
          <cell r="P197">
            <v>0</v>
          </cell>
          <cell r="Q197">
            <v>363.72</v>
          </cell>
          <cell r="R197">
            <v>0</v>
          </cell>
          <cell r="V197">
            <v>0</v>
          </cell>
          <cell r="W197">
            <v>363.72</v>
          </cell>
        </row>
        <row r="198">
          <cell r="C198" t="str">
            <v>UPA TORRÕES</v>
          </cell>
          <cell r="E198" t="str">
            <v>FABIOLA MARIA DA SILVA</v>
          </cell>
          <cell r="F198" t="str">
            <v>2 - Outros Profissionais da Saúde</v>
          </cell>
          <cell r="G198" t="str">
            <v>3222-05</v>
          </cell>
          <cell r="H198">
            <v>44013</v>
          </cell>
          <cell r="I198" t="str">
            <v>1 - Plantonista</v>
          </cell>
          <cell r="J198" t="str">
            <v>36</v>
          </cell>
          <cell r="K198">
            <v>1212.4000000000001</v>
          </cell>
          <cell r="O198">
            <v>0</v>
          </cell>
          <cell r="P198">
            <v>0</v>
          </cell>
          <cell r="Q198">
            <v>282.67</v>
          </cell>
          <cell r="R198">
            <v>0</v>
          </cell>
          <cell r="V198">
            <v>203.73</v>
          </cell>
          <cell r="W198">
            <v>1291.3400000000001</v>
          </cell>
        </row>
        <row r="199">
          <cell r="C199" t="str">
            <v>UPA TORRÕES</v>
          </cell>
          <cell r="E199" t="str">
            <v>LETICIA GOES BEZERRA</v>
          </cell>
          <cell r="F199" t="str">
            <v>1 - Médico</v>
          </cell>
          <cell r="G199" t="str">
            <v>2251-24</v>
          </cell>
          <cell r="H199">
            <v>44013</v>
          </cell>
          <cell r="I199" t="str">
            <v>1 - Plantonista</v>
          </cell>
          <cell r="J199" t="str">
            <v>12</v>
          </cell>
          <cell r="K199">
            <v>2544</v>
          </cell>
          <cell r="O199">
            <v>0</v>
          </cell>
          <cell r="P199">
            <v>0</v>
          </cell>
          <cell r="Q199">
            <v>209</v>
          </cell>
          <cell r="R199">
            <v>972.68</v>
          </cell>
          <cell r="V199">
            <v>527.49</v>
          </cell>
          <cell r="W199">
            <v>3198.1899999999996</v>
          </cell>
        </row>
        <row r="200">
          <cell r="C200" t="str">
            <v>UPA TORRÕES</v>
          </cell>
          <cell r="E200" t="str">
            <v xml:space="preserve">ANA CECILIA CARVALHO TORRES </v>
          </cell>
          <cell r="F200" t="str">
            <v>1 - Médico</v>
          </cell>
          <cell r="G200" t="str">
            <v>2251-25</v>
          </cell>
          <cell r="H200">
            <v>44013</v>
          </cell>
          <cell r="I200" t="str">
            <v>1 - Plantonista</v>
          </cell>
          <cell r="J200" t="str">
            <v>12</v>
          </cell>
          <cell r="K200">
            <v>2544</v>
          </cell>
          <cell r="O200">
            <v>0</v>
          </cell>
          <cell r="P200">
            <v>0</v>
          </cell>
          <cell r="Q200">
            <v>1259.3599999999999</v>
          </cell>
          <cell r="R200">
            <v>972.68</v>
          </cell>
          <cell r="V200">
            <v>444.05</v>
          </cell>
          <cell r="W200">
            <v>4331.99</v>
          </cell>
        </row>
        <row r="201">
          <cell r="C201" t="str">
            <v>UPA TORRÕES</v>
          </cell>
          <cell r="E201" t="str">
            <v>ANTONIO LUIZ MENEZES CARNEIRO</v>
          </cell>
          <cell r="F201" t="str">
            <v>1 - Médico</v>
          </cell>
          <cell r="G201" t="str">
            <v>2251-25</v>
          </cell>
          <cell r="H201">
            <v>44013</v>
          </cell>
          <cell r="I201" t="str">
            <v>1 - Plantonista</v>
          </cell>
          <cell r="J201" t="str">
            <v>12</v>
          </cell>
          <cell r="K201">
            <v>2544</v>
          </cell>
          <cell r="O201">
            <v>0</v>
          </cell>
          <cell r="P201">
            <v>0</v>
          </cell>
          <cell r="Q201">
            <v>209</v>
          </cell>
          <cell r="R201">
            <v>1324.35</v>
          </cell>
          <cell r="V201">
            <v>586.5</v>
          </cell>
          <cell r="W201">
            <v>3490.85</v>
          </cell>
        </row>
        <row r="202">
          <cell r="C202" t="str">
            <v>UPA TORRÕES</v>
          </cell>
          <cell r="E202" t="str">
            <v xml:space="preserve">JOAO PAULO MANGUEIRA DE LIMA </v>
          </cell>
          <cell r="F202" t="str">
            <v>1 - Médico</v>
          </cell>
          <cell r="G202" t="str">
            <v>2251-25</v>
          </cell>
          <cell r="H202">
            <v>44013</v>
          </cell>
          <cell r="I202" t="str">
            <v>1 - Plantonista</v>
          </cell>
          <cell r="J202" t="str">
            <v>12</v>
          </cell>
          <cell r="K202">
            <v>2544</v>
          </cell>
          <cell r="O202">
            <v>0</v>
          </cell>
          <cell r="P202">
            <v>0</v>
          </cell>
          <cell r="Q202">
            <v>209</v>
          </cell>
          <cell r="R202">
            <v>1324.35</v>
          </cell>
          <cell r="V202">
            <v>622.09</v>
          </cell>
          <cell r="W202">
            <v>3455.2599999999998</v>
          </cell>
        </row>
        <row r="203">
          <cell r="C203" t="str">
            <v>UPA TORRÕES</v>
          </cell>
          <cell r="E203" t="str">
            <v>JAILSON NUNES DO NASCIMENTO</v>
          </cell>
          <cell r="F203" t="str">
            <v>1 - Médico</v>
          </cell>
          <cell r="G203" t="str">
            <v>2251-25</v>
          </cell>
          <cell r="H203">
            <v>44013</v>
          </cell>
          <cell r="I203" t="str">
            <v>1 - Plantonista</v>
          </cell>
          <cell r="J203" t="str">
            <v>12</v>
          </cell>
          <cell r="K203">
            <v>2544</v>
          </cell>
          <cell r="O203">
            <v>0</v>
          </cell>
          <cell r="P203">
            <v>0</v>
          </cell>
          <cell r="Q203">
            <v>1259.3599999999999</v>
          </cell>
          <cell r="R203">
            <v>1824.35</v>
          </cell>
          <cell r="V203">
            <v>1095.06</v>
          </cell>
          <cell r="W203">
            <v>4532.6499999999996</v>
          </cell>
        </row>
        <row r="204">
          <cell r="C204" t="str">
            <v>UPA TORRÕES</v>
          </cell>
          <cell r="E204" t="str">
            <v>PALOMA RAFAELA BARBOSA DE ALBU</v>
          </cell>
          <cell r="F204" t="str">
            <v>2 - Outros Profissionais da Saúde</v>
          </cell>
          <cell r="G204" t="str">
            <v>3222-05</v>
          </cell>
          <cell r="H204">
            <v>44013</v>
          </cell>
          <cell r="I204" t="str">
            <v>1 - Plantonista</v>
          </cell>
          <cell r="J204" t="str">
            <v>36</v>
          </cell>
          <cell r="K204">
            <v>1212.4000000000001</v>
          </cell>
          <cell r="O204">
            <v>0</v>
          </cell>
          <cell r="P204">
            <v>0</v>
          </cell>
          <cell r="Q204">
            <v>638.91</v>
          </cell>
          <cell r="R204">
            <v>0</v>
          </cell>
          <cell r="V204">
            <v>355.54</v>
          </cell>
          <cell r="W204">
            <v>1495.77</v>
          </cell>
        </row>
        <row r="205">
          <cell r="C205" t="str">
            <v>UPA TORRÕES</v>
          </cell>
          <cell r="E205" t="str">
            <v>ANA PAULA PERES DO NASCIMENTO</v>
          </cell>
          <cell r="F205" t="str">
            <v>3 - Administrativo</v>
          </cell>
          <cell r="G205" t="str">
            <v>4101-05</v>
          </cell>
          <cell r="H205">
            <v>44013</v>
          </cell>
          <cell r="I205" t="str">
            <v>2 - Diarista</v>
          </cell>
          <cell r="J205" t="str">
            <v>44</v>
          </cell>
          <cell r="K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V205">
            <v>0</v>
          </cell>
          <cell r="W205">
            <v>0</v>
          </cell>
        </row>
        <row r="206">
          <cell r="C206" t="str">
            <v>UPA TORRÕES</v>
          </cell>
          <cell r="E206" t="str">
            <v>LEILA ROBERTA PIMENTEL</v>
          </cell>
          <cell r="F206" t="str">
            <v>3 - Administrativo</v>
          </cell>
          <cell r="G206" t="str">
            <v>5143-20</v>
          </cell>
          <cell r="H206">
            <v>44013</v>
          </cell>
          <cell r="I206" t="str">
            <v>1 - Plantonista</v>
          </cell>
          <cell r="J206" t="str">
            <v>36</v>
          </cell>
          <cell r="K206">
            <v>1045</v>
          </cell>
          <cell r="O206">
            <v>0</v>
          </cell>
          <cell r="P206">
            <v>0</v>
          </cell>
          <cell r="Q206">
            <v>666.08</v>
          </cell>
          <cell r="R206">
            <v>0</v>
          </cell>
          <cell r="V206">
            <v>211.46</v>
          </cell>
          <cell r="W206">
            <v>1499.62</v>
          </cell>
        </row>
        <row r="207">
          <cell r="C207" t="str">
            <v>UPA TORRÕES</v>
          </cell>
          <cell r="E207" t="str">
            <v xml:space="preserve">HELENA MARIA FONSECA DE SOUSA </v>
          </cell>
          <cell r="F207" t="str">
            <v>1 - Médico</v>
          </cell>
          <cell r="G207" t="str">
            <v>2251-24</v>
          </cell>
          <cell r="H207">
            <v>44013</v>
          </cell>
          <cell r="I207" t="str">
            <v>1 - Plantonista</v>
          </cell>
          <cell r="J207" t="str">
            <v>12</v>
          </cell>
          <cell r="K207">
            <v>2544</v>
          </cell>
          <cell r="O207">
            <v>0</v>
          </cell>
          <cell r="P207">
            <v>0</v>
          </cell>
          <cell r="Q207">
            <v>209</v>
          </cell>
          <cell r="R207">
            <v>1324.35</v>
          </cell>
          <cell r="V207">
            <v>622.09</v>
          </cell>
          <cell r="W207">
            <v>3455.2599999999998</v>
          </cell>
        </row>
        <row r="208">
          <cell r="C208" t="str">
            <v>UPA TORRÕES</v>
          </cell>
          <cell r="E208" t="str">
            <v xml:space="preserve">ANDRE ARCANJO TAVARES </v>
          </cell>
          <cell r="F208" t="str">
            <v>3 - Administrativo</v>
          </cell>
          <cell r="G208" t="str">
            <v>5211-30</v>
          </cell>
          <cell r="H208">
            <v>44013</v>
          </cell>
          <cell r="I208" t="str">
            <v>2 - Diarista</v>
          </cell>
          <cell r="J208" t="str">
            <v>44</v>
          </cell>
          <cell r="K208">
            <v>1156.92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V208">
            <v>169.43</v>
          </cell>
          <cell r="W208">
            <v>987.49</v>
          </cell>
        </row>
        <row r="209">
          <cell r="C209" t="str">
            <v>UPA TORRÕES</v>
          </cell>
          <cell r="E209" t="str">
            <v>ANESIA JOSE DOS SANTOS</v>
          </cell>
          <cell r="F209" t="str">
            <v>3 - Administrativo</v>
          </cell>
          <cell r="G209" t="str">
            <v>2522-10</v>
          </cell>
          <cell r="H209">
            <v>44013</v>
          </cell>
          <cell r="I209" t="str">
            <v>1 - Plantonista</v>
          </cell>
          <cell r="J209" t="str">
            <v>12</v>
          </cell>
          <cell r="K209">
            <v>1319.63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V209">
            <v>193.03</v>
          </cell>
          <cell r="W209">
            <v>1126.6000000000001</v>
          </cell>
        </row>
        <row r="210">
          <cell r="C210" t="str">
            <v>UPA TORRÕES</v>
          </cell>
          <cell r="E210" t="str">
            <v>ISAIAS COUTINHO COSTA</v>
          </cell>
          <cell r="F210" t="str">
            <v>2 - Outros Profissionais da Saúde</v>
          </cell>
          <cell r="G210" t="str">
            <v>3222-05</v>
          </cell>
          <cell r="H210">
            <v>44013</v>
          </cell>
          <cell r="I210" t="str">
            <v>1 - Plantonista</v>
          </cell>
          <cell r="J210" t="str">
            <v>36</v>
          </cell>
          <cell r="K210">
            <v>1050.75</v>
          </cell>
          <cell r="O210">
            <v>0</v>
          </cell>
          <cell r="P210">
            <v>0</v>
          </cell>
          <cell r="Q210">
            <v>181.13</v>
          </cell>
          <cell r="R210">
            <v>0</v>
          </cell>
          <cell r="V210">
            <v>124.55</v>
          </cell>
          <cell r="W210">
            <v>1107.3300000000002</v>
          </cell>
        </row>
        <row r="211">
          <cell r="C211" t="str">
            <v>UPA TORRÕES</v>
          </cell>
          <cell r="E211" t="str">
            <v xml:space="preserve">CARLOS JOSE DOS SANTOS </v>
          </cell>
          <cell r="F211" t="str">
            <v>3 - Administrativo</v>
          </cell>
          <cell r="G211" t="str">
            <v>5143-20</v>
          </cell>
          <cell r="H211">
            <v>44013</v>
          </cell>
          <cell r="I211" t="str">
            <v>1 - Plantonista</v>
          </cell>
          <cell r="J211" t="str">
            <v>36</v>
          </cell>
          <cell r="K211">
            <v>1045</v>
          </cell>
          <cell r="O211">
            <v>0</v>
          </cell>
          <cell r="P211">
            <v>0</v>
          </cell>
          <cell r="Q211">
            <v>643.92999999999995</v>
          </cell>
          <cell r="R211">
            <v>0</v>
          </cell>
          <cell r="V211">
            <v>209.47</v>
          </cell>
          <cell r="W211">
            <v>1479.4599999999998</v>
          </cell>
        </row>
        <row r="212">
          <cell r="C212" t="str">
            <v>UPA TORRÕES</v>
          </cell>
          <cell r="E212" t="str">
            <v>JACQUELINE MARIA DA SILVA SOUZ</v>
          </cell>
          <cell r="F212" t="str">
            <v>2 - Outros Profissionais da Saúde</v>
          </cell>
          <cell r="G212" t="str">
            <v>3222-05</v>
          </cell>
          <cell r="H212">
            <v>44013</v>
          </cell>
          <cell r="I212" t="str">
            <v>1 - Plantonista</v>
          </cell>
          <cell r="J212" t="str">
            <v>36</v>
          </cell>
          <cell r="K212">
            <v>1212.4000000000001</v>
          </cell>
          <cell r="O212">
            <v>0</v>
          </cell>
          <cell r="P212">
            <v>0</v>
          </cell>
          <cell r="Q212">
            <v>284.83</v>
          </cell>
          <cell r="R212">
            <v>0</v>
          </cell>
          <cell r="V212">
            <v>131.19</v>
          </cell>
          <cell r="W212">
            <v>1366.04</v>
          </cell>
        </row>
        <row r="213">
          <cell r="C213" t="str">
            <v>UPA TORRÕES</v>
          </cell>
          <cell r="E213" t="str">
            <v>GILBERTO DA COSTA MENDONCA SIL</v>
          </cell>
          <cell r="F213" t="str">
            <v>1 - Médico</v>
          </cell>
          <cell r="G213" t="str">
            <v>2251-25</v>
          </cell>
          <cell r="H213">
            <v>44013</v>
          </cell>
          <cell r="I213" t="str">
            <v>1 - Plantonista</v>
          </cell>
          <cell r="J213" t="str">
            <v>12</v>
          </cell>
          <cell r="K213">
            <v>2544</v>
          </cell>
          <cell r="O213">
            <v>0</v>
          </cell>
          <cell r="P213">
            <v>0</v>
          </cell>
          <cell r="Q213">
            <v>1259.3599999999999</v>
          </cell>
          <cell r="R213">
            <v>1324.35</v>
          </cell>
          <cell r="V213">
            <v>964.63</v>
          </cell>
          <cell r="W213">
            <v>4163.079999999999</v>
          </cell>
        </row>
        <row r="214">
          <cell r="C214" t="str">
            <v>UPA TORRÕES</v>
          </cell>
          <cell r="E214" t="str">
            <v>CLAUDENICE DA SILVA RODRIGUES</v>
          </cell>
          <cell r="F214" t="str">
            <v>2 - Outros Profissionais da Saúde</v>
          </cell>
          <cell r="G214" t="str">
            <v>3222-05</v>
          </cell>
          <cell r="H214">
            <v>44013</v>
          </cell>
          <cell r="I214" t="str">
            <v>1 - Plantonista</v>
          </cell>
          <cell r="J214" t="str">
            <v>36</v>
          </cell>
          <cell r="K214">
            <v>363.72</v>
          </cell>
          <cell r="O214">
            <v>0</v>
          </cell>
          <cell r="P214">
            <v>0</v>
          </cell>
          <cell r="Q214">
            <v>81.900000000000006</v>
          </cell>
          <cell r="R214">
            <v>0</v>
          </cell>
          <cell r="V214">
            <v>42.02</v>
          </cell>
          <cell r="W214">
            <v>403.6</v>
          </cell>
        </row>
        <row r="215">
          <cell r="C215" t="str">
            <v>UPA TORRÕES</v>
          </cell>
          <cell r="E215" t="str">
            <v>RAYANA DE ALBUQUERQUE GUIMARAE</v>
          </cell>
          <cell r="F215" t="str">
            <v>1 - Médico</v>
          </cell>
          <cell r="G215" t="str">
            <v>2251-25</v>
          </cell>
          <cell r="H215">
            <v>44013</v>
          </cell>
          <cell r="I215" t="str">
            <v>1 - Plantonista</v>
          </cell>
          <cell r="J215" t="str">
            <v>12</v>
          </cell>
          <cell r="K215">
            <v>2544</v>
          </cell>
          <cell r="O215">
            <v>0</v>
          </cell>
          <cell r="P215">
            <v>0</v>
          </cell>
          <cell r="Q215">
            <v>209</v>
          </cell>
          <cell r="R215">
            <v>972.68</v>
          </cell>
          <cell r="V215">
            <v>204.05</v>
          </cell>
          <cell r="W215">
            <v>3521.6299999999997</v>
          </cell>
        </row>
        <row r="216">
          <cell r="C216" t="str">
            <v>UPA TORRÕES</v>
          </cell>
          <cell r="E216" t="str">
            <v>DOUGLAS VINICIUS NASCIMENTO DA</v>
          </cell>
          <cell r="F216" t="str">
            <v>3 - Administrativo</v>
          </cell>
          <cell r="G216" t="str">
            <v>4110-10</v>
          </cell>
          <cell r="H216">
            <v>44013</v>
          </cell>
          <cell r="I216" t="str">
            <v>2 - Diarista</v>
          </cell>
          <cell r="J216" t="str">
            <v>6</v>
          </cell>
          <cell r="K216">
            <v>147.25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V216">
            <v>11.04</v>
          </cell>
          <cell r="W216">
            <v>136.21</v>
          </cell>
        </row>
        <row r="217">
          <cell r="C217" t="str">
            <v>UPA TORRÕES</v>
          </cell>
          <cell r="E217" t="str">
            <v>HELYSANIA SHADYLLA SANTOS DE F</v>
          </cell>
          <cell r="F217" t="str">
            <v>1 - Médico</v>
          </cell>
          <cell r="G217" t="str">
            <v>2251-24</v>
          </cell>
          <cell r="H217">
            <v>44013</v>
          </cell>
          <cell r="I217" t="str">
            <v>1 - Plantonista</v>
          </cell>
          <cell r="J217" t="str">
            <v>12</v>
          </cell>
          <cell r="K217">
            <v>2544</v>
          </cell>
          <cell r="O217">
            <v>0</v>
          </cell>
          <cell r="P217">
            <v>0</v>
          </cell>
          <cell r="Q217">
            <v>209</v>
          </cell>
          <cell r="R217">
            <v>972.68</v>
          </cell>
          <cell r="V217">
            <v>204.05</v>
          </cell>
          <cell r="W217">
            <v>3521.6299999999997</v>
          </cell>
        </row>
        <row r="218">
          <cell r="C218" t="str">
            <v>UPA TORRÕES</v>
          </cell>
          <cell r="E218" t="str">
            <v xml:space="preserve">ANA ROGERIA GOMES COELHO </v>
          </cell>
          <cell r="F218" t="str">
            <v>3 - Administrativo</v>
          </cell>
          <cell r="G218" t="str">
            <v>2522-10</v>
          </cell>
          <cell r="H218">
            <v>44013</v>
          </cell>
          <cell r="I218" t="str">
            <v>1 - Plantonista</v>
          </cell>
          <cell r="J218" t="str">
            <v>12</v>
          </cell>
          <cell r="K218">
            <v>2716.88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V218">
            <v>896.16</v>
          </cell>
          <cell r="W218">
            <v>1820.7200000000003</v>
          </cell>
        </row>
        <row r="219">
          <cell r="C219" t="str">
            <v>UPA TORRÕES</v>
          </cell>
          <cell r="E219" t="str">
            <v>IGOR FIGUEIREDO GONCALVES</v>
          </cell>
          <cell r="F219" t="str">
            <v>1 - Médico</v>
          </cell>
          <cell r="G219" t="str">
            <v>2251-25</v>
          </cell>
          <cell r="H219">
            <v>44013</v>
          </cell>
          <cell r="I219" t="str">
            <v>1 - Plantonista</v>
          </cell>
          <cell r="J219" t="str">
            <v>12</v>
          </cell>
          <cell r="K219">
            <v>2544</v>
          </cell>
          <cell r="O219">
            <v>0</v>
          </cell>
          <cell r="P219">
            <v>0</v>
          </cell>
          <cell r="Q219">
            <v>1521.95</v>
          </cell>
          <cell r="R219">
            <v>1472.68</v>
          </cell>
          <cell r="V219">
            <v>882.83</v>
          </cell>
          <cell r="W219">
            <v>4655.8</v>
          </cell>
        </row>
        <row r="220">
          <cell r="C220" t="str">
            <v>UPA TORRÕES</v>
          </cell>
          <cell r="E220" t="str">
            <v>DAYANE SILVA QUEIROZ</v>
          </cell>
          <cell r="F220" t="str">
            <v>2 - Outros Profissionais da Saúde</v>
          </cell>
          <cell r="G220" t="str">
            <v>2234-05</v>
          </cell>
          <cell r="H220">
            <v>44013</v>
          </cell>
          <cell r="I220" t="str">
            <v>2 - Diarista</v>
          </cell>
          <cell r="J220" t="str">
            <v>30</v>
          </cell>
          <cell r="K220">
            <v>2632.56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V220">
            <v>609.51</v>
          </cell>
          <cell r="W220">
            <v>2023.05</v>
          </cell>
        </row>
        <row r="221">
          <cell r="C221" t="str">
            <v>UPA TORRÕES</v>
          </cell>
          <cell r="E221" t="str">
            <v>ANESIA BEZERRA DA FONSECA</v>
          </cell>
          <cell r="F221" t="str">
            <v>1 - Médico</v>
          </cell>
          <cell r="G221" t="str">
            <v>2251-25</v>
          </cell>
          <cell r="H221">
            <v>44013</v>
          </cell>
          <cell r="I221" t="str">
            <v>1 - Plantonista</v>
          </cell>
          <cell r="J221" t="str">
            <v>24</v>
          </cell>
          <cell r="K221">
            <v>5088</v>
          </cell>
          <cell r="O221">
            <v>0</v>
          </cell>
          <cell r="P221">
            <v>0</v>
          </cell>
          <cell r="Q221">
            <v>966.89</v>
          </cell>
          <cell r="R221">
            <v>3297.03</v>
          </cell>
          <cell r="V221">
            <v>3523.4</v>
          </cell>
          <cell r="W221">
            <v>5828.52</v>
          </cell>
        </row>
        <row r="222">
          <cell r="C222" t="str">
            <v>UPA TORRÕES</v>
          </cell>
          <cell r="E222" t="str">
            <v>GERSON MENDES DA SILVA</v>
          </cell>
          <cell r="F222" t="str">
            <v>3 - Administrativo</v>
          </cell>
          <cell r="G222" t="str">
            <v>5151-10</v>
          </cell>
          <cell r="H222">
            <v>44013</v>
          </cell>
          <cell r="I222" t="str">
            <v>1 - Plantonista</v>
          </cell>
          <cell r="J222" t="str">
            <v>36</v>
          </cell>
          <cell r="K222">
            <v>1156.92</v>
          </cell>
          <cell r="O222">
            <v>0</v>
          </cell>
          <cell r="P222">
            <v>0</v>
          </cell>
          <cell r="Q222">
            <v>546.04</v>
          </cell>
          <cell r="R222">
            <v>0</v>
          </cell>
          <cell r="V222">
            <v>118.82</v>
          </cell>
          <cell r="W222">
            <v>1584.14</v>
          </cell>
        </row>
        <row r="223">
          <cell r="C223" t="str">
            <v>UPA TORRÕES</v>
          </cell>
          <cell r="E223" t="str">
            <v>ELISANGELA LOPES DA SILVA</v>
          </cell>
          <cell r="F223" t="str">
            <v>3 - Administrativo</v>
          </cell>
          <cell r="G223" t="str">
            <v>4221-05</v>
          </cell>
          <cell r="H223">
            <v>44013</v>
          </cell>
          <cell r="I223" t="str">
            <v>1 - Plantonista</v>
          </cell>
          <cell r="J223" t="str">
            <v>36</v>
          </cell>
          <cell r="K223">
            <v>1156.92</v>
          </cell>
          <cell r="O223">
            <v>0</v>
          </cell>
          <cell r="P223">
            <v>0</v>
          </cell>
          <cell r="Q223">
            <v>169.52</v>
          </cell>
          <cell r="R223">
            <v>0</v>
          </cell>
          <cell r="V223">
            <v>249.38</v>
          </cell>
          <cell r="W223">
            <v>1077.06</v>
          </cell>
        </row>
        <row r="224">
          <cell r="C224" t="str">
            <v>UPA TORRÕES</v>
          </cell>
          <cell r="E224" t="str">
            <v>SIMONE MARIA DE ARAUJO</v>
          </cell>
          <cell r="F224" t="str">
            <v>3 - Administrativo</v>
          </cell>
          <cell r="G224" t="str">
            <v>1421-05</v>
          </cell>
          <cell r="H224">
            <v>44013</v>
          </cell>
          <cell r="I224" t="str">
            <v>2 - Diarista</v>
          </cell>
          <cell r="J224" t="str">
            <v>44</v>
          </cell>
          <cell r="K224">
            <v>8000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V224">
            <v>2251.7800000000002</v>
          </cell>
          <cell r="W224">
            <v>5748.2199999999993</v>
          </cell>
        </row>
        <row r="225">
          <cell r="C225" t="str">
            <v>UPA TORRÕES</v>
          </cell>
          <cell r="E225" t="str">
            <v>JEAN VITOR FERREIRA DA SILVA</v>
          </cell>
          <cell r="F225" t="str">
            <v>3 - Administrativo</v>
          </cell>
          <cell r="G225" t="str">
            <v>4110-10</v>
          </cell>
          <cell r="H225">
            <v>44013</v>
          </cell>
          <cell r="I225" t="str">
            <v>2 - Diarista</v>
          </cell>
          <cell r="J225" t="str">
            <v>6</v>
          </cell>
          <cell r="K225">
            <v>147.25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V225">
            <v>11.04</v>
          </cell>
          <cell r="W225">
            <v>136.21</v>
          </cell>
        </row>
        <row r="226">
          <cell r="C226" t="str">
            <v>UPA TORRÕES</v>
          </cell>
          <cell r="E226" t="str">
            <v xml:space="preserve">LAURA MARIA DA HORA ALVES </v>
          </cell>
          <cell r="F226" t="str">
            <v>3 - Administrativo</v>
          </cell>
          <cell r="G226" t="str">
            <v>4110-10</v>
          </cell>
          <cell r="H226">
            <v>44013</v>
          </cell>
          <cell r="I226" t="str">
            <v>2 - Diarista</v>
          </cell>
          <cell r="J226" t="str">
            <v>6</v>
          </cell>
          <cell r="K226">
            <v>147.25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V226">
            <v>11.04</v>
          </cell>
          <cell r="W226">
            <v>136.21</v>
          </cell>
        </row>
        <row r="227">
          <cell r="C227" t="str">
            <v>UPA TORRÕES</v>
          </cell>
          <cell r="E227" t="str">
            <v>ADRIELLE MARIA OLIVEIRA FIRMIN</v>
          </cell>
          <cell r="F227" t="str">
            <v>3 - Administrativo</v>
          </cell>
          <cell r="G227" t="str">
            <v>4110-10</v>
          </cell>
          <cell r="H227">
            <v>44013</v>
          </cell>
          <cell r="I227" t="str">
            <v>2 - Diarista</v>
          </cell>
          <cell r="J227" t="str">
            <v>6</v>
          </cell>
          <cell r="K227">
            <v>147.25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V227">
            <v>11.04</v>
          </cell>
          <cell r="W227">
            <v>136.21</v>
          </cell>
        </row>
        <row r="228">
          <cell r="C228" t="str">
            <v>UPA TORRÕES</v>
          </cell>
          <cell r="E228" t="str">
            <v>THAIS DIAS XAVIER</v>
          </cell>
          <cell r="F228" t="str">
            <v>3 - Administrativo</v>
          </cell>
          <cell r="G228" t="str">
            <v>4110-10</v>
          </cell>
          <cell r="H228">
            <v>44013</v>
          </cell>
          <cell r="I228" t="str">
            <v>2 - Diarista</v>
          </cell>
          <cell r="J228" t="str">
            <v>6</v>
          </cell>
          <cell r="K228">
            <v>147.25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V228">
            <v>11.04</v>
          </cell>
          <cell r="W228">
            <v>136.21</v>
          </cell>
        </row>
        <row r="229">
          <cell r="C229" t="str">
            <v>UPA TORRÕES</v>
          </cell>
          <cell r="E229" t="str">
            <v xml:space="preserve">AMANDA DIAS DA SILVA </v>
          </cell>
          <cell r="F229" t="str">
            <v>3 - Administrativo</v>
          </cell>
          <cell r="G229" t="str">
            <v>5143-20</v>
          </cell>
          <cell r="H229">
            <v>44013</v>
          </cell>
          <cell r="I229" t="str">
            <v>1 - Plantonista</v>
          </cell>
          <cell r="J229" t="str">
            <v>36</v>
          </cell>
          <cell r="K229">
            <v>1045</v>
          </cell>
          <cell r="O229">
            <v>0</v>
          </cell>
          <cell r="P229">
            <v>0</v>
          </cell>
          <cell r="Q229">
            <v>421.64</v>
          </cell>
          <cell r="R229">
            <v>0</v>
          </cell>
          <cell r="V229">
            <v>189.46</v>
          </cell>
          <cell r="W229">
            <v>1277.1799999999998</v>
          </cell>
        </row>
        <row r="230">
          <cell r="C230" t="str">
            <v>UPA TORRÕES</v>
          </cell>
          <cell r="E230" t="str">
            <v>HORTENCIA ELIEDJA DAS GRACAS D</v>
          </cell>
          <cell r="F230" t="str">
            <v>3 - Administrativo</v>
          </cell>
          <cell r="G230" t="str">
            <v>4110-10</v>
          </cell>
          <cell r="H230">
            <v>44013</v>
          </cell>
          <cell r="I230" t="str">
            <v>2 - Diarista</v>
          </cell>
          <cell r="J230" t="str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V230">
            <v>151.52000000000001</v>
          </cell>
          <cell r="W230">
            <v>893.48</v>
          </cell>
        </row>
        <row r="231">
          <cell r="C231" t="str">
            <v>UPA TORRÕES</v>
          </cell>
          <cell r="E231" t="str">
            <v>LARISSA VIDAL FONTINELE</v>
          </cell>
          <cell r="F231" t="str">
            <v>1 - Médico</v>
          </cell>
          <cell r="G231" t="str">
            <v>2251-25</v>
          </cell>
          <cell r="H231">
            <v>44013</v>
          </cell>
          <cell r="I231" t="str">
            <v>1 - Plantonista</v>
          </cell>
          <cell r="J231" t="str">
            <v>24</v>
          </cell>
          <cell r="K231">
            <v>5088</v>
          </cell>
          <cell r="O231">
            <v>0</v>
          </cell>
          <cell r="P231">
            <v>0</v>
          </cell>
          <cell r="Q231">
            <v>209</v>
          </cell>
          <cell r="R231">
            <v>2297.0300000000002</v>
          </cell>
          <cell r="V231">
            <v>1735.98</v>
          </cell>
          <cell r="W231">
            <v>5858.0500000000011</v>
          </cell>
        </row>
        <row r="232">
          <cell r="C232" t="str">
            <v>UPA TORRÕES</v>
          </cell>
          <cell r="E232" t="str">
            <v>IGOR MONTEIRO NOBREGA</v>
          </cell>
          <cell r="F232" t="str">
            <v>1 - Médico</v>
          </cell>
          <cell r="G232" t="str">
            <v>2251-25</v>
          </cell>
          <cell r="H232">
            <v>44013</v>
          </cell>
          <cell r="I232" t="str">
            <v>1 - Plantonista</v>
          </cell>
          <cell r="J232" t="str">
            <v>24</v>
          </cell>
          <cell r="K232">
            <v>5088</v>
          </cell>
          <cell r="O232">
            <v>0</v>
          </cell>
          <cell r="P232">
            <v>0</v>
          </cell>
          <cell r="Q232">
            <v>209</v>
          </cell>
          <cell r="R232">
            <v>2445.36</v>
          </cell>
          <cell r="V232">
            <v>1776.77</v>
          </cell>
          <cell r="W232">
            <v>5965.59</v>
          </cell>
        </row>
        <row r="233">
          <cell r="C233" t="str">
            <v>UPA TORRÕES</v>
          </cell>
          <cell r="E233" t="str">
            <v>WASHINGTON FARIAS DA SILVEIRA</v>
          </cell>
          <cell r="F233" t="str">
            <v>3 - Administrativo</v>
          </cell>
          <cell r="G233" t="str">
            <v>4101-05</v>
          </cell>
          <cell r="H233">
            <v>44013</v>
          </cell>
          <cell r="I233" t="str">
            <v>2 - Diarista</v>
          </cell>
          <cell r="J233" t="str">
            <v>44</v>
          </cell>
          <cell r="K233">
            <v>1045</v>
          </cell>
          <cell r="O233">
            <v>0</v>
          </cell>
          <cell r="P233">
            <v>0</v>
          </cell>
          <cell r="Q233">
            <v>209</v>
          </cell>
          <cell r="R233">
            <v>300</v>
          </cell>
          <cell r="V233">
            <v>197.33</v>
          </cell>
          <cell r="W233">
            <v>1356.67</v>
          </cell>
        </row>
        <row r="234">
          <cell r="C234" t="str">
            <v>UPA TORRÕES</v>
          </cell>
          <cell r="E234" t="str">
            <v>ANTONIO CARLOS DA SILVA SANTOS</v>
          </cell>
          <cell r="F234" t="str">
            <v>2 - Outros Profissionais da Saúde</v>
          </cell>
          <cell r="G234" t="str">
            <v>3222-05</v>
          </cell>
          <cell r="H234">
            <v>44013</v>
          </cell>
          <cell r="I234" t="str">
            <v>1 - Plantonista</v>
          </cell>
          <cell r="J234" t="str">
            <v>36</v>
          </cell>
          <cell r="K234">
            <v>727.44</v>
          </cell>
          <cell r="O234">
            <v>0</v>
          </cell>
          <cell r="P234">
            <v>0</v>
          </cell>
          <cell r="Q234">
            <v>125.4</v>
          </cell>
          <cell r="R234">
            <v>0</v>
          </cell>
          <cell r="V234">
            <v>71.23</v>
          </cell>
          <cell r="W234">
            <v>781.61</v>
          </cell>
        </row>
        <row r="235">
          <cell r="C235" t="str">
            <v>UPA TORRÕES</v>
          </cell>
          <cell r="E235" t="str">
            <v>ISABELA DE SOUSA SARAIVA</v>
          </cell>
          <cell r="F235" t="str">
            <v>1 - Médico</v>
          </cell>
          <cell r="G235" t="str">
            <v>2251-24</v>
          </cell>
          <cell r="H235">
            <v>44013</v>
          </cell>
          <cell r="I235" t="str">
            <v>1 - Plantonista</v>
          </cell>
          <cell r="J235" t="str">
            <v>12</v>
          </cell>
          <cell r="K235">
            <v>2544</v>
          </cell>
          <cell r="O235">
            <v>0</v>
          </cell>
          <cell r="P235">
            <v>0</v>
          </cell>
          <cell r="Q235">
            <v>1682.12</v>
          </cell>
          <cell r="R235">
            <v>972.68</v>
          </cell>
          <cell r="V235">
            <v>988.33</v>
          </cell>
          <cell r="W235">
            <v>4210.47</v>
          </cell>
        </row>
        <row r="236">
          <cell r="C236" t="str">
            <v>UPA TORRÕES</v>
          </cell>
          <cell r="E236" t="str">
            <v>LUNARA OLIVEIRA DE FARIAS SANT</v>
          </cell>
          <cell r="F236" t="str">
            <v>2 - Outros Profissionais da Saúde</v>
          </cell>
          <cell r="G236" t="str">
            <v>2235-05</v>
          </cell>
          <cell r="H236">
            <v>44013</v>
          </cell>
          <cell r="I236" t="str">
            <v>1 - Plantonista</v>
          </cell>
          <cell r="J236" t="str">
            <v>36</v>
          </cell>
          <cell r="K236">
            <v>1596.45</v>
          </cell>
          <cell r="O236">
            <v>0</v>
          </cell>
          <cell r="P236">
            <v>0</v>
          </cell>
          <cell r="Q236">
            <v>569.39</v>
          </cell>
          <cell r="R236">
            <v>87.8</v>
          </cell>
          <cell r="V236">
            <v>285.77999999999997</v>
          </cell>
          <cell r="W236">
            <v>1967.8600000000004</v>
          </cell>
        </row>
        <row r="237">
          <cell r="C237" t="str">
            <v>UPA TORRÕES</v>
          </cell>
          <cell r="E237" t="str">
            <v>SANDRO ACACI CORREIA DE ARAUJO</v>
          </cell>
          <cell r="F237" t="str">
            <v>3 - Administrativo</v>
          </cell>
          <cell r="G237" t="str">
            <v>5151-10</v>
          </cell>
          <cell r="H237">
            <v>44013</v>
          </cell>
          <cell r="I237" t="str">
            <v>1 - Plantonista</v>
          </cell>
          <cell r="J237" t="str">
            <v>36</v>
          </cell>
          <cell r="K237">
            <v>1156.92</v>
          </cell>
          <cell r="O237">
            <v>0</v>
          </cell>
          <cell r="P237">
            <v>0</v>
          </cell>
          <cell r="Q237">
            <v>209</v>
          </cell>
          <cell r="R237">
            <v>0</v>
          </cell>
          <cell r="V237">
            <v>188.24</v>
          </cell>
          <cell r="W237">
            <v>1177.68</v>
          </cell>
        </row>
        <row r="238">
          <cell r="C238" t="str">
            <v>UPA TORRÕES</v>
          </cell>
          <cell r="E238" t="str">
            <v>XENIO GOMES DO PRADO</v>
          </cell>
          <cell r="F238" t="str">
            <v>2 - Outros Profissionais da Saúde</v>
          </cell>
          <cell r="G238" t="str">
            <v>3222-05</v>
          </cell>
          <cell r="H238">
            <v>44013</v>
          </cell>
          <cell r="I238" t="str">
            <v>1 - Plantonista</v>
          </cell>
          <cell r="J238" t="str">
            <v>36</v>
          </cell>
          <cell r="K238">
            <v>1212.4000000000001</v>
          </cell>
          <cell r="O238">
            <v>0</v>
          </cell>
          <cell r="P238">
            <v>0</v>
          </cell>
          <cell r="Q238">
            <v>299.41000000000003</v>
          </cell>
          <cell r="R238">
            <v>0</v>
          </cell>
          <cell r="V238">
            <v>224.65</v>
          </cell>
          <cell r="W238">
            <v>1287.1600000000001</v>
          </cell>
        </row>
        <row r="239">
          <cell r="C239" t="str">
            <v>UPA TORRÕES</v>
          </cell>
          <cell r="E239" t="str">
            <v xml:space="preserve">ETIENE GONCALVES FERRAZ </v>
          </cell>
          <cell r="F239" t="str">
            <v>2 - Outros Profissionais da Saúde</v>
          </cell>
          <cell r="G239" t="str">
            <v>3222-05</v>
          </cell>
          <cell r="H239">
            <v>44013</v>
          </cell>
          <cell r="I239" t="str">
            <v>1 - Plantonista</v>
          </cell>
          <cell r="J239" t="str">
            <v>36</v>
          </cell>
          <cell r="K239">
            <v>1212.4000000000001</v>
          </cell>
          <cell r="O239">
            <v>0</v>
          </cell>
          <cell r="P239">
            <v>0</v>
          </cell>
          <cell r="Q239">
            <v>451.41</v>
          </cell>
          <cell r="R239">
            <v>0</v>
          </cell>
          <cell r="V239">
            <v>146.18</v>
          </cell>
          <cell r="W239">
            <v>1517.63</v>
          </cell>
        </row>
        <row r="240">
          <cell r="C240" t="str">
            <v>UPA TORRÕES</v>
          </cell>
          <cell r="E240" t="str">
            <v>ANA IRIS BRITO DA SILVA VERISS</v>
          </cell>
          <cell r="F240" t="str">
            <v>2 - Outros Profissionais da Saúde</v>
          </cell>
          <cell r="G240" t="str">
            <v>3222-05</v>
          </cell>
          <cell r="H240">
            <v>44013</v>
          </cell>
          <cell r="I240" t="str">
            <v>1 - Plantonista</v>
          </cell>
          <cell r="J240" t="str">
            <v>36</v>
          </cell>
          <cell r="K240">
            <v>1212.4000000000001</v>
          </cell>
          <cell r="O240">
            <v>0</v>
          </cell>
          <cell r="P240">
            <v>0</v>
          </cell>
          <cell r="Q240">
            <v>224.08</v>
          </cell>
          <cell r="R240">
            <v>0</v>
          </cell>
          <cell r="V240">
            <v>198.46</v>
          </cell>
          <cell r="W240">
            <v>1238.02</v>
          </cell>
        </row>
        <row r="241">
          <cell r="C241" t="str">
            <v>UPA TORRÕES</v>
          </cell>
          <cell r="E241" t="str">
            <v xml:space="preserve">JOABE OLIVEIRA VASCONCELOS </v>
          </cell>
          <cell r="F241" t="str">
            <v>1 - Médico</v>
          </cell>
          <cell r="G241" t="str">
            <v>2251-25</v>
          </cell>
          <cell r="H241">
            <v>44013</v>
          </cell>
          <cell r="I241" t="str">
            <v>1 - Plantonista</v>
          </cell>
          <cell r="J241" t="str">
            <v>12</v>
          </cell>
          <cell r="K241">
            <v>2544</v>
          </cell>
          <cell r="O241">
            <v>0</v>
          </cell>
          <cell r="P241">
            <v>0</v>
          </cell>
          <cell r="Q241">
            <v>2066.5100000000002</v>
          </cell>
          <cell r="R241">
            <v>972.68</v>
          </cell>
          <cell r="V241">
            <v>1130.43</v>
          </cell>
          <cell r="W241">
            <v>4452.76</v>
          </cell>
        </row>
        <row r="242">
          <cell r="C242" t="str">
            <v>UPA TORRÕES</v>
          </cell>
          <cell r="E242" t="str">
            <v xml:space="preserve">THIAGO FRANCISCO DOS SANTOS </v>
          </cell>
          <cell r="F242" t="str">
            <v>2 - Outros Profissionais da Saúde</v>
          </cell>
          <cell r="G242" t="str">
            <v>2235-05</v>
          </cell>
          <cell r="H242">
            <v>44013</v>
          </cell>
          <cell r="I242" t="str">
            <v>1 - Plantonista</v>
          </cell>
          <cell r="J242" t="str">
            <v>36</v>
          </cell>
          <cell r="K242">
            <v>1596.45</v>
          </cell>
          <cell r="O242">
            <v>0</v>
          </cell>
          <cell r="P242">
            <v>0</v>
          </cell>
          <cell r="Q242">
            <v>490.85</v>
          </cell>
          <cell r="R242">
            <v>0</v>
          </cell>
          <cell r="V242">
            <v>254.38</v>
          </cell>
          <cell r="W242">
            <v>1832.92</v>
          </cell>
        </row>
        <row r="243">
          <cell r="C243" t="str">
            <v>UPA TORRÕES</v>
          </cell>
          <cell r="E243" t="str">
            <v>MAESILLY LIMA DA SILVA</v>
          </cell>
          <cell r="F243" t="str">
            <v>1 - Médico</v>
          </cell>
          <cell r="G243" t="str">
            <v>2251-25</v>
          </cell>
          <cell r="H243">
            <v>44013</v>
          </cell>
          <cell r="I243" t="str">
            <v>1 - Plantonista</v>
          </cell>
          <cell r="J243" t="str">
            <v>12</v>
          </cell>
          <cell r="K243">
            <v>2544</v>
          </cell>
          <cell r="O243">
            <v>0</v>
          </cell>
          <cell r="P243">
            <v>0</v>
          </cell>
          <cell r="Q243">
            <v>471.59</v>
          </cell>
          <cell r="R243">
            <v>1324.35</v>
          </cell>
          <cell r="V243">
            <v>701.9</v>
          </cell>
          <cell r="W243">
            <v>3638.0400000000004</v>
          </cell>
        </row>
        <row r="244">
          <cell r="C244" t="str">
            <v>UPA TORRÕES</v>
          </cell>
          <cell r="E244" t="str">
            <v xml:space="preserve">MAXWELL ALEX DE LIMA MOURA </v>
          </cell>
          <cell r="F244" t="str">
            <v>1 - Médico</v>
          </cell>
          <cell r="G244" t="str">
            <v>2251-24</v>
          </cell>
          <cell r="H244">
            <v>44013</v>
          </cell>
          <cell r="I244" t="str">
            <v>1 - Plantonista</v>
          </cell>
          <cell r="J244" t="str">
            <v>12</v>
          </cell>
          <cell r="K244">
            <v>2544</v>
          </cell>
          <cell r="O244">
            <v>0</v>
          </cell>
          <cell r="P244">
            <v>0</v>
          </cell>
          <cell r="Q244">
            <v>225.42</v>
          </cell>
          <cell r="R244">
            <v>972.68</v>
          </cell>
          <cell r="V244">
            <v>531.91</v>
          </cell>
          <cell r="W244">
            <v>3210.19</v>
          </cell>
        </row>
        <row r="245">
          <cell r="C245" t="str">
            <v>UPA TORRÕES</v>
          </cell>
          <cell r="E245" t="str">
            <v xml:space="preserve">IGOR VINICIUS DE SOUZA LIRA </v>
          </cell>
          <cell r="F245" t="str">
            <v>2 - Outros Profissionais da Saúde</v>
          </cell>
          <cell r="G245" t="str">
            <v>2235-05</v>
          </cell>
          <cell r="H245">
            <v>44013</v>
          </cell>
          <cell r="I245" t="str">
            <v>1 - Plantonista</v>
          </cell>
          <cell r="J245" t="str">
            <v>36</v>
          </cell>
          <cell r="K245">
            <v>1596.45</v>
          </cell>
          <cell r="O245">
            <v>0</v>
          </cell>
          <cell r="P245">
            <v>0</v>
          </cell>
          <cell r="Q245">
            <v>496.02</v>
          </cell>
          <cell r="R245">
            <v>0</v>
          </cell>
          <cell r="V245">
            <v>254.93</v>
          </cell>
          <cell r="W245">
            <v>1837.5400000000002</v>
          </cell>
        </row>
        <row r="246">
          <cell r="C246" t="str">
            <v>UPA TORRÕES</v>
          </cell>
          <cell r="E246" t="str">
            <v xml:space="preserve">ELIZANGELA MARIA FERREIRA </v>
          </cell>
          <cell r="F246" t="str">
            <v>2 - Outros Profissionais da Saúde</v>
          </cell>
          <cell r="G246" t="str">
            <v>3222-05</v>
          </cell>
          <cell r="H246">
            <v>44013</v>
          </cell>
          <cell r="I246" t="str">
            <v>1 - Plantonista</v>
          </cell>
          <cell r="J246" t="str">
            <v>36</v>
          </cell>
          <cell r="K246">
            <v>1212.4000000000001</v>
          </cell>
          <cell r="O246">
            <v>0</v>
          </cell>
          <cell r="P246">
            <v>0</v>
          </cell>
          <cell r="Q246">
            <v>209</v>
          </cell>
          <cell r="R246">
            <v>0</v>
          </cell>
          <cell r="V246">
            <v>255.38</v>
          </cell>
          <cell r="W246">
            <v>1166.02</v>
          </cell>
        </row>
        <row r="247">
          <cell r="C247" t="str">
            <v>UPA TORRÕES</v>
          </cell>
          <cell r="E247" t="str">
            <v>DOUGLAS MAGNO OLIVEIRA DO NASC</v>
          </cell>
          <cell r="F247" t="str">
            <v>2 - Outros Profissionais da Saúde</v>
          </cell>
          <cell r="G247" t="str">
            <v>3222-05</v>
          </cell>
          <cell r="H247">
            <v>44013</v>
          </cell>
          <cell r="I247" t="str">
            <v>1 - Plantonista</v>
          </cell>
          <cell r="J247" t="str">
            <v>36</v>
          </cell>
          <cell r="K247">
            <v>1212.4000000000001</v>
          </cell>
          <cell r="O247">
            <v>0</v>
          </cell>
          <cell r="P247">
            <v>0</v>
          </cell>
          <cell r="Q247">
            <v>257.62</v>
          </cell>
          <cell r="R247">
            <v>0</v>
          </cell>
          <cell r="V247">
            <v>124.36</v>
          </cell>
          <cell r="W247">
            <v>1345.66</v>
          </cell>
        </row>
        <row r="248">
          <cell r="C248" t="str">
            <v>UPA TORRÕES</v>
          </cell>
          <cell r="E248" t="str">
            <v xml:space="preserve">JEANNE CORREIA DA SILVA SOUZA </v>
          </cell>
          <cell r="F248" t="str">
            <v>2 - Outros Profissionais da Saúde</v>
          </cell>
          <cell r="G248" t="str">
            <v>3222-05</v>
          </cell>
          <cell r="H248">
            <v>44013</v>
          </cell>
          <cell r="I248" t="str">
            <v>1 - Plantonista</v>
          </cell>
          <cell r="J248" t="str">
            <v>36</v>
          </cell>
          <cell r="K248">
            <v>1212.4000000000001</v>
          </cell>
          <cell r="O248">
            <v>0</v>
          </cell>
          <cell r="P248">
            <v>0</v>
          </cell>
          <cell r="Q248">
            <v>392.29</v>
          </cell>
          <cell r="R248">
            <v>0</v>
          </cell>
          <cell r="V248">
            <v>207.84</v>
          </cell>
          <cell r="W248">
            <v>1396.8500000000001</v>
          </cell>
        </row>
        <row r="249">
          <cell r="C249" t="str">
            <v>UPA TORRÕES</v>
          </cell>
          <cell r="E249" t="str">
            <v>JENNIFER LARISSA ARAUJO DE LIM</v>
          </cell>
          <cell r="F249" t="str">
            <v>2 - Outros Profissionais da Saúde</v>
          </cell>
          <cell r="G249" t="str">
            <v>3222-05</v>
          </cell>
          <cell r="H249">
            <v>44013</v>
          </cell>
          <cell r="I249" t="str">
            <v>1 - Plantonista</v>
          </cell>
          <cell r="J249" t="str">
            <v>36</v>
          </cell>
          <cell r="K249">
            <v>1212.4000000000001</v>
          </cell>
          <cell r="O249">
            <v>0</v>
          </cell>
          <cell r="P249">
            <v>0</v>
          </cell>
          <cell r="Q249">
            <v>239.12</v>
          </cell>
          <cell r="R249">
            <v>0</v>
          </cell>
          <cell r="V249">
            <v>210.23</v>
          </cell>
          <cell r="W249">
            <v>1241.29</v>
          </cell>
        </row>
        <row r="250">
          <cell r="C250" t="str">
            <v>UPA TORRÕES</v>
          </cell>
          <cell r="E250" t="str">
            <v xml:space="preserve">ELIZELVAN PAULO RODRIGUES </v>
          </cell>
          <cell r="F250" t="str">
            <v>3 - Administrativo</v>
          </cell>
          <cell r="G250" t="str">
            <v>7823-05</v>
          </cell>
          <cell r="H250">
            <v>44013</v>
          </cell>
          <cell r="I250" t="str">
            <v>1 - Plantonista</v>
          </cell>
          <cell r="J250" t="str">
            <v>36</v>
          </cell>
          <cell r="K250">
            <v>1902.36</v>
          </cell>
          <cell r="O250">
            <v>0</v>
          </cell>
          <cell r="P250">
            <v>0</v>
          </cell>
          <cell r="Q250">
            <v>399.24</v>
          </cell>
          <cell r="R250">
            <v>0</v>
          </cell>
          <cell r="V250">
            <v>216.84</v>
          </cell>
          <cell r="W250">
            <v>2084.7599999999998</v>
          </cell>
        </row>
        <row r="251">
          <cell r="C251" t="str">
            <v>UPA TORRÕES</v>
          </cell>
          <cell r="E251" t="str">
            <v xml:space="preserve">AMANDA DE LIMA FERREIRA </v>
          </cell>
          <cell r="F251" t="str">
            <v>2 - Outros Profissionais da Saúde</v>
          </cell>
          <cell r="G251" t="str">
            <v>2236-05</v>
          </cell>
          <cell r="H251">
            <v>44013</v>
          </cell>
          <cell r="I251" t="str">
            <v>1 - Plantonista</v>
          </cell>
          <cell r="J251" t="str">
            <v>30</v>
          </cell>
          <cell r="K251">
            <v>1546.4</v>
          </cell>
          <cell r="O251">
            <v>0</v>
          </cell>
          <cell r="P251">
            <v>0</v>
          </cell>
          <cell r="Q251">
            <v>209</v>
          </cell>
          <cell r="R251">
            <v>0</v>
          </cell>
          <cell r="V251">
            <v>144.62</v>
          </cell>
          <cell r="W251">
            <v>1610.7800000000002</v>
          </cell>
        </row>
        <row r="252">
          <cell r="C252" t="str">
            <v>UPA TORRÕES</v>
          </cell>
          <cell r="E252" t="str">
            <v>CLAUDIA CIBELE DA SILVA SANTOS</v>
          </cell>
          <cell r="F252" t="str">
            <v>2 - Outros Profissionais da Saúde</v>
          </cell>
          <cell r="G252" t="str">
            <v>2236-05</v>
          </cell>
          <cell r="H252">
            <v>44013</v>
          </cell>
          <cell r="I252" t="str">
            <v>1 - Plantonista</v>
          </cell>
          <cell r="J252" t="str">
            <v>30</v>
          </cell>
          <cell r="K252">
            <v>1546.4</v>
          </cell>
          <cell r="O252">
            <v>0</v>
          </cell>
          <cell r="P252">
            <v>0</v>
          </cell>
          <cell r="Q252">
            <v>309.45999999999998</v>
          </cell>
          <cell r="R252">
            <v>0</v>
          </cell>
          <cell r="V252">
            <v>153.66</v>
          </cell>
          <cell r="W252">
            <v>1702.2</v>
          </cell>
        </row>
        <row r="253">
          <cell r="C253" t="str">
            <v>UPA TORRÕES</v>
          </cell>
          <cell r="E253" t="str">
            <v xml:space="preserve">TATIANA BARBOSA </v>
          </cell>
          <cell r="F253" t="str">
            <v>2 - Outros Profissionais da Saúde</v>
          </cell>
          <cell r="G253" t="str">
            <v>2236-05</v>
          </cell>
          <cell r="H253">
            <v>44013</v>
          </cell>
          <cell r="I253" t="str">
            <v>1 - Plantonista</v>
          </cell>
          <cell r="J253" t="str">
            <v>30</v>
          </cell>
          <cell r="K253">
            <v>1546.4</v>
          </cell>
          <cell r="O253">
            <v>0</v>
          </cell>
          <cell r="P253">
            <v>0</v>
          </cell>
          <cell r="Q253">
            <v>1057.32</v>
          </cell>
          <cell r="R253">
            <v>0</v>
          </cell>
          <cell r="V253">
            <v>271.31</v>
          </cell>
          <cell r="W253">
            <v>2332.4100000000003</v>
          </cell>
        </row>
        <row r="254">
          <cell r="C254" t="str">
            <v>UPA TORRÕES</v>
          </cell>
          <cell r="E254" t="str">
            <v xml:space="preserve">JULIANA RAMOS DA SILVA </v>
          </cell>
          <cell r="F254" t="str">
            <v>2 - Outros Profissionais da Saúde</v>
          </cell>
          <cell r="G254" t="str">
            <v>2235-05</v>
          </cell>
          <cell r="H254">
            <v>44013</v>
          </cell>
          <cell r="I254" t="str">
            <v>1 - Plantonista</v>
          </cell>
          <cell r="J254" t="str">
            <v>36</v>
          </cell>
          <cell r="K254">
            <v>1596.45</v>
          </cell>
          <cell r="O254">
            <v>0</v>
          </cell>
          <cell r="P254">
            <v>0</v>
          </cell>
          <cell r="Q254">
            <v>603.64</v>
          </cell>
          <cell r="R254">
            <v>0</v>
          </cell>
          <cell r="V254">
            <v>267.83999999999997</v>
          </cell>
          <cell r="W254">
            <v>1932.2500000000002</v>
          </cell>
        </row>
        <row r="255">
          <cell r="C255" t="str">
            <v>UPA TORRÕES</v>
          </cell>
          <cell r="E255" t="str">
            <v>ANA BEATRIZ BIAS SILVA DOS SAN</v>
          </cell>
          <cell r="F255" t="str">
            <v>2 - Outros Profissionais da Saúde</v>
          </cell>
          <cell r="G255" t="str">
            <v>2236-05</v>
          </cell>
          <cell r="H255">
            <v>44013</v>
          </cell>
          <cell r="I255" t="str">
            <v>1 - Plantonista</v>
          </cell>
          <cell r="J255" t="str">
            <v>30</v>
          </cell>
          <cell r="K255">
            <v>1546.4</v>
          </cell>
          <cell r="O255">
            <v>0</v>
          </cell>
          <cell r="P255">
            <v>0</v>
          </cell>
          <cell r="Q255">
            <v>550.04999999999995</v>
          </cell>
          <cell r="R255">
            <v>0</v>
          </cell>
          <cell r="V255">
            <v>172.45</v>
          </cell>
          <cell r="W255">
            <v>1923.9999999999998</v>
          </cell>
        </row>
        <row r="256">
          <cell r="C256" t="str">
            <v>UPA TORRÕES</v>
          </cell>
          <cell r="E256" t="str">
            <v xml:space="preserve">MARILIA ROCHA COSTA </v>
          </cell>
          <cell r="F256" t="str">
            <v>1 - Médico</v>
          </cell>
          <cell r="G256" t="str">
            <v>2251-24</v>
          </cell>
          <cell r="H256">
            <v>44013</v>
          </cell>
          <cell r="I256" t="str">
            <v>1 - Plantonista</v>
          </cell>
          <cell r="J256" t="str">
            <v>12</v>
          </cell>
          <cell r="K256">
            <v>2544</v>
          </cell>
          <cell r="O256">
            <v>0</v>
          </cell>
          <cell r="P256">
            <v>0</v>
          </cell>
          <cell r="Q256">
            <v>1259.3599999999999</v>
          </cell>
          <cell r="R256">
            <v>1324.35</v>
          </cell>
          <cell r="V256">
            <v>540.76</v>
          </cell>
          <cell r="W256">
            <v>4586.9499999999989</v>
          </cell>
        </row>
        <row r="257">
          <cell r="C257" t="str">
            <v>UPA TORRÕES</v>
          </cell>
          <cell r="E257" t="str">
            <v xml:space="preserve">WANKS SOUSA MELO </v>
          </cell>
          <cell r="F257" t="str">
            <v>1 - Médico</v>
          </cell>
          <cell r="G257" t="str">
            <v>2251-25</v>
          </cell>
          <cell r="H257">
            <v>44013</v>
          </cell>
          <cell r="I257" t="str">
            <v>1 - Plantonista</v>
          </cell>
          <cell r="J257" t="str">
            <v>12</v>
          </cell>
          <cell r="K257">
            <v>2544</v>
          </cell>
          <cell r="O257">
            <v>0</v>
          </cell>
          <cell r="P257">
            <v>0</v>
          </cell>
          <cell r="Q257">
            <v>209</v>
          </cell>
          <cell r="R257">
            <v>1823.4</v>
          </cell>
          <cell r="V257">
            <v>780.77</v>
          </cell>
          <cell r="W257">
            <v>3795.6299999999997</v>
          </cell>
        </row>
        <row r="258">
          <cell r="C258" t="str">
            <v>UPA TORRÕES</v>
          </cell>
          <cell r="E258" t="str">
            <v xml:space="preserve">LUCAS VERISSIMO DE OLIVEIRA </v>
          </cell>
          <cell r="F258" t="str">
            <v>1 - Médico</v>
          </cell>
          <cell r="G258" t="str">
            <v>2251-25</v>
          </cell>
          <cell r="H258">
            <v>44013</v>
          </cell>
          <cell r="I258" t="str">
            <v>1 - Plantonista</v>
          </cell>
          <cell r="J258" t="str">
            <v>12</v>
          </cell>
          <cell r="K258">
            <v>2544</v>
          </cell>
          <cell r="O258">
            <v>0</v>
          </cell>
          <cell r="P258">
            <v>0</v>
          </cell>
          <cell r="Q258">
            <v>209</v>
          </cell>
          <cell r="R258">
            <v>972.68</v>
          </cell>
          <cell r="V258">
            <v>527.49</v>
          </cell>
          <cell r="W258">
            <v>3198.1899999999996</v>
          </cell>
        </row>
        <row r="259">
          <cell r="C259" t="str">
            <v>UPA TORRÕES</v>
          </cell>
          <cell r="E259" t="str">
            <v xml:space="preserve">ELAINE FERREIRA DO MONTE </v>
          </cell>
          <cell r="F259" t="str">
            <v>2 - Outros Profissionais da Saúde</v>
          </cell>
          <cell r="G259" t="str">
            <v>3222-05</v>
          </cell>
          <cell r="H259">
            <v>44013</v>
          </cell>
          <cell r="I259" t="str">
            <v>1 - Plantonista</v>
          </cell>
          <cell r="J259" t="str">
            <v>36</v>
          </cell>
          <cell r="K259">
            <v>1212.4000000000001</v>
          </cell>
          <cell r="O259">
            <v>0</v>
          </cell>
          <cell r="P259">
            <v>0</v>
          </cell>
          <cell r="Q259">
            <v>563.88</v>
          </cell>
          <cell r="R259">
            <v>0</v>
          </cell>
          <cell r="V259">
            <v>223.28</v>
          </cell>
          <cell r="W259">
            <v>1553.0000000000002</v>
          </cell>
        </row>
        <row r="260">
          <cell r="C260" t="str">
            <v>UPA TORRÕES</v>
          </cell>
          <cell r="E260" t="str">
            <v xml:space="preserve">PAULO RODRIGO DA SILVA </v>
          </cell>
          <cell r="F260" t="str">
            <v>2 - Outros Profissionais da Saúde</v>
          </cell>
          <cell r="G260" t="str">
            <v>3222-05</v>
          </cell>
          <cell r="H260">
            <v>44013</v>
          </cell>
          <cell r="I260" t="str">
            <v>1 - Plantonista</v>
          </cell>
          <cell r="J260" t="str">
            <v>36</v>
          </cell>
          <cell r="K260">
            <v>1212.4000000000001</v>
          </cell>
          <cell r="O260">
            <v>0</v>
          </cell>
          <cell r="P260">
            <v>0</v>
          </cell>
          <cell r="Q260">
            <v>281.79000000000002</v>
          </cell>
          <cell r="R260">
            <v>0</v>
          </cell>
          <cell r="V260">
            <v>203.65</v>
          </cell>
          <cell r="W260">
            <v>1290.54</v>
          </cell>
        </row>
        <row r="261">
          <cell r="C261" t="str">
            <v>UPA TORRÕES</v>
          </cell>
          <cell r="E261" t="str">
            <v xml:space="preserve">MARCELO JOSE BRITO DA SILVA </v>
          </cell>
          <cell r="F261" t="str">
            <v>2 - Outros Profissionais da Saúde</v>
          </cell>
          <cell r="G261" t="str">
            <v>2235-05</v>
          </cell>
          <cell r="H261">
            <v>44013</v>
          </cell>
          <cell r="I261" t="str">
            <v>1 - Plantonista</v>
          </cell>
          <cell r="J261" t="str">
            <v>36</v>
          </cell>
          <cell r="K261">
            <v>1596.45</v>
          </cell>
          <cell r="O261">
            <v>0</v>
          </cell>
          <cell r="P261">
            <v>0</v>
          </cell>
          <cell r="Q261">
            <v>567.75</v>
          </cell>
          <cell r="R261">
            <v>87.8</v>
          </cell>
          <cell r="V261">
            <v>205.96</v>
          </cell>
          <cell r="W261">
            <v>2046.04</v>
          </cell>
        </row>
        <row r="262">
          <cell r="C262" t="str">
            <v>UPA TORRÕES</v>
          </cell>
          <cell r="E262" t="str">
            <v>LARISSA VIGINIA HONORIO DE SAN</v>
          </cell>
          <cell r="F262" t="str">
            <v>2 - Outros Profissionais da Saúde</v>
          </cell>
          <cell r="G262" t="str">
            <v>3222-05</v>
          </cell>
          <cell r="H262">
            <v>44013</v>
          </cell>
          <cell r="I262" t="str">
            <v>1 - Plantonista</v>
          </cell>
          <cell r="J262" t="str">
            <v>36</v>
          </cell>
          <cell r="K262">
            <v>1212.4000000000001</v>
          </cell>
          <cell r="O262">
            <v>0</v>
          </cell>
          <cell r="P262">
            <v>0</v>
          </cell>
          <cell r="Q262">
            <v>209</v>
          </cell>
          <cell r="R262">
            <v>0</v>
          </cell>
          <cell r="V262">
            <v>124.36</v>
          </cell>
          <cell r="W262">
            <v>1297.0400000000002</v>
          </cell>
        </row>
        <row r="263">
          <cell r="C263" t="str">
            <v>UPA TORRÕES</v>
          </cell>
          <cell r="E263" t="str">
            <v xml:space="preserve">CLAUDIO LUIS DE MOURA </v>
          </cell>
          <cell r="F263" t="str">
            <v>2 - Outros Profissionais da Saúde</v>
          </cell>
          <cell r="G263" t="str">
            <v>7664-20</v>
          </cell>
          <cell r="H263">
            <v>44013</v>
          </cell>
          <cell r="I263" t="str">
            <v>1 - Plantonista</v>
          </cell>
          <cell r="J263" t="str">
            <v>24</v>
          </cell>
          <cell r="K263">
            <v>1045</v>
          </cell>
          <cell r="O263">
            <v>0</v>
          </cell>
          <cell r="P263">
            <v>0</v>
          </cell>
          <cell r="Q263">
            <v>487.77</v>
          </cell>
          <cell r="R263">
            <v>0</v>
          </cell>
          <cell r="V263">
            <v>134.62</v>
          </cell>
          <cell r="W263">
            <v>1398.15</v>
          </cell>
        </row>
        <row r="264">
          <cell r="C264" t="str">
            <v>UPA TORRÕES</v>
          </cell>
          <cell r="E264" t="str">
            <v xml:space="preserve">JOAO TEOBALDO DIAS DA COSTA </v>
          </cell>
          <cell r="F264" t="str">
            <v>1 - Médico</v>
          </cell>
          <cell r="G264" t="str">
            <v>2251-25</v>
          </cell>
          <cell r="H264">
            <v>44013</v>
          </cell>
          <cell r="I264" t="str">
            <v>1 - Plantonista</v>
          </cell>
          <cell r="J264" t="str">
            <v>12</v>
          </cell>
          <cell r="K264">
            <v>2544</v>
          </cell>
          <cell r="O264">
            <v>0</v>
          </cell>
          <cell r="P264">
            <v>0</v>
          </cell>
          <cell r="Q264">
            <v>2047.18</v>
          </cell>
          <cell r="R264">
            <v>972.68</v>
          </cell>
          <cell r="V264">
            <v>660.7</v>
          </cell>
          <cell r="W264">
            <v>4903.1600000000008</v>
          </cell>
        </row>
        <row r="265">
          <cell r="C265" t="str">
            <v>UPA TORRÕES</v>
          </cell>
          <cell r="E265" t="str">
            <v xml:space="preserve">DANIELLY MELO BRASIL </v>
          </cell>
          <cell r="F265" t="str">
            <v>1 - Médico</v>
          </cell>
          <cell r="G265" t="str">
            <v>2251-25</v>
          </cell>
          <cell r="H265">
            <v>44013</v>
          </cell>
          <cell r="I265" t="str">
            <v>1 - Plantonista</v>
          </cell>
          <cell r="J265" t="str">
            <v>12</v>
          </cell>
          <cell r="K265">
            <v>2544</v>
          </cell>
          <cell r="O265">
            <v>0</v>
          </cell>
          <cell r="P265">
            <v>0</v>
          </cell>
          <cell r="Q265">
            <v>209</v>
          </cell>
          <cell r="R265">
            <v>972.68</v>
          </cell>
          <cell r="V265">
            <v>527.49</v>
          </cell>
          <cell r="W265">
            <v>3198.1899999999996</v>
          </cell>
        </row>
        <row r="266">
          <cell r="C266" t="str">
            <v>UPA TORRÕES</v>
          </cell>
          <cell r="E266" t="str">
            <v>WELLITANIA VIEIRA DA CUNHA</v>
          </cell>
          <cell r="F266" t="str">
            <v>2 - Outros Profissionais da Saúde</v>
          </cell>
          <cell r="G266" t="str">
            <v>2236-05</v>
          </cell>
          <cell r="H266">
            <v>44013</v>
          </cell>
          <cell r="I266" t="str">
            <v>1 - Plantonista</v>
          </cell>
          <cell r="J266" t="str">
            <v>30</v>
          </cell>
          <cell r="K266">
            <v>1546.4</v>
          </cell>
          <cell r="O266">
            <v>0</v>
          </cell>
          <cell r="P266">
            <v>0</v>
          </cell>
          <cell r="Q266">
            <v>242.49</v>
          </cell>
          <cell r="R266">
            <v>0</v>
          </cell>
          <cell r="V266">
            <v>230.44</v>
          </cell>
          <cell r="W266">
            <v>1558.45</v>
          </cell>
        </row>
        <row r="267">
          <cell r="C267" t="str">
            <v>UPA TORRÕES</v>
          </cell>
          <cell r="E267" t="str">
            <v xml:space="preserve">MARIA DA CONCEICAO BATISTA DA </v>
          </cell>
          <cell r="F267" t="str">
            <v>2 - Outros Profissionais da Saúde</v>
          </cell>
          <cell r="G267" t="str">
            <v>2235-05</v>
          </cell>
          <cell r="H267">
            <v>44013</v>
          </cell>
          <cell r="I267" t="str">
            <v>1 - Plantonista</v>
          </cell>
          <cell r="J267" t="str">
            <v>36</v>
          </cell>
          <cell r="K267">
            <v>1545.75</v>
          </cell>
          <cell r="O267">
            <v>0</v>
          </cell>
          <cell r="P267">
            <v>0</v>
          </cell>
          <cell r="Q267">
            <v>711.89</v>
          </cell>
          <cell r="R267">
            <v>0</v>
          </cell>
          <cell r="V267">
            <v>287.61</v>
          </cell>
          <cell r="W267">
            <v>1970.0299999999997</v>
          </cell>
        </row>
        <row r="268">
          <cell r="C268" t="str">
            <v>UPA TORRÕES</v>
          </cell>
          <cell r="E268" t="str">
            <v>VERA LUCIA FELIPE DA SILVA</v>
          </cell>
          <cell r="F268" t="str">
            <v>2 - Outros Profissionais da Saúde</v>
          </cell>
          <cell r="G268" t="str">
            <v>2516-05</v>
          </cell>
          <cell r="H268">
            <v>44013</v>
          </cell>
          <cell r="I268" t="str">
            <v>1 - Plantonista</v>
          </cell>
          <cell r="J268" t="str">
            <v>36</v>
          </cell>
          <cell r="K268">
            <v>2255.9899999999998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V268">
            <v>362.23</v>
          </cell>
          <cell r="W268">
            <v>1893.7599999999998</v>
          </cell>
        </row>
        <row r="269">
          <cell r="C269" t="str">
            <v>UPA TORRÕES</v>
          </cell>
          <cell r="E269" t="str">
            <v xml:space="preserve">AMANDA MACEDO XAVIER </v>
          </cell>
          <cell r="F269" t="str">
            <v>1 - Médico</v>
          </cell>
          <cell r="G269" t="str">
            <v>2251-25</v>
          </cell>
          <cell r="H269">
            <v>44013</v>
          </cell>
          <cell r="I269" t="str">
            <v>1 - Plantonista</v>
          </cell>
          <cell r="J269" t="str">
            <v>12</v>
          </cell>
          <cell r="K269">
            <v>2544</v>
          </cell>
          <cell r="O269">
            <v>0</v>
          </cell>
          <cell r="P269">
            <v>0</v>
          </cell>
          <cell r="Q269">
            <v>209</v>
          </cell>
          <cell r="R269">
            <v>972.68</v>
          </cell>
          <cell r="V269">
            <v>204.05</v>
          </cell>
          <cell r="W269">
            <v>3521.6299999999997</v>
          </cell>
        </row>
        <row r="270">
          <cell r="C270" t="str">
            <v>UPA TORRÕES</v>
          </cell>
          <cell r="E270" t="str">
            <v>JOSE ROBERTO DIAS</v>
          </cell>
          <cell r="F270" t="str">
            <v>2 - Outros Profissionais da Saúde</v>
          </cell>
          <cell r="G270" t="str">
            <v>7664-20</v>
          </cell>
          <cell r="H270">
            <v>44013</v>
          </cell>
          <cell r="I270" t="str">
            <v>1 - Plantonista</v>
          </cell>
          <cell r="J270" t="str">
            <v>24</v>
          </cell>
          <cell r="K270">
            <v>1045</v>
          </cell>
          <cell r="O270">
            <v>0</v>
          </cell>
          <cell r="P270">
            <v>0</v>
          </cell>
          <cell r="Q270">
            <v>418</v>
          </cell>
          <cell r="R270">
            <v>0</v>
          </cell>
          <cell r="V270">
            <v>128.35</v>
          </cell>
          <cell r="W270">
            <v>1334.65</v>
          </cell>
        </row>
        <row r="271">
          <cell r="C271" t="str">
            <v>UPA TORRÕES</v>
          </cell>
          <cell r="E271" t="str">
            <v xml:space="preserve">GESSE ROMAO DE LIRA </v>
          </cell>
          <cell r="F271" t="str">
            <v>3 - Administrativo</v>
          </cell>
          <cell r="G271" t="str">
            <v>5143-20</v>
          </cell>
          <cell r="H271">
            <v>44013</v>
          </cell>
          <cell r="I271" t="str">
            <v>1 - Plantonista</v>
          </cell>
          <cell r="J271" t="str">
            <v>36</v>
          </cell>
          <cell r="K271">
            <v>975.33</v>
          </cell>
          <cell r="O271">
            <v>0</v>
          </cell>
          <cell r="P271">
            <v>0</v>
          </cell>
          <cell r="Q271">
            <v>240.45</v>
          </cell>
          <cell r="R271">
            <v>0</v>
          </cell>
          <cell r="V271">
            <v>99.4</v>
          </cell>
          <cell r="W271">
            <v>1116.3799999999999</v>
          </cell>
        </row>
        <row r="272">
          <cell r="C272" t="str">
            <v>UPA TORRÕES</v>
          </cell>
          <cell r="E272" t="str">
            <v>VERONICA MARIA DA SILVA</v>
          </cell>
          <cell r="F272" t="str">
            <v>3 - Administrativo</v>
          </cell>
          <cell r="G272" t="str">
            <v>5143-20</v>
          </cell>
          <cell r="H272">
            <v>44013</v>
          </cell>
          <cell r="I272" t="str">
            <v>1 - Plantonista</v>
          </cell>
          <cell r="J272" t="str">
            <v>36</v>
          </cell>
          <cell r="V272">
            <v>6833.13</v>
          </cell>
          <cell r="W272">
            <v>0</v>
          </cell>
        </row>
        <row r="273">
          <cell r="C273" t="str">
            <v>UPA TORRÕES</v>
          </cell>
          <cell r="E273" t="str">
            <v xml:space="preserve">WENDEL VALENTE LAGO </v>
          </cell>
          <cell r="F273" t="str">
            <v>2 - Outros Profissionais da Saúde</v>
          </cell>
          <cell r="G273" t="str">
            <v>3241-15</v>
          </cell>
          <cell r="H273">
            <v>44013</v>
          </cell>
          <cell r="I273" t="str">
            <v>1 - Plantonista</v>
          </cell>
          <cell r="J273" t="str">
            <v>24</v>
          </cell>
          <cell r="V273">
            <v>8394.0300000000007</v>
          </cell>
          <cell r="W273">
            <v>0</v>
          </cell>
        </row>
        <row r="274">
          <cell r="C274" t="str">
            <v>UPA TORRÕES</v>
          </cell>
          <cell r="E274" t="str">
            <v>LUCIANO DE ALBUQUERQUE SOARES</v>
          </cell>
          <cell r="F274" t="str">
            <v>2 - Outros Profissionais da Saúde</v>
          </cell>
          <cell r="G274" t="str">
            <v>3222-05</v>
          </cell>
          <cell r="H274">
            <v>44013</v>
          </cell>
          <cell r="I274" t="str">
            <v>1 - Plantonista</v>
          </cell>
          <cell r="J274" t="str">
            <v>36</v>
          </cell>
          <cell r="V274">
            <v>2323.31</v>
          </cell>
          <cell r="W274">
            <v>0</v>
          </cell>
        </row>
        <row r="275">
          <cell r="C275" t="str">
            <v>UPA TORRÕES</v>
          </cell>
          <cell r="E275" t="str">
            <v xml:space="preserve">ISABELA AMARAL NUNES </v>
          </cell>
          <cell r="F275" t="str">
            <v>2 - Outros Profissionais da Saúde</v>
          </cell>
          <cell r="G275" t="str">
            <v>2236-05</v>
          </cell>
          <cell r="H275">
            <v>44013</v>
          </cell>
          <cell r="I275" t="str">
            <v>1 - Plantonista</v>
          </cell>
          <cell r="J275" t="str">
            <v>30</v>
          </cell>
          <cell r="V275">
            <v>2633.93</v>
          </cell>
          <cell r="W275">
            <v>0</v>
          </cell>
        </row>
        <row r="276">
          <cell r="C276" t="str">
            <v>UPA TORRÕES</v>
          </cell>
          <cell r="E276" t="str">
            <v xml:space="preserve">BRUNA RODRIGUES DA SILVA </v>
          </cell>
          <cell r="F276" t="str">
            <v>2 - Outros Profissionais da Saúde</v>
          </cell>
          <cell r="G276" t="str">
            <v>2515-05</v>
          </cell>
          <cell r="H276">
            <v>44013</v>
          </cell>
          <cell r="I276" t="str">
            <v>2 - Diarista</v>
          </cell>
          <cell r="J276" t="str">
            <v>30</v>
          </cell>
          <cell r="V276">
            <v>3196.25</v>
          </cell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4131-15</v>
      </c>
      <c r="G2" s="14">
        <f>'[1]TCE - ANEXO II - Preencher'!H11</f>
        <v>44013</v>
      </c>
      <c r="H2" s="13" t="str">
        <f>'[1]TCE - ANEXO II - Preencher'!I11</f>
        <v>2 - Diarista</v>
      </c>
      <c r="I2" s="13" t="str">
        <f>'[1]TCE - ANEXO II - Preencher'!J11</f>
        <v>44</v>
      </c>
      <c r="J2" s="15">
        <f>'[1]TCE - ANEXO II - Preencher'!K11</f>
        <v>1607.86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385.57</v>
      </c>
      <c r="N2" s="16">
        <f>'[1]TCE - ANEXO II - Preencher'!R11</f>
        <v>157.6</v>
      </c>
      <c r="O2" s="17">
        <f>'[1]TCE - ANEXO II - Preencher'!V11</f>
        <v>492.7</v>
      </c>
      <c r="P2" s="18">
        <f>'[1]TCE - ANEXO II - Preencher'!W11</f>
        <v>1658.3299999999997</v>
      </c>
      <c r="R2" s="20"/>
    </row>
    <row r="3" spans="1:19" x14ac:dyDescent="0.2">
      <c r="A3" s="8">
        <f>IFERROR(VLOOKUP(B3,'[1]DADOS (OCULTAR)'!$P$3:$R$53,3,0),"")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3241-15</v>
      </c>
      <c r="G3" s="14">
        <f>'[1]TCE - ANEXO II - Preencher'!H12</f>
        <v>44013</v>
      </c>
      <c r="H3" s="13" t="str">
        <f>'[1]TCE - ANEXO II - Preencher'!I12</f>
        <v>1 - Plantonista</v>
      </c>
      <c r="I3" s="13" t="str">
        <f>'[1]TCE - ANEXO II - Preencher'!J12</f>
        <v>24</v>
      </c>
      <c r="J3" s="15">
        <f>'[1]TCE - ANEXO II - Preencher'!K12</f>
        <v>2030.47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1150.8</v>
      </c>
      <c r="N3" s="16">
        <f>'[1]TCE - ANEXO II - Preencher'!R12</f>
        <v>0</v>
      </c>
      <c r="O3" s="17">
        <f>'[1]TCE - ANEXO II - Preencher'!V12</f>
        <v>826.21</v>
      </c>
      <c r="P3" s="18">
        <f>'[1]TCE - ANEXO II - Preencher'!W12</f>
        <v>2355.06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Preencher'!F13="4 - Assistência Odontológica","2 - Outros Profissionais da saúda",'[1]TCE - ANEXO II - Preencher'!F13)</f>
        <v>3 - Administrativo</v>
      </c>
      <c r="F4" s="13" t="str">
        <f>'[1]TCE - ANEXO II - Preencher'!G13</f>
        <v>1231-05</v>
      </c>
      <c r="G4" s="14">
        <f>'[1]TCE - ANEXO II - Preencher'!H13</f>
        <v>44013</v>
      </c>
      <c r="H4" s="13" t="str">
        <f>'[1]TCE - ANEXO II - Preencher'!I13</f>
        <v>1 - Plantonista</v>
      </c>
      <c r="I4" s="13" t="str">
        <f>'[1]TCE - ANEXO II - Preencher'!J13</f>
        <v>36</v>
      </c>
      <c r="J4" s="15">
        <f>'[1]TCE - ANEXO II - Preencher'!K13</f>
        <v>1837.87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295.27999999999997</v>
      </c>
      <c r="N4" s="16">
        <f>'[1]TCE - ANEXO II - Preencher'!R13</f>
        <v>157.6</v>
      </c>
      <c r="O4" s="17">
        <f>'[1]TCE - ANEXO II - Preencher'!V13</f>
        <v>567.25</v>
      </c>
      <c r="P4" s="18">
        <f>'[1]TCE - ANEXO II - Preencher'!W13</f>
        <v>1723.4999999999995</v>
      </c>
      <c r="R4" s="20"/>
      <c r="S4" s="22">
        <v>43831</v>
      </c>
    </row>
    <row r="5" spans="1:19" x14ac:dyDescent="0.2">
      <c r="A5" s="8">
        <f>IFERROR(VLOOKUP(B5,'[1]DADOS (OCULTAR)'!$P$3:$R$53,3,0),"")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Preencher'!F14="4 - Assistência Odontológica","2 - Outros Profissionais da saúda",'[1]TCE - ANEXO II - Preencher'!F14)</f>
        <v>1 - Médico</v>
      </c>
      <c r="F5" s="13" t="str">
        <f>'[1]TCE - ANEXO II - Preencher'!G14</f>
        <v>2251-25</v>
      </c>
      <c r="G5" s="14">
        <f>'[1]TCE - ANEXO II - Preencher'!H14</f>
        <v>44013</v>
      </c>
      <c r="H5" s="13" t="str">
        <f>'[1]TCE - ANEXO II - Preencher'!I14</f>
        <v>1 - Plantonista</v>
      </c>
      <c r="I5" s="13" t="str">
        <f>'[1]TCE - ANEXO II - Preencher'!J14</f>
        <v>24</v>
      </c>
      <c r="J5" s="15">
        <f>'[1]TCE - ANEXO II - Preencher'!K14</f>
        <v>7150.08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924.01</v>
      </c>
      <c r="N5" s="16">
        <f>'[1]TCE - ANEXO II - Preencher'!R14</f>
        <v>0</v>
      </c>
      <c r="O5" s="17">
        <f>'[1]TCE - ANEXO II - Preencher'!V14</f>
        <v>1867.99</v>
      </c>
      <c r="P5" s="18">
        <f>'[1]TCE - ANEXO II - Preencher'!W14</f>
        <v>6206.1</v>
      </c>
      <c r="R5" s="20"/>
      <c r="S5" s="22">
        <v>43862</v>
      </c>
    </row>
    <row r="6" spans="1:19" x14ac:dyDescent="0.2">
      <c r="A6" s="8">
        <f>IFERROR(VLOOKUP(B6,'[1]DADOS (OCULTAR)'!$P$3:$R$53,3,0),"")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Preencher'!F15="4 - Assistência Odontológica","2 - Outros Profissionais da saúda",'[1]TCE - ANEXO II - Preencher'!F15)</f>
        <v>3 - Administrativo</v>
      </c>
      <c r="F6" s="13" t="str">
        <f>'[1]TCE - ANEXO II - Preencher'!G15</f>
        <v>7823-05</v>
      </c>
      <c r="G6" s="14">
        <f>'[1]TCE - ANEXO II - Preencher'!H15</f>
        <v>44013</v>
      </c>
      <c r="H6" s="13" t="str">
        <f>'[1]TCE - ANEXO II - Preencher'!I15</f>
        <v>1 - Plantonista</v>
      </c>
      <c r="I6" s="13" t="str">
        <f>'[1]TCE - ANEXO II - Preencher'!J15</f>
        <v>36</v>
      </c>
      <c r="J6" s="15">
        <f>'[1]TCE - ANEXO II - Preencher'!K15</f>
        <v>1902.36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1033.49</v>
      </c>
      <c r="N6" s="16">
        <f>'[1]TCE - ANEXO II - Preencher'!R15</f>
        <v>0</v>
      </c>
      <c r="O6" s="17">
        <f>'[1]TCE - ANEXO II - Preencher'!V15</f>
        <v>700.33</v>
      </c>
      <c r="P6" s="18">
        <f>'[1]TCE - ANEXO II - Preencher'!W15</f>
        <v>2235.52</v>
      </c>
      <c r="R6" s="20"/>
      <c r="S6" s="22">
        <v>43891</v>
      </c>
    </row>
    <row r="7" spans="1:19" x14ac:dyDescent="0.2">
      <c r="A7" s="8">
        <f>IFERROR(VLOOKUP(B7,'[1]DADOS (OCULTAR)'!$P$3:$R$53,3,0),"")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Preencher'!F16="4 - Assistência Odontológica","2 - Outros Profissionais da saúda",'[1]TCE - ANEXO II - Preencher'!F16)</f>
        <v>1 - Médico</v>
      </c>
      <c r="F7" s="13" t="str">
        <f>'[1]TCE - ANEXO II - Preencher'!G16</f>
        <v>2251-24</v>
      </c>
      <c r="G7" s="14">
        <f>'[1]TCE - ANEXO II - Preencher'!H16</f>
        <v>44013</v>
      </c>
      <c r="H7" s="13" t="str">
        <f>'[1]TCE - ANEXO II - Preencher'!I16</f>
        <v>1 - Plantonista</v>
      </c>
      <c r="I7" s="13" t="str">
        <f>'[1]TCE - ANEXO II - Preencher'!J16</f>
        <v>24</v>
      </c>
      <c r="J7" s="15">
        <f>'[1]TCE - ANEXO II - Preencher'!K16</f>
        <v>7150.08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924.01</v>
      </c>
      <c r="N7" s="16">
        <f>'[1]TCE - ANEXO II - Preencher'!R16</f>
        <v>357.5</v>
      </c>
      <c r="O7" s="17">
        <f>'[1]TCE - ANEXO II - Preencher'!V16</f>
        <v>1966.31</v>
      </c>
      <c r="P7" s="18">
        <f>'[1]TCE - ANEXO II - Preencher'!W16</f>
        <v>6465.2800000000007</v>
      </c>
      <c r="R7" s="20"/>
      <c r="S7" s="22">
        <v>43922</v>
      </c>
    </row>
    <row r="8" spans="1:19" x14ac:dyDescent="0.2">
      <c r="A8" s="8">
        <f>IFERROR(VLOOKUP(B8,'[1]DADOS (OCULTAR)'!$P$3:$R$53,3,0),"")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5134-25</v>
      </c>
      <c r="G8" s="14">
        <f>'[1]TCE - ANEXO II - Preencher'!H17</f>
        <v>44013</v>
      </c>
      <c r="H8" s="13" t="str">
        <f>'[1]TCE - ANEXO II - Preencher'!I17</f>
        <v>1 - Plantonista</v>
      </c>
      <c r="I8" s="13" t="str">
        <f>'[1]TCE - ANEXO II - Preencher'!J17</f>
        <v>36</v>
      </c>
      <c r="J8" s="15">
        <f>'[1]TCE - ANEXO II - Preencher'!K17</f>
        <v>278.67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27.87</v>
      </c>
      <c r="N8" s="16">
        <f>'[1]TCE - ANEXO II - Preencher'!R17</f>
        <v>49.98</v>
      </c>
      <c r="O8" s="17">
        <f>'[1]TCE - ANEXO II - Preencher'!V17</f>
        <v>34.880000000000003</v>
      </c>
      <c r="P8" s="18">
        <f>'[1]TCE - ANEXO II - Preencher'!W17</f>
        <v>321.64000000000004</v>
      </c>
      <c r="R8" s="20"/>
      <c r="S8" s="22">
        <v>43952</v>
      </c>
    </row>
    <row r="9" spans="1:19" x14ac:dyDescent="0.2">
      <c r="A9" s="8">
        <f>IFERROR(VLOOKUP(B9,'[1]DADOS (OCULTAR)'!$P$3:$R$53,3,0),"")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7664-20</v>
      </c>
      <c r="G9" s="14">
        <f>'[1]TCE - ANEXO II - Preencher'!H18</f>
        <v>44013</v>
      </c>
      <c r="H9" s="13" t="str">
        <f>'[1]TCE - ANEXO II - Preencher'!I18</f>
        <v>1 - Plantonista</v>
      </c>
      <c r="I9" s="13" t="str">
        <f>'[1]TCE - ANEXO II - Preencher'!J18</f>
        <v>24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984.16</v>
      </c>
      <c r="N9" s="16">
        <f>'[1]TCE - ANEXO II - Preencher'!R18</f>
        <v>0</v>
      </c>
      <c r="O9" s="17">
        <f>'[1]TCE - ANEXO II - Preencher'!V18</f>
        <v>175.12</v>
      </c>
      <c r="P9" s="18">
        <f>'[1]TCE - ANEXO II - Preencher'!W18</f>
        <v>1854.04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Preencher'!F19="4 - Assistência Odontológica","2 - Outros Profissionais da saúda",'[1]TCE - ANEXO II - Preencher'!F19)</f>
        <v>3 - Administrativo</v>
      </c>
      <c r="F10" s="13" t="str">
        <f>'[1]TCE - ANEXO II - Preencher'!G19</f>
        <v>3132-20</v>
      </c>
      <c r="G10" s="14">
        <f>'[1]TCE - ANEXO II - Preencher'!H19</f>
        <v>44013</v>
      </c>
      <c r="H10" s="13" t="str">
        <f>'[1]TCE - ANEXO II - Preencher'!I19</f>
        <v>1 - Plantonista</v>
      </c>
      <c r="I10" s="13" t="str">
        <f>'[1]TCE - ANEXO II - Preencher'!J19</f>
        <v>36</v>
      </c>
      <c r="J10" s="15">
        <f>'[1]TCE - ANEXO II - Preencher'!K19</f>
        <v>1881.95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786.02</v>
      </c>
      <c r="N10" s="16">
        <f>'[1]TCE - ANEXO II - Preencher'!R19</f>
        <v>157.6</v>
      </c>
      <c r="O10" s="17">
        <f>'[1]TCE - ANEXO II - Preencher'!V19</f>
        <v>617.87</v>
      </c>
      <c r="P10" s="18">
        <f>'[1]TCE - ANEXO II - Preencher'!W19</f>
        <v>2207.7000000000003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GENARO CARRAZZONE NETO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1236-05</v>
      </c>
      <c r="G11" s="14">
        <f>'[1]TCE - ANEXO II - Preencher'!H20</f>
        <v>44013</v>
      </c>
      <c r="H11" s="13" t="str">
        <f>'[1]TCE - ANEXO II - Preencher'!I20</f>
        <v>1 - Plantonista</v>
      </c>
      <c r="I11" s="13" t="str">
        <f>'[1]TCE - ANEXO II - Preencher'!J20</f>
        <v>10</v>
      </c>
      <c r="J11" s="15">
        <f>'[1]TCE - ANEXO II - Preencher'!K20</f>
        <v>5703.22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570.32000000000005</v>
      </c>
      <c r="N11" s="16">
        <f>'[1]TCE - ANEXO II - Preencher'!R20</f>
        <v>157.6</v>
      </c>
      <c r="O11" s="17">
        <f>'[1]TCE - ANEXO II - Preencher'!V20</f>
        <v>897.06</v>
      </c>
      <c r="P11" s="18">
        <f>'[1]TCE - ANEXO II - Preencher'!W20</f>
        <v>5534.08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JULIANA ALVES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 t="str">
        <f>'[1]TCE - ANEXO II - Preencher'!G21</f>
        <v>4221-05</v>
      </c>
      <c r="G12" s="14">
        <f>'[1]TCE - ANEXO II - Preencher'!H21</f>
        <v>44013</v>
      </c>
      <c r="H12" s="13" t="str">
        <f>'[1]TCE - ANEXO II - Preencher'!I21</f>
        <v>1 - Plantonista</v>
      </c>
      <c r="I12" s="13" t="str">
        <f>'[1]TCE - ANEXO II - Preencher'!J21</f>
        <v>36</v>
      </c>
      <c r="J12" s="15">
        <f>'[1]TCE - ANEXO II - Preencher'!K21</f>
        <v>1156.92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250.93</v>
      </c>
      <c r="N12" s="16">
        <f>'[1]TCE - ANEXO II - Preencher'!R21</f>
        <v>157.6</v>
      </c>
      <c r="O12" s="17">
        <f>'[1]TCE - ANEXO II - Preencher'!V21</f>
        <v>496.61</v>
      </c>
      <c r="P12" s="18">
        <f>'[1]TCE - ANEXO II - Preencher'!W21</f>
        <v>1068.8400000000001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GLORIA MARIA CORREIA TAVARES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7664-20</v>
      </c>
      <c r="G13" s="14">
        <f>'[1]TCE - ANEXO II - Preencher'!H22</f>
        <v>44013</v>
      </c>
      <c r="H13" s="13" t="str">
        <f>'[1]TCE - ANEXO II - Preencher'!I22</f>
        <v>1 - Plantonista</v>
      </c>
      <c r="I13" s="13" t="str">
        <f>'[1]TCE - ANEXO II - Preencher'!J22</f>
        <v>24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696.95</v>
      </c>
      <c r="N13" s="16">
        <f>'[1]TCE - ANEXO II - Preencher'!R22</f>
        <v>0</v>
      </c>
      <c r="O13" s="17">
        <f>'[1]TCE - ANEXO II - Preencher'!V22</f>
        <v>149.27000000000001</v>
      </c>
      <c r="P13" s="18">
        <f>'[1]TCE - ANEXO II - Preencher'!W22</f>
        <v>1592.68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ANA PAULA LUCAS DA SILVA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7664-20</v>
      </c>
      <c r="G14" s="14">
        <f>'[1]TCE - ANEXO II - Preencher'!H23</f>
        <v>44013</v>
      </c>
      <c r="H14" s="13" t="str">
        <f>'[1]TCE - ANEXO II - Preencher'!I23</f>
        <v>1 - Plantonista</v>
      </c>
      <c r="I14" s="13" t="str">
        <f>'[1]TCE - ANEXO II - Preencher'!J23</f>
        <v>24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1096.67</v>
      </c>
      <c r="N14" s="16">
        <f>'[1]TCE - ANEXO II - Preencher'!R23</f>
        <v>0</v>
      </c>
      <c r="O14" s="17">
        <f>'[1]TCE - ANEXO II - Preencher'!V23</f>
        <v>186.8</v>
      </c>
      <c r="P14" s="18">
        <f>'[1]TCE - ANEXO II - Preencher'!W23</f>
        <v>1954.8700000000001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ERONILDA DE LIMA FERREIRA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5164-05</v>
      </c>
      <c r="G15" s="14">
        <f>'[1]TCE - ANEXO II - Preencher'!H24</f>
        <v>44013</v>
      </c>
      <c r="H15" s="13" t="str">
        <f>'[1]TCE - ANEXO II - Preencher'!I24</f>
        <v>1 - Plantonista</v>
      </c>
      <c r="I15" s="13" t="str">
        <f>'[1]TCE - ANEXO II - Preencher'!J24</f>
        <v>36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313.5</v>
      </c>
      <c r="N15" s="16">
        <f>'[1]TCE - ANEXO II - Preencher'!R24</f>
        <v>0</v>
      </c>
      <c r="O15" s="17">
        <f>'[1]TCE - ANEXO II - Preencher'!V24</f>
        <v>117.03</v>
      </c>
      <c r="P15" s="18">
        <f>'[1]TCE - ANEXO II - Preencher'!W24</f>
        <v>1241.47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CLAUDENIZE MARIA DE LIMA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44013</v>
      </c>
      <c r="H16" s="13" t="str">
        <f>'[1]TCE - ANEXO II - Preencher'!I25</f>
        <v>1 - Plantonista</v>
      </c>
      <c r="I16" s="13" t="str">
        <f>'[1]TCE - ANEXO II - Preencher'!J25</f>
        <v>36</v>
      </c>
      <c r="J16" s="15">
        <f>'[1]TCE - ANEXO II - Preencher'!K25</f>
        <v>1212.4000000000001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405.73</v>
      </c>
      <c r="N16" s="16">
        <f>'[1]TCE - ANEXO II - Preencher'!R25</f>
        <v>0</v>
      </c>
      <c r="O16" s="17">
        <f>'[1]TCE - ANEXO II - Preencher'!V25</f>
        <v>962.14</v>
      </c>
      <c r="P16" s="18">
        <f>'[1]TCE - ANEXO II - Preencher'!W25</f>
        <v>655.99000000000012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ADRIANA JOSE DAS NEVES FERNAND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44013</v>
      </c>
      <c r="H17" s="13" t="str">
        <f>'[1]TCE - ANEXO II - Preencher'!I26</f>
        <v>1 - Plantonista</v>
      </c>
      <c r="I17" s="13" t="str">
        <f>'[1]TCE - ANEXO II - Preencher'!J26</f>
        <v>36</v>
      </c>
      <c r="J17" s="15">
        <f>'[1]TCE - ANEXO II - Preencher'!K26</f>
        <v>323.31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88.06</v>
      </c>
      <c r="N17" s="16">
        <f>'[1]TCE - ANEXO II - Preencher'!R26</f>
        <v>0</v>
      </c>
      <c r="O17" s="17">
        <f>'[1]TCE - ANEXO II - Preencher'!V26</f>
        <v>41.65</v>
      </c>
      <c r="P17" s="18">
        <f>'[1]TCE - ANEXO II - Preencher'!W26</f>
        <v>369.72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JOELMA PEREIRA CABRAL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3222-05</v>
      </c>
      <c r="G18" s="14">
        <f>'[1]TCE - ANEXO II - Preencher'!H27</f>
        <v>44013</v>
      </c>
      <c r="H18" s="13" t="str">
        <f>'[1]TCE - ANEXO II - Preencher'!I27</f>
        <v>1 - Plantonista</v>
      </c>
      <c r="I18" s="13" t="str">
        <f>'[1]TCE - ANEXO II - Preencher'!J27</f>
        <v>36</v>
      </c>
      <c r="J18" s="15">
        <f>'[1]TCE - ANEXO II - Preencher'!K27</f>
        <v>1212.4000000000001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642.66</v>
      </c>
      <c r="N18" s="16">
        <f>'[1]TCE - ANEXO II - Preencher'!R27</f>
        <v>0</v>
      </c>
      <c r="O18" s="17">
        <f>'[1]TCE - ANEXO II - Preencher'!V27</f>
        <v>307.35000000000002</v>
      </c>
      <c r="P18" s="18">
        <f>'[1]TCE - ANEXO II - Preencher'!W27</f>
        <v>1547.71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ELISA VITURINO DE FARIAS NASCI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3222-05</v>
      </c>
      <c r="G19" s="14">
        <f>'[1]TCE - ANEXO II - Preencher'!H28</f>
        <v>44013</v>
      </c>
      <c r="H19" s="13" t="str">
        <f>'[1]TCE - ANEXO II - Preencher'!I28</f>
        <v>1 - Plantonista</v>
      </c>
      <c r="I19" s="13" t="str">
        <f>'[1]TCE - ANEXO II - Preencher'!J28</f>
        <v>36</v>
      </c>
      <c r="J19" s="15">
        <f>'[1]TCE - ANEXO II - Preencher'!K28</f>
        <v>1212.4000000000001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635.29</v>
      </c>
      <c r="N19" s="16">
        <f>'[1]TCE - ANEXO II - Preencher'!R28</f>
        <v>0</v>
      </c>
      <c r="O19" s="17">
        <f>'[1]TCE - ANEXO II - Preencher'!V28</f>
        <v>685.02</v>
      </c>
      <c r="P19" s="18">
        <f>'[1]TCE - ANEXO II - Preencher'!W28</f>
        <v>1162.67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MARCONI PEDRO DE OLIVEIRA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3222-05</v>
      </c>
      <c r="G20" s="14">
        <f>'[1]TCE - ANEXO II - Preencher'!H29</f>
        <v>44013</v>
      </c>
      <c r="H20" s="13" t="str">
        <f>'[1]TCE - ANEXO II - Preencher'!I29</f>
        <v>1 - Plantonista</v>
      </c>
      <c r="I20" s="13" t="str">
        <f>'[1]TCE - ANEXO II - Preencher'!J29</f>
        <v>36</v>
      </c>
      <c r="J20" s="15">
        <f>'[1]TCE - ANEXO II - Preencher'!K29</f>
        <v>1212.4000000000001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571.29</v>
      </c>
      <c r="N20" s="16">
        <f>'[1]TCE - ANEXO II - Preencher'!R29</f>
        <v>0</v>
      </c>
      <c r="O20" s="17">
        <f>'[1]TCE - ANEXO II - Preencher'!V29</f>
        <v>494.71</v>
      </c>
      <c r="P20" s="18">
        <f>'[1]TCE - ANEXO II - Preencher'!W29</f>
        <v>1288.98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MARIA LUIZA BIM MOTA DE VASCON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44013</v>
      </c>
      <c r="H21" s="13" t="str">
        <f>'[1]TCE - ANEXO II - Preencher'!I30</f>
        <v>1 - Plantonista</v>
      </c>
      <c r="I21" s="13" t="str">
        <f>'[1]TCE - ANEXO II - Preencher'!J30</f>
        <v>36</v>
      </c>
      <c r="J21" s="15">
        <f>'[1]TCE - ANEXO II - Preencher'!K30</f>
        <v>687.03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292.57</v>
      </c>
      <c r="N21" s="16">
        <f>'[1]TCE - ANEXO II - Preencher'!R30</f>
        <v>0</v>
      </c>
      <c r="O21" s="17">
        <f>'[1]TCE - ANEXO II - Preencher'!V30</f>
        <v>539.11</v>
      </c>
      <c r="P21" s="18">
        <f>'[1]TCE - ANEXO II - Preencher'!W30</f>
        <v>440.4899999999999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ANA BEATRIZ DA SILVA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 t="str">
        <f>'[1]TCE - ANEXO II - Preencher'!G31</f>
        <v>3222-05</v>
      </c>
      <c r="G22" s="14">
        <f>'[1]TCE - ANEXO II - Preencher'!H31</f>
        <v>44013</v>
      </c>
      <c r="H22" s="13" t="str">
        <f>'[1]TCE - ANEXO II - Preencher'!I31</f>
        <v>1 - Plantonista</v>
      </c>
      <c r="I22" s="13" t="str">
        <f>'[1]TCE - ANEXO II - Preencher'!J31</f>
        <v>36</v>
      </c>
      <c r="J22" s="15">
        <f>'[1]TCE - ANEXO II - Preencher'!K31</f>
        <v>1212.4000000000001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571.29</v>
      </c>
      <c r="N22" s="16">
        <f>'[1]TCE - ANEXO II - Preencher'!R31</f>
        <v>0</v>
      </c>
      <c r="O22" s="17">
        <f>'[1]TCE - ANEXO II - Preencher'!V31</f>
        <v>306.87</v>
      </c>
      <c r="P22" s="18">
        <f>'[1]TCE - ANEXO II - Preencher'!W31</f>
        <v>1476.8200000000002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CARLA RAFAELLA LIMA BARBOSA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2516-05</v>
      </c>
      <c r="G23" s="14">
        <f>'[1]TCE - ANEXO II - Preencher'!H32</f>
        <v>44013</v>
      </c>
      <c r="H23" s="13" t="str">
        <f>'[1]TCE - ANEXO II - Preencher'!I32</f>
        <v>1 - Plantonista</v>
      </c>
      <c r="I23" s="13" t="str">
        <f>'[1]TCE - ANEXO II - Preencher'!J32</f>
        <v>30</v>
      </c>
      <c r="J23" s="15">
        <f>'[1]TCE - ANEXO II - Preencher'!K32</f>
        <v>0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757.92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757.92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JANAINA MARIA DA CONCEICAO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3241-15</v>
      </c>
      <c r="G24" s="14">
        <f>'[1]TCE - ANEXO II - Preencher'!H33</f>
        <v>44013</v>
      </c>
      <c r="H24" s="13" t="str">
        <f>'[1]TCE - ANEXO II - Preencher'!I33</f>
        <v>1 - Plantonista</v>
      </c>
      <c r="I24" s="13" t="str">
        <f>'[1]TCE - ANEXO II - Preencher'!J33</f>
        <v>24</v>
      </c>
      <c r="J24" s="15">
        <f>'[1]TCE - ANEXO II - Preencher'!K33</f>
        <v>0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639.6</v>
      </c>
      <c r="N24" s="16">
        <f>'[1]TCE - ANEXO II - Preencher'!R33</f>
        <v>0</v>
      </c>
      <c r="O24" s="17">
        <f>'[1]TCE - ANEXO II - Preencher'!V33</f>
        <v>443.12</v>
      </c>
      <c r="P24" s="18">
        <f>'[1]TCE - ANEXO II - Preencher'!W33</f>
        <v>196.48000000000002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MANOEL HIDELBRANDO DE SOUZA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7823-05</v>
      </c>
      <c r="G25" s="14">
        <f>'[1]TCE - ANEXO II - Preencher'!H34</f>
        <v>44013</v>
      </c>
      <c r="H25" s="13" t="str">
        <f>'[1]TCE - ANEXO II - Preencher'!I34</f>
        <v>1 - Plantonista</v>
      </c>
      <c r="I25" s="13" t="str">
        <f>'[1]TCE - ANEXO II - Preencher'!J34</f>
        <v>36</v>
      </c>
      <c r="J25" s="15">
        <f>'[1]TCE - ANEXO II - Preencher'!K34</f>
        <v>0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0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MARTA MILENA FLOR DE OLIVEIRA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3241-15</v>
      </c>
      <c r="G26" s="14">
        <f>'[1]TCE - ANEXO II - Preencher'!H35</f>
        <v>44013</v>
      </c>
      <c r="H26" s="13" t="str">
        <f>'[1]TCE - ANEXO II - Preencher'!I35</f>
        <v>1 - Plantonista</v>
      </c>
      <c r="I26" s="13" t="str">
        <f>'[1]TCE - ANEXO II - Preencher'!J35</f>
        <v>24</v>
      </c>
      <c r="J26" s="15">
        <f>'[1]TCE - ANEXO II - Preencher'!K35</f>
        <v>2030.47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1218.5999999999999</v>
      </c>
      <c r="N26" s="16">
        <f>'[1]TCE - ANEXO II - Preencher'!R35</f>
        <v>0</v>
      </c>
      <c r="O26" s="17">
        <f>'[1]TCE - ANEXO II - Preencher'!V35</f>
        <v>760.95</v>
      </c>
      <c r="P26" s="18">
        <f>'[1]TCE - ANEXO II - Preencher'!W35</f>
        <v>2488.12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JESIEL JOSE DE BRITO ROCHA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7664-20</v>
      </c>
      <c r="G27" s="14">
        <f>'[1]TCE - ANEXO II - Preencher'!H36</f>
        <v>44013</v>
      </c>
      <c r="H27" s="13" t="str">
        <f>'[1]TCE - ANEXO II - Preencher'!I36</f>
        <v>1 - Plantonista</v>
      </c>
      <c r="I27" s="13" t="str">
        <f>'[1]TCE - ANEXO II - Preencher'!J36</f>
        <v>24</v>
      </c>
      <c r="J27" s="15">
        <f>'[1]TCE - ANEXO II - Preencher'!K36</f>
        <v>0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0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0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IRAN MENDES DOS SANTOS</v>
      </c>
      <c r="E28" s="12" t="str">
        <f>IF('[1]TCE - ANEXO II - Preencher'!F37="4 - Assistência Odontológica","2 - Outros Profissionais da saúda",'[1]TCE - ANEXO II - Preencher'!F37)</f>
        <v>3 - Administrativo</v>
      </c>
      <c r="F28" s="13" t="str">
        <f>'[1]TCE - ANEXO II - Preencher'!G37</f>
        <v>7823-05</v>
      </c>
      <c r="G28" s="14">
        <f>'[1]TCE - ANEXO II - Preencher'!H37</f>
        <v>44013</v>
      </c>
      <c r="H28" s="13" t="str">
        <f>'[1]TCE - ANEXO II - Preencher'!I37</f>
        <v>1 - Plantonista</v>
      </c>
      <c r="I28" s="13" t="str">
        <f>'[1]TCE - ANEXO II - Preencher'!J37</f>
        <v>36</v>
      </c>
      <c r="J28" s="15">
        <f>'[1]TCE - ANEXO II - Preencher'!K37</f>
        <v>1902.36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1005.13</v>
      </c>
      <c r="N28" s="16">
        <f>'[1]TCE - ANEXO II - Preencher'!R37</f>
        <v>0</v>
      </c>
      <c r="O28" s="17">
        <f>'[1]TCE - ANEXO II - Preencher'!V37</f>
        <v>360.08</v>
      </c>
      <c r="P28" s="18">
        <f>'[1]TCE - ANEXO II - Preencher'!W37</f>
        <v>2547.41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FLAVIA DE ANDRADE RIBEIRO GONC</v>
      </c>
      <c r="E29" s="12" t="str">
        <f>IF('[1]TCE - ANEXO II - Preencher'!F38="4 - Assistência Odontológica","2 - Outros Profissionais da saúda",'[1]TCE - ANEXO II - Preencher'!F38)</f>
        <v>3 - Administrativo</v>
      </c>
      <c r="F29" s="13" t="str">
        <f>'[1]TCE - ANEXO II - Preencher'!G38</f>
        <v>4110-30</v>
      </c>
      <c r="G29" s="14">
        <f>'[1]TCE - ANEXO II - Preencher'!H38</f>
        <v>44013</v>
      </c>
      <c r="H29" s="13" t="str">
        <f>'[1]TCE - ANEXO II - Preencher'!I38</f>
        <v>2 - Diarista</v>
      </c>
      <c r="I29" s="13" t="str">
        <f>'[1]TCE - ANEXO II - Preencher'!J38</f>
        <v>44</v>
      </c>
      <c r="J29" s="15">
        <f>'[1]TCE - ANEXO II - Preencher'!K38</f>
        <v>1882.72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188.27</v>
      </c>
      <c r="N29" s="16">
        <f>'[1]TCE - ANEXO II - Preencher'!R38</f>
        <v>157.6</v>
      </c>
      <c r="O29" s="17">
        <f>'[1]TCE - ANEXO II - Preencher'!V38</f>
        <v>916.04</v>
      </c>
      <c r="P29" s="18">
        <f>'[1]TCE - ANEXO II - Preencher'!W38</f>
        <v>1312.5500000000002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VIRGINIA MACHADO MOTA SILVEIRA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2235-05</v>
      </c>
      <c r="G30" s="14">
        <f>'[1]TCE - ANEXO II - Preencher'!H39</f>
        <v>44013</v>
      </c>
      <c r="H30" s="13" t="str">
        <f>'[1]TCE - ANEXO II - Preencher'!I39</f>
        <v>1 - Plantonista</v>
      </c>
      <c r="I30" s="13" t="str">
        <f>'[1]TCE - ANEXO II - Preencher'!J39</f>
        <v>36</v>
      </c>
      <c r="J30" s="15">
        <f>'[1]TCE - ANEXO II - Preencher'!K39</f>
        <v>2498.19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1189.74</v>
      </c>
      <c r="N30" s="16">
        <f>'[1]TCE - ANEXO II - Preencher'!R39</f>
        <v>137.4</v>
      </c>
      <c r="O30" s="17">
        <f>'[1]TCE - ANEXO II - Preencher'!V39</f>
        <v>654.52</v>
      </c>
      <c r="P30" s="18">
        <f>'[1]TCE - ANEXO II - Preencher'!W39</f>
        <v>3170.8100000000004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ANA LUCIA PEREIRA DA SILVA</v>
      </c>
      <c r="E31" s="12" t="str">
        <f>IF('[1]TCE - ANEXO II - Preencher'!F40="4 - Assistência Odontológica","2 - Outros Profissionais da saúda",'[1]TCE - ANEXO II - Preencher'!F40)</f>
        <v>3 - Administrativo</v>
      </c>
      <c r="F31" s="13" t="str">
        <f>'[1]TCE - ANEXO II - Preencher'!G40</f>
        <v>5211-30</v>
      </c>
      <c r="G31" s="14">
        <f>'[1]TCE - ANEXO II - Preencher'!H40</f>
        <v>44013</v>
      </c>
      <c r="H31" s="13" t="str">
        <f>'[1]TCE - ANEXO II - Preencher'!I40</f>
        <v>1 - Plantonista</v>
      </c>
      <c r="I31" s="13" t="str">
        <f>'[1]TCE - ANEXO II - Preencher'!J40</f>
        <v>36</v>
      </c>
      <c r="J31" s="15">
        <f>'[1]TCE - ANEXO II - Preencher'!K40</f>
        <v>1156.92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115.69</v>
      </c>
      <c r="N31" s="16">
        <f>'[1]TCE - ANEXO II - Preencher'!R40</f>
        <v>157.6</v>
      </c>
      <c r="O31" s="17">
        <f>'[1]TCE - ANEXO II - Preencher'!V40</f>
        <v>315.13</v>
      </c>
      <c r="P31" s="18">
        <f>'[1]TCE - ANEXO II - Preencher'!W40</f>
        <v>1115.08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IZAIAS BERNARDO DA SILVA JUNIO</v>
      </c>
      <c r="E32" s="12" t="str">
        <f>IF('[1]TCE - ANEXO II - Preencher'!F41="4 - Assistência Odontológica","2 - Outros Profissionais da saúda",'[1]TCE - ANEXO II - Preencher'!F41)</f>
        <v>3 - Administrativo</v>
      </c>
      <c r="F32" s="13" t="str">
        <f>'[1]TCE - ANEXO II - Preencher'!G41</f>
        <v>7166-10</v>
      </c>
      <c r="G32" s="14">
        <f>'[1]TCE - ANEXO II - Preencher'!H41</f>
        <v>44013</v>
      </c>
      <c r="H32" s="13" t="str">
        <f>'[1]TCE - ANEXO II - Preencher'!I41</f>
        <v>2 - Diarista</v>
      </c>
      <c r="I32" s="13" t="str">
        <f>'[1]TCE - ANEXO II - Preencher'!J41</f>
        <v>44</v>
      </c>
      <c r="J32" s="15">
        <f>'[1]TCE - ANEXO II - Preencher'!K41</f>
        <v>1487.96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148.80000000000001</v>
      </c>
      <c r="N32" s="16">
        <f>'[1]TCE - ANEXO II - Preencher'!R41</f>
        <v>157.6</v>
      </c>
      <c r="O32" s="17">
        <f>'[1]TCE - ANEXO II - Preencher'!V41</f>
        <v>160.69</v>
      </c>
      <c r="P32" s="18">
        <f>'[1]TCE - ANEXO II - Preencher'!W41</f>
        <v>1633.6699999999998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MARIA HELENA FRANCISCA DA SILV</v>
      </c>
      <c r="E33" s="12" t="str">
        <f>IF('[1]TCE - ANEXO II - Preencher'!F42="4 - Assistência Odontológica","2 - Outros Profissionais da saúda",'[1]TCE - ANEXO II - Preencher'!F42)</f>
        <v>3 - Administrativo</v>
      </c>
      <c r="F33" s="13" t="str">
        <f>'[1]TCE - ANEXO II - Preencher'!G42</f>
        <v>5134-25</v>
      </c>
      <c r="G33" s="14">
        <f>'[1]TCE - ANEXO II - Preencher'!H42</f>
        <v>44013</v>
      </c>
      <c r="H33" s="13" t="str">
        <f>'[1]TCE - ANEXO II - Preencher'!I42</f>
        <v>1 - Plantonista</v>
      </c>
      <c r="I33" s="13" t="str">
        <f>'[1]TCE - ANEXO II - Preencher'!J42</f>
        <v>36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180.95</v>
      </c>
      <c r="N33" s="16">
        <f>'[1]TCE - ANEXO II - Preencher'!R42</f>
        <v>187.4</v>
      </c>
      <c r="O33" s="17">
        <f>'[1]TCE - ANEXO II - Preencher'!V42</f>
        <v>564.58000000000004</v>
      </c>
      <c r="P33" s="18">
        <f>'[1]TCE - ANEXO II - Preencher'!W42</f>
        <v>848.7700000000001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AUXILIADORA MENDES DE AGUIAR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5164-05</v>
      </c>
      <c r="G34" s="14">
        <f>'[1]TCE - ANEXO II - Preencher'!H43</f>
        <v>44013</v>
      </c>
      <c r="H34" s="13" t="str">
        <f>'[1]TCE - ANEXO II - Preencher'!I43</f>
        <v>1 - Plantonista</v>
      </c>
      <c r="I34" s="13" t="str">
        <f>'[1]TCE - ANEXO II - Preencher'!J43</f>
        <v>36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549.09</v>
      </c>
      <c r="N34" s="16">
        <f>'[1]TCE - ANEXO II - Preencher'!R43</f>
        <v>0</v>
      </c>
      <c r="O34" s="17">
        <f>'[1]TCE - ANEXO II - Preencher'!V43</f>
        <v>200.93</v>
      </c>
      <c r="P34" s="18">
        <f>'[1]TCE - ANEXO II - Preencher'!W43</f>
        <v>1393.16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ELIANETE SOUTO DA SILVA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 t="str">
        <f>'[1]TCE - ANEXO II - Preencher'!G44</f>
        <v>7664-20</v>
      </c>
      <c r="G35" s="14">
        <f>'[1]TCE - ANEXO II - Preencher'!H44</f>
        <v>44013</v>
      </c>
      <c r="H35" s="13" t="str">
        <f>'[1]TCE - ANEXO II - Preencher'!I44</f>
        <v>1 - Plantonista</v>
      </c>
      <c r="I35" s="13" t="str">
        <f>'[1]TCE - ANEXO II - Preencher'!J44</f>
        <v>24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1199.97</v>
      </c>
      <c r="N35" s="16">
        <f>'[1]TCE - ANEXO II - Preencher'!R44</f>
        <v>0</v>
      </c>
      <c r="O35" s="17">
        <f>'[1]TCE - ANEXO II - Preencher'!V44</f>
        <v>210.44</v>
      </c>
      <c r="P35" s="18">
        <f>'[1]TCE - ANEXO II - Preencher'!W44</f>
        <v>2034.5300000000002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ISRAEL ROQUE DE ARAUJO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 t="str">
        <f>'[1]TCE - ANEXO II - Preencher'!G45</f>
        <v>7664-20</v>
      </c>
      <c r="G36" s="14">
        <f>'[1]TCE - ANEXO II - Preencher'!H45</f>
        <v>44013</v>
      </c>
      <c r="H36" s="13" t="str">
        <f>'[1]TCE - ANEXO II - Preencher'!I45</f>
        <v>1 - Plantonista</v>
      </c>
      <c r="I36" s="13" t="str">
        <f>'[1]TCE - ANEXO II - Preencher'!J45</f>
        <v>24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715.35</v>
      </c>
      <c r="N36" s="16">
        <f>'[1]TCE - ANEXO II - Preencher'!R45</f>
        <v>0</v>
      </c>
      <c r="O36" s="17">
        <f>'[1]TCE - ANEXO II - Preencher'!V45</f>
        <v>1207.21</v>
      </c>
      <c r="P36" s="18">
        <f>'[1]TCE - ANEXO II - Preencher'!W45</f>
        <v>553.13999999999987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MARIA DE LOURDES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3226-05</v>
      </c>
      <c r="G37" s="14">
        <f>'[1]TCE - ANEXO II - Preencher'!H46</f>
        <v>44013</v>
      </c>
      <c r="H37" s="13" t="str">
        <f>'[1]TCE - ANEXO II - Preencher'!I46</f>
        <v>1 - Plantonista</v>
      </c>
      <c r="I37" s="13" t="str">
        <f>'[1]TCE - ANEXO II - Preencher'!J46</f>
        <v>36</v>
      </c>
      <c r="J37" s="15">
        <f>'[1]TCE - ANEXO II - Preencher'!K46</f>
        <v>1212.4000000000001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344.91</v>
      </c>
      <c r="N37" s="16">
        <f>'[1]TCE - ANEXO II - Preencher'!R46</f>
        <v>0</v>
      </c>
      <c r="O37" s="17">
        <f>'[1]TCE - ANEXO II - Preencher'!V46</f>
        <v>209.33</v>
      </c>
      <c r="P37" s="18">
        <f>'[1]TCE - ANEXO II - Preencher'!W46</f>
        <v>1347.9800000000002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SEVERINO LUIZ DA SILVA JUNIOR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 t="str">
        <f>'[1]TCE - ANEXO II - Preencher'!G47</f>
        <v>3222-05</v>
      </c>
      <c r="G38" s="14">
        <f>'[1]TCE - ANEXO II - Preencher'!H47</f>
        <v>44013</v>
      </c>
      <c r="H38" s="13" t="str">
        <f>'[1]TCE - ANEXO II - Preencher'!I47</f>
        <v>1 - Plantonista</v>
      </c>
      <c r="I38" s="13" t="str">
        <f>'[1]TCE - ANEXO II - Preencher'!J47</f>
        <v>36</v>
      </c>
      <c r="J38" s="15">
        <f>'[1]TCE - ANEXO II - Preencher'!K47</f>
        <v>1212.4000000000001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499.86</v>
      </c>
      <c r="N38" s="16">
        <f>'[1]TCE - ANEXO II - Preencher'!R47</f>
        <v>0</v>
      </c>
      <c r="O38" s="17">
        <f>'[1]TCE - ANEXO II - Preencher'!V47</f>
        <v>477.66</v>
      </c>
      <c r="P38" s="18">
        <f>'[1]TCE - ANEXO II - Preencher'!W47</f>
        <v>1234.6000000000001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JOSE PEDRO DO O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7152-10</v>
      </c>
      <c r="G39" s="14">
        <f>'[1]TCE - ANEXO II - Preencher'!H48</f>
        <v>44013</v>
      </c>
      <c r="H39" s="13" t="str">
        <f>'[1]TCE - ANEXO II - Preencher'!I48</f>
        <v>2 - Diarista</v>
      </c>
      <c r="I39" s="13" t="str">
        <f>'[1]TCE - ANEXO II - Preencher'!J48</f>
        <v>44</v>
      </c>
      <c r="J39" s="15">
        <f>'[1]TCE - ANEXO II - Preencher'!K48</f>
        <v>1711.09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85.55</v>
      </c>
      <c r="N39" s="16">
        <f>'[1]TCE - ANEXO II - Preencher'!R48</f>
        <v>157.6</v>
      </c>
      <c r="O39" s="17">
        <f>'[1]TCE - ANEXO II - Preencher'!V48</f>
        <v>177.31</v>
      </c>
      <c r="P39" s="18">
        <f>'[1]TCE - ANEXO II - Preencher'!W48</f>
        <v>1776.9299999999998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IONARA DO NASCIMENTO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2516-05</v>
      </c>
      <c r="G40" s="14">
        <f>'[1]TCE - ANEXO II - Preencher'!H49</f>
        <v>44013</v>
      </c>
      <c r="H40" s="13" t="str">
        <f>'[1]TCE - ANEXO II - Preencher'!I49</f>
        <v>1 - Plantonista</v>
      </c>
      <c r="I40" s="13" t="str">
        <f>'[1]TCE - ANEXO II - Preencher'!J49</f>
        <v>30</v>
      </c>
      <c r="J40" s="15">
        <f>'[1]TCE - ANEXO II - Preencher'!K49</f>
        <v>2255.9899999999998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399.74</v>
      </c>
      <c r="N40" s="16">
        <f>'[1]TCE - ANEXO II - Preencher'!R49</f>
        <v>157.6</v>
      </c>
      <c r="O40" s="17">
        <f>'[1]TCE - ANEXO II - Preencher'!V49</f>
        <v>330.53</v>
      </c>
      <c r="P40" s="18">
        <f>'[1]TCE - ANEXO II - Preencher'!W49</f>
        <v>2482.7999999999993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VIVIANE DA COSTA LINS PEDROSO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 t="str">
        <f>'[1]TCE - ANEXO II - Preencher'!G50</f>
        <v>2516-05</v>
      </c>
      <c r="G41" s="14">
        <f>'[1]TCE - ANEXO II - Preencher'!H50</f>
        <v>44013</v>
      </c>
      <c r="H41" s="13" t="str">
        <f>'[1]TCE - ANEXO II - Preencher'!I50</f>
        <v>1 - Plantonista</v>
      </c>
      <c r="I41" s="13" t="str">
        <f>'[1]TCE - ANEXO II - Preencher'!J50</f>
        <v>30</v>
      </c>
      <c r="J41" s="15">
        <f>'[1]TCE - ANEXO II - Preencher'!K50</f>
        <v>75.2</v>
      </c>
      <c r="K41" s="15">
        <f>'[1]TCE - ANEXO II - Preencher'!O50</f>
        <v>3387.39</v>
      </c>
      <c r="L41" s="15">
        <f>'[1]TCE - ANEXO II - Preencher'!P50</f>
        <v>1263.2</v>
      </c>
      <c r="M41" s="15">
        <f>'[1]TCE - ANEXO II - Preencher'!Q50</f>
        <v>3.76</v>
      </c>
      <c r="N41" s="16">
        <f>'[1]TCE - ANEXO II - Preencher'!R50</f>
        <v>5.25</v>
      </c>
      <c r="O41" s="17">
        <f>'[1]TCE - ANEXO II - Preencher'!V50</f>
        <v>3399.93</v>
      </c>
      <c r="P41" s="18">
        <f>'[1]TCE - ANEXO II - Preencher'!W50</f>
        <v>1334.8700000000003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ELBA NATHALIA FRAZAO DE OLIVEI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2235-05</v>
      </c>
      <c r="G42" s="14">
        <f>'[1]TCE - ANEXO II - Preencher'!H51</f>
        <v>44013</v>
      </c>
      <c r="H42" s="13" t="str">
        <f>'[1]TCE - ANEXO II - Preencher'!I51</f>
        <v>1 - Plantonista</v>
      </c>
      <c r="I42" s="13" t="str">
        <f>'[1]TCE - ANEXO II - Preencher'!J51</f>
        <v>36</v>
      </c>
      <c r="J42" s="15">
        <f>'[1]TCE - ANEXO II - Preencher'!K51</f>
        <v>1747.87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456.1</v>
      </c>
      <c r="N42" s="16">
        <f>'[1]TCE - ANEXO II - Preencher'!R51</f>
        <v>96.13</v>
      </c>
      <c r="O42" s="17">
        <f>'[1]TCE - ANEXO II - Preencher'!V51</f>
        <v>426.81</v>
      </c>
      <c r="P42" s="18">
        <f>'[1]TCE - ANEXO II - Preencher'!W51</f>
        <v>1873.29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ROBERTO ELISIO DE FRANCA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5143-10</v>
      </c>
      <c r="G43" s="14">
        <f>'[1]TCE - ANEXO II - Preencher'!H52</f>
        <v>44013</v>
      </c>
      <c r="H43" s="13" t="str">
        <f>'[1]TCE - ANEXO II - Preencher'!I52</f>
        <v>1 - Plantonista</v>
      </c>
      <c r="I43" s="13" t="str">
        <f>'[1]TCE - ANEXO II - Preencher'!J52</f>
        <v>36</v>
      </c>
      <c r="J43" s="15">
        <f>'[1]TCE - ANEXO II - Preencher'!K52</f>
        <v>1156.92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101.77</v>
      </c>
      <c r="N43" s="16">
        <f>'[1]TCE - ANEXO II - Preencher'!R52</f>
        <v>157.6</v>
      </c>
      <c r="O43" s="17">
        <f>'[1]TCE - ANEXO II - Preencher'!V52</f>
        <v>192.77</v>
      </c>
      <c r="P43" s="18">
        <f>'[1]TCE - ANEXO II - Preencher'!W52</f>
        <v>1223.52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FABIANA RAMOS DE SOUZA FONSECA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2235-05</v>
      </c>
      <c r="G44" s="14">
        <f>'[1]TCE - ANEXO II - Preencher'!H53</f>
        <v>44013</v>
      </c>
      <c r="H44" s="13" t="str">
        <f>'[1]TCE - ANEXO II - Preencher'!I53</f>
        <v>1 - Plantonista</v>
      </c>
      <c r="I44" s="13" t="str">
        <f>'[1]TCE - ANEXO II - Preencher'!J53</f>
        <v>36</v>
      </c>
      <c r="J44" s="15">
        <f>'[1]TCE - ANEXO II - Preencher'!K53</f>
        <v>1596.45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726.32</v>
      </c>
      <c r="N44" s="16">
        <f>'[1]TCE - ANEXO II - Preencher'!R53</f>
        <v>0</v>
      </c>
      <c r="O44" s="17">
        <f>'[1]TCE - ANEXO II - Preencher'!V53</f>
        <v>356.77</v>
      </c>
      <c r="P44" s="18">
        <f>'[1]TCE - ANEXO II - Preencher'!W53</f>
        <v>1966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JANIO EULER CARVALHO SILVA</v>
      </c>
      <c r="E45" s="12" t="str">
        <f>IF('[1]TCE - ANEXO II - Preencher'!F54="4 - Assistência Odontológica","2 - Outros Profissionais da saúda",'[1]TCE - ANEXO II - Preencher'!F54)</f>
        <v>1 - Médico</v>
      </c>
      <c r="F45" s="13" t="str">
        <f>'[1]TCE - ANEXO II - Preencher'!G54</f>
        <v>2251-25</v>
      </c>
      <c r="G45" s="14">
        <f>'[1]TCE - ANEXO II - Preencher'!H54</f>
        <v>44013</v>
      </c>
      <c r="H45" s="13" t="str">
        <f>'[1]TCE - ANEXO II - Preencher'!I54</f>
        <v>1 - Plantonista</v>
      </c>
      <c r="I45" s="13" t="str">
        <f>'[1]TCE - ANEXO II - Preencher'!J54</f>
        <v>24</v>
      </c>
      <c r="J45" s="15">
        <f>'[1]TCE - ANEXO II - Preencher'!K54</f>
        <v>7150.07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1970.4</v>
      </c>
      <c r="N45" s="16">
        <f>'[1]TCE - ANEXO II - Preencher'!R54</f>
        <v>1000</v>
      </c>
      <c r="O45" s="17">
        <f>'[1]TCE - ANEXO II - Preencher'!V54</f>
        <v>2430.75</v>
      </c>
      <c r="P45" s="18">
        <f>'[1]TCE - ANEXO II - Preencher'!W54</f>
        <v>7689.7199999999993</v>
      </c>
      <c r="S45" s="22">
        <v>45078</v>
      </c>
    </row>
    <row r="46" spans="1:19" x14ac:dyDescent="0.2">
      <c r="A46" s="8">
        <f>IFERROR(VLOOKUP(B46,'[1]DADOS (OCULTAR)'!$P$3:$R$53,3,0),"")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DARIO BATISTA DA SILVA</v>
      </c>
      <c r="E46" s="12" t="str">
        <f>IF('[1]TCE - ANEXO II - Preencher'!F55="4 - Assistência Odontológica","2 - Outros Profissionais da saúda",'[1]TCE - ANEXO II - Preencher'!F55)</f>
        <v>3 - Administrativo</v>
      </c>
      <c r="F46" s="13" t="str">
        <f>'[1]TCE - ANEXO II - Preencher'!G55</f>
        <v>4221-05</v>
      </c>
      <c r="G46" s="14">
        <f>'[1]TCE - ANEXO II - Preencher'!H55</f>
        <v>44013</v>
      </c>
      <c r="H46" s="13" t="str">
        <f>'[1]TCE - ANEXO II - Preencher'!I55</f>
        <v>1 - Plantonista</v>
      </c>
      <c r="I46" s="13" t="str">
        <f>'[1]TCE - ANEXO II - Preencher'!J55</f>
        <v>36</v>
      </c>
      <c r="J46" s="15">
        <f>'[1]TCE - ANEXO II - Preencher'!K55</f>
        <v>1156.92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246.85</v>
      </c>
      <c r="N46" s="16">
        <f>'[1]TCE - ANEXO II - Preencher'!R55</f>
        <v>457.6</v>
      </c>
      <c r="O46" s="17">
        <f>'[1]TCE - ANEXO II - Preencher'!V55</f>
        <v>291.06</v>
      </c>
      <c r="P46" s="18">
        <f>'[1]TCE - ANEXO II - Preencher'!W55</f>
        <v>1570.31</v>
      </c>
      <c r="S46" s="22">
        <v>45108</v>
      </c>
    </row>
    <row r="47" spans="1:19" x14ac:dyDescent="0.2">
      <c r="A47" s="8">
        <f>IFERROR(VLOOKUP(B47,'[1]DADOS (OCULTAR)'!$P$3:$R$53,3,0),"")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OSVALDO SANTOS GOMES DE SANTAN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5211-30</v>
      </c>
      <c r="G47" s="14">
        <f>'[1]TCE - ANEXO II - Preencher'!H56</f>
        <v>44013</v>
      </c>
      <c r="H47" s="13" t="str">
        <f>'[1]TCE - ANEXO II - Preencher'!I56</f>
        <v>1 - Plantonista</v>
      </c>
      <c r="I47" s="13" t="str">
        <f>'[1]TCE - ANEXO II - Preencher'!J56</f>
        <v>36</v>
      </c>
      <c r="J47" s="15">
        <f>'[1]TCE - ANEXO II - Preencher'!K56</f>
        <v>1156.92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254.04</v>
      </c>
      <c r="N47" s="16">
        <f>'[1]TCE - ANEXO II - Preencher'!R56</f>
        <v>157.6</v>
      </c>
      <c r="O47" s="17">
        <f>'[1]TCE - ANEXO II - Preencher'!V56</f>
        <v>137.06</v>
      </c>
      <c r="P47" s="18">
        <f>'[1]TCE - ANEXO II - Preencher'!W56</f>
        <v>1431.5</v>
      </c>
      <c r="S47" s="22">
        <v>45139</v>
      </c>
    </row>
    <row r="48" spans="1:19" x14ac:dyDescent="0.2">
      <c r="A48" s="8">
        <f>IFERROR(VLOOKUP(B48,'[1]DADOS (OCULTAR)'!$P$3:$R$53,3,0),"")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 xml:space="preserve">GUMERCINDO SOLANO CARNEIRO DA 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7823-05</v>
      </c>
      <c r="G48" s="14">
        <f>'[1]TCE - ANEXO II - Preencher'!H57</f>
        <v>44013</v>
      </c>
      <c r="H48" s="13" t="str">
        <f>'[1]TCE - ANEXO II - Preencher'!I57</f>
        <v>1 - Plantonista</v>
      </c>
      <c r="I48" s="13" t="str">
        <f>'[1]TCE - ANEXO II - Preencher'!J57</f>
        <v>36</v>
      </c>
      <c r="J48" s="15">
        <f>'[1]TCE - ANEXO II - Preencher'!K57</f>
        <v>0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599.24</v>
      </c>
      <c r="N48" s="16">
        <f>'[1]TCE - ANEXO II - Preencher'!R57</f>
        <v>0</v>
      </c>
      <c r="O48" s="17">
        <f>'[1]TCE - ANEXO II - Preencher'!V57</f>
        <v>312.12</v>
      </c>
      <c r="P48" s="18">
        <f>'[1]TCE - ANEXO II - Preencher'!W57</f>
        <v>287.12</v>
      </c>
      <c r="S48" s="22">
        <v>45170</v>
      </c>
    </row>
    <row r="49" spans="1:19" x14ac:dyDescent="0.2">
      <c r="A49" s="8">
        <f>IFERROR(VLOOKUP(B49,'[1]DADOS (OCULTAR)'!$P$3:$R$53,3,0),"")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GLEYBSON MARQUES CYSNEIROS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1421-05</v>
      </c>
      <c r="G49" s="14">
        <f>'[1]TCE - ANEXO II - Preencher'!H58</f>
        <v>44013</v>
      </c>
      <c r="H49" s="13" t="str">
        <f>'[1]TCE - ANEXO II - Preencher'!I58</f>
        <v>2 - Diarista</v>
      </c>
      <c r="I49" s="13" t="str">
        <f>'[1]TCE - ANEXO II - Preencher'!J58</f>
        <v>44</v>
      </c>
      <c r="J49" s="15">
        <f>'[1]TCE - ANEXO II - Preencher'!K58</f>
        <v>7664.6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383.23</v>
      </c>
      <c r="N49" s="16">
        <f>'[1]TCE - ANEXO II - Preencher'!R58</f>
        <v>157.6</v>
      </c>
      <c r="O49" s="17">
        <f>'[1]TCE - ANEXO II - Preencher'!V58</f>
        <v>3075.21</v>
      </c>
      <c r="P49" s="18">
        <f>'[1]TCE - ANEXO II - Preencher'!W58</f>
        <v>5130.22</v>
      </c>
      <c r="S49" s="22">
        <v>45200</v>
      </c>
    </row>
    <row r="50" spans="1:19" x14ac:dyDescent="0.2">
      <c r="A50" s="8">
        <f>IFERROR(VLOOKUP(B50,'[1]DADOS (OCULTAR)'!$P$3:$R$53,3,0),"")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IVIRSON CHAVES MENDES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3222-05</v>
      </c>
      <c r="G50" s="14">
        <f>'[1]TCE - ANEXO II - Preencher'!H59</f>
        <v>44013</v>
      </c>
      <c r="H50" s="13" t="str">
        <f>'[1]TCE - ANEXO II - Preencher'!I59</f>
        <v>1 - Plantonista</v>
      </c>
      <c r="I50" s="13" t="str">
        <f>'[1]TCE - ANEXO II - Preencher'!J59</f>
        <v>36</v>
      </c>
      <c r="J50" s="15">
        <f>'[1]TCE - ANEXO II - Preencher'!K59</f>
        <v>1212.4000000000001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269.62</v>
      </c>
      <c r="N50" s="16">
        <f>'[1]TCE - ANEXO II - Preencher'!R59</f>
        <v>0</v>
      </c>
      <c r="O50" s="17">
        <f>'[1]TCE - ANEXO II - Preencher'!V59</f>
        <v>304.82</v>
      </c>
      <c r="P50" s="18">
        <f>'[1]TCE - ANEXO II - Preencher'!W59</f>
        <v>1177.2</v>
      </c>
      <c r="S50" s="22">
        <v>45231</v>
      </c>
    </row>
    <row r="51" spans="1:19" x14ac:dyDescent="0.2">
      <c r="A51" s="8">
        <f>IFERROR(VLOOKUP(B51,'[1]DADOS (OCULTAR)'!$P$3:$R$53,3,0),"")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CAMILA BARRETO PAES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 t="str">
        <f>'[1]TCE - ANEXO II - Preencher'!G60</f>
        <v>2516-05</v>
      </c>
      <c r="G51" s="14">
        <f>'[1]TCE - ANEXO II - Preencher'!H60</f>
        <v>44013</v>
      </c>
      <c r="H51" s="13" t="str">
        <f>'[1]TCE - ANEXO II - Preencher'!I60</f>
        <v>1 - Plantonista</v>
      </c>
      <c r="I51" s="13" t="str">
        <f>'[1]TCE - ANEXO II - Preencher'!J60</f>
        <v>30</v>
      </c>
      <c r="J51" s="15">
        <f>'[1]TCE - ANEXO II - Preencher'!K60</f>
        <v>2255.9899999999998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492.4</v>
      </c>
      <c r="N51" s="16">
        <f>'[1]TCE - ANEXO II - Preencher'!R60</f>
        <v>157.6</v>
      </c>
      <c r="O51" s="17">
        <f>'[1]TCE - ANEXO II - Preencher'!V60</f>
        <v>321.64999999999998</v>
      </c>
      <c r="P51" s="18">
        <f>'[1]TCE - ANEXO II - Preencher'!W60</f>
        <v>2584.3399999999997</v>
      </c>
      <c r="S51" s="22">
        <v>45261</v>
      </c>
    </row>
    <row r="52" spans="1:19" x14ac:dyDescent="0.2">
      <c r="A52" s="8">
        <f>IFERROR(VLOOKUP(B52,'[1]DADOS (OCULTAR)'!$P$3:$R$53,3,0),"")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 xml:space="preserve">RAFAELLA PEREGRINO DE ALMEIDA 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 t="str">
        <f>'[1]TCE - ANEXO II - Preencher'!G61</f>
        <v>2235-05</v>
      </c>
      <c r="G52" s="14">
        <f>'[1]TCE - ANEXO II - Preencher'!H61</f>
        <v>44013</v>
      </c>
      <c r="H52" s="13" t="str">
        <f>'[1]TCE - ANEXO II - Preencher'!I61</f>
        <v>1 - Plantonista</v>
      </c>
      <c r="I52" s="13" t="str">
        <f>'[1]TCE - ANEXO II - Preencher'!J61</f>
        <v>36</v>
      </c>
      <c r="J52" s="15">
        <f>'[1]TCE - ANEXO II - Preencher'!K61</f>
        <v>2498.19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1258.8800000000001</v>
      </c>
      <c r="N52" s="16">
        <f>'[1]TCE - ANEXO II - Preencher'!R61</f>
        <v>137.4</v>
      </c>
      <c r="O52" s="17">
        <f>'[1]TCE - ANEXO II - Preencher'!V61</f>
        <v>643.57000000000005</v>
      </c>
      <c r="P52" s="18">
        <f>'[1]TCE - ANEXO II - Preencher'!W61</f>
        <v>3250.9</v>
      </c>
      <c r="S52" s="22">
        <v>45292</v>
      </c>
    </row>
    <row r="53" spans="1:19" x14ac:dyDescent="0.2">
      <c r="A53" s="8">
        <f>IFERROR(VLOOKUP(B53,'[1]DADOS (OCULTAR)'!$P$3:$R$53,3,0),"")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RENATA CRISTINA CORREA VERZOLL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2235-05</v>
      </c>
      <c r="G53" s="14">
        <f>'[1]TCE - ANEXO II - Preencher'!H62</f>
        <v>44013</v>
      </c>
      <c r="H53" s="13" t="str">
        <f>'[1]TCE - ANEXO II - Preencher'!I62</f>
        <v>2 - Diarista</v>
      </c>
      <c r="I53" s="13" t="str">
        <f>'[1]TCE - ANEXO II - Preencher'!J62</f>
        <v>44</v>
      </c>
      <c r="J53" s="15">
        <f>'[1]TCE - ANEXO II - Preencher'!K62</f>
        <v>0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0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0</v>
      </c>
      <c r="S53" s="22">
        <v>45323</v>
      </c>
    </row>
    <row r="54" spans="1:19" x14ac:dyDescent="0.2">
      <c r="A54" s="8">
        <f>IFERROR(VLOOKUP(B54,'[1]DADOS (OCULTAR)'!$P$3:$R$53,3,0),"")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DANIELE CRISTINA PEREIRA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 t="str">
        <f>'[1]TCE - ANEXO II - Preencher'!G63</f>
        <v>3222-05</v>
      </c>
      <c r="G54" s="14">
        <f>'[1]TCE - ANEXO II - Preencher'!H63</f>
        <v>44013</v>
      </c>
      <c r="H54" s="13" t="str">
        <f>'[1]TCE - ANEXO II - Preencher'!I63</f>
        <v>1 - Plantonista</v>
      </c>
      <c r="I54" s="13" t="str">
        <f>'[1]TCE - ANEXO II - Preencher'!J63</f>
        <v>36</v>
      </c>
      <c r="J54" s="15">
        <f>'[1]TCE - ANEXO II - Preencher'!K63</f>
        <v>1212.4000000000001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299.74</v>
      </c>
      <c r="N54" s="16">
        <f>'[1]TCE - ANEXO II - Preencher'!R63</f>
        <v>0</v>
      </c>
      <c r="O54" s="17">
        <f>'[1]TCE - ANEXO II - Preencher'!V63</f>
        <v>409.37</v>
      </c>
      <c r="P54" s="18">
        <f>'[1]TCE - ANEXO II - Preencher'!W63</f>
        <v>1102.77</v>
      </c>
      <c r="S54" s="22">
        <v>45352</v>
      </c>
    </row>
    <row r="55" spans="1:19" x14ac:dyDescent="0.2">
      <c r="A55" s="8">
        <f>IFERROR(VLOOKUP(B55,'[1]DADOS (OCULTAR)'!$P$3:$R$53,3,0),"")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MARCO ANTONIO LEITE ALBERT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3241-15</v>
      </c>
      <c r="G55" s="14">
        <f>'[1]TCE - ANEXO II - Preencher'!H64</f>
        <v>44013</v>
      </c>
      <c r="H55" s="13" t="str">
        <f>'[1]TCE - ANEXO II - Preencher'!I64</f>
        <v>1 - Plantonista</v>
      </c>
      <c r="I55" s="13" t="str">
        <f>'[1]TCE - ANEXO II - Preencher'!J64</f>
        <v>24</v>
      </c>
      <c r="J55" s="15">
        <f>'[1]TCE - ANEXO II - Preencher'!K64</f>
        <v>2179.69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1563.57</v>
      </c>
      <c r="N55" s="16">
        <f>'[1]TCE - ANEXO II - Preencher'!R64</f>
        <v>300</v>
      </c>
      <c r="O55" s="17">
        <f>'[1]TCE - ANEXO II - Preencher'!V64</f>
        <v>1057.21</v>
      </c>
      <c r="P55" s="18">
        <f>'[1]TCE - ANEXO II - Preencher'!W64</f>
        <v>2986.05</v>
      </c>
      <c r="S55" s="22">
        <v>45383</v>
      </c>
    </row>
    <row r="56" spans="1:19" x14ac:dyDescent="0.2">
      <c r="A56" s="8">
        <f>IFERROR(VLOOKUP(B56,'[1]DADOS (OCULTAR)'!$P$3:$R$53,3,0),"")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ANA CAROLINA CYSNEIROS DE BORB</v>
      </c>
      <c r="E56" s="12" t="str">
        <f>IF('[1]TCE - ANEXO II - Preencher'!F65="4 - Assistência Odontológica","2 - Outros Profissionais da saúda",'[1]TCE - ANEXO II - Preencher'!F65)</f>
        <v>3 - Administrativo</v>
      </c>
      <c r="F56" s="13" t="str">
        <f>'[1]TCE - ANEXO II - Preencher'!G65</f>
        <v>4110-10</v>
      </c>
      <c r="G56" s="14">
        <f>'[1]TCE - ANEXO II - Preencher'!H65</f>
        <v>44013</v>
      </c>
      <c r="H56" s="13" t="str">
        <f>'[1]TCE - ANEXO II - Preencher'!I65</f>
        <v>1 - Plantonista</v>
      </c>
      <c r="I56" s="13" t="str">
        <f>'[1]TCE - ANEXO II - Preencher'!J65</f>
        <v>36</v>
      </c>
      <c r="J56" s="15">
        <f>'[1]TCE - ANEXO II - Preencher'!K65</f>
        <v>1156.92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57.85</v>
      </c>
      <c r="N56" s="16">
        <f>'[1]TCE - ANEXO II - Preencher'!R65</f>
        <v>157.6</v>
      </c>
      <c r="O56" s="17">
        <f>'[1]TCE - ANEXO II - Preencher'!V65</f>
        <v>227.64</v>
      </c>
      <c r="P56" s="18">
        <f>'[1]TCE - ANEXO II - Preencher'!W65</f>
        <v>1144.73</v>
      </c>
      <c r="S56" s="22">
        <v>45413</v>
      </c>
    </row>
    <row r="57" spans="1:19" x14ac:dyDescent="0.2">
      <c r="A57" s="8">
        <f>IFERROR(VLOOKUP(B57,'[1]DADOS (OCULTAR)'!$P$3:$R$53,3,0),"")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CAIO HENRIQUE BANDEIRA DE FREI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5211-30</v>
      </c>
      <c r="G57" s="14">
        <f>'[1]TCE - ANEXO II - Preencher'!H66</f>
        <v>44013</v>
      </c>
      <c r="H57" s="13" t="str">
        <f>'[1]TCE - ANEXO II - Preencher'!I66</f>
        <v>1 - Plantonista</v>
      </c>
      <c r="I57" s="13" t="str">
        <f>'[1]TCE - ANEXO II - Preencher'!J66</f>
        <v>36</v>
      </c>
      <c r="J57" s="15">
        <f>'[1]TCE - ANEXO II - Preencher'!K66</f>
        <v>1156.92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298.22000000000003</v>
      </c>
      <c r="N57" s="16">
        <f>'[1]TCE - ANEXO II - Preencher'!R66</f>
        <v>157.6</v>
      </c>
      <c r="O57" s="17">
        <f>'[1]TCE - ANEXO II - Preencher'!V66</f>
        <v>141.03</v>
      </c>
      <c r="P57" s="18">
        <f>'[1]TCE - ANEXO II - Preencher'!W66</f>
        <v>1471.71</v>
      </c>
      <c r="S57" s="22">
        <v>45444</v>
      </c>
    </row>
    <row r="58" spans="1:19" x14ac:dyDescent="0.2">
      <c r="A58" s="8">
        <f>IFERROR(VLOOKUP(B58,'[1]DADOS (OCULTAR)'!$P$3:$R$53,3,0),"")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MARCELO ANTONIO DA SILVA JUNIO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3226-05</v>
      </c>
      <c r="G58" s="14">
        <f>'[1]TCE - ANEXO II - Preencher'!H67</f>
        <v>44013</v>
      </c>
      <c r="H58" s="13" t="str">
        <f>'[1]TCE - ANEXO II - Preencher'!I67</f>
        <v>1 - Plantonista</v>
      </c>
      <c r="I58" s="13" t="str">
        <f>'[1]TCE - ANEXO II - Preencher'!J67</f>
        <v>36</v>
      </c>
      <c r="J58" s="15">
        <f>'[1]TCE - ANEXO II - Preencher'!K67</f>
        <v>1156.92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266.85000000000002</v>
      </c>
      <c r="N58" s="16">
        <f>'[1]TCE - ANEXO II - Preencher'!R67</f>
        <v>0</v>
      </c>
      <c r="O58" s="17">
        <f>'[1]TCE - ANEXO II - Preencher'!V67</f>
        <v>140.5</v>
      </c>
      <c r="P58" s="18">
        <f>'[1]TCE - ANEXO II - Preencher'!W67</f>
        <v>1283.27</v>
      </c>
      <c r="S58" s="22">
        <v>45474</v>
      </c>
    </row>
    <row r="59" spans="1:19" x14ac:dyDescent="0.2">
      <c r="A59" s="8">
        <f>IFERROR(VLOOKUP(B59,'[1]DADOS (OCULTAR)'!$P$3:$R$53,3,0),"")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ANDREA CARNEIRO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44013</v>
      </c>
      <c r="H59" s="13" t="str">
        <f>'[1]TCE - ANEXO II - Preencher'!I68</f>
        <v>1 - Plantonista</v>
      </c>
      <c r="I59" s="13" t="str">
        <f>'[1]TCE - ANEXO II - Preencher'!J68</f>
        <v>36</v>
      </c>
      <c r="J59" s="15">
        <f>'[1]TCE - ANEXO II - Preencher'!K68</f>
        <v>1212.4000000000001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539.45000000000005</v>
      </c>
      <c r="N59" s="16">
        <f>'[1]TCE - ANEXO II - Preencher'!R68</f>
        <v>0</v>
      </c>
      <c r="O59" s="17">
        <f>'[1]TCE - ANEXO II - Preencher'!V68</f>
        <v>936.88</v>
      </c>
      <c r="P59" s="18">
        <f>'[1]TCE - ANEXO II - Preencher'!W68</f>
        <v>814.97000000000014</v>
      </c>
      <c r="S59" s="22">
        <v>45505</v>
      </c>
    </row>
    <row r="60" spans="1:19" x14ac:dyDescent="0.2">
      <c r="A60" s="8">
        <f>IFERROR(VLOOKUP(B60,'[1]DADOS (OCULTAR)'!$P$3:$R$53,3,0),"")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MARIA DA CONCEICAO LOPES DE SA</v>
      </c>
      <c r="E60" s="12" t="str">
        <f>IF('[1]TCE - ANEXO II - Preencher'!F69="4 - Assistência Odontológica","2 - Outros Profissionais da saúda",'[1]TCE - ANEXO II - Preencher'!F69)</f>
        <v>1 - Médico</v>
      </c>
      <c r="F60" s="13" t="str">
        <f>'[1]TCE - ANEXO II - Preencher'!G69</f>
        <v>2251-25</v>
      </c>
      <c r="G60" s="14">
        <f>'[1]TCE - ANEXO II - Preencher'!H69</f>
        <v>44013</v>
      </c>
      <c r="H60" s="13" t="str">
        <f>'[1]TCE - ANEXO II - Preencher'!I69</f>
        <v>1 - Plantonista</v>
      </c>
      <c r="I60" s="13" t="str">
        <f>'[1]TCE - ANEXO II - Preencher'!J69</f>
        <v>24</v>
      </c>
      <c r="J60" s="15">
        <f>'[1]TCE - ANEXO II - Preencher'!K69</f>
        <v>7150.08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566.5</v>
      </c>
      <c r="N60" s="16">
        <f>'[1]TCE - ANEXO II - Preencher'!R69</f>
        <v>0</v>
      </c>
      <c r="O60" s="17">
        <f>'[1]TCE - ANEXO II - Preencher'!V69</f>
        <v>1665.4</v>
      </c>
      <c r="P60" s="18">
        <f>'[1]TCE - ANEXO II - Preencher'!W69</f>
        <v>6051.18</v>
      </c>
      <c r="S60" s="22">
        <v>45536</v>
      </c>
    </row>
    <row r="61" spans="1:19" x14ac:dyDescent="0.2">
      <c r="A61" s="8">
        <f>IFERROR(VLOOKUP(B61,'[1]DADOS (OCULTAR)'!$P$3:$R$53,3,0),"")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LUCIANA SILVA VALOIS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 t="str">
        <f>'[1]TCE - ANEXO II - Preencher'!G70</f>
        <v>3222-05</v>
      </c>
      <c r="G61" s="14">
        <f>'[1]TCE - ANEXO II - Preencher'!H70</f>
        <v>44013</v>
      </c>
      <c r="H61" s="13" t="str">
        <f>'[1]TCE - ANEXO II - Preencher'!I70</f>
        <v>1 - Plantonista</v>
      </c>
      <c r="I61" s="13" t="str">
        <f>'[1]TCE - ANEXO II - Preencher'!J70</f>
        <v>36</v>
      </c>
      <c r="J61" s="15">
        <f>'[1]TCE - ANEXO II - Preencher'!K70</f>
        <v>1212.4000000000001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495.59</v>
      </c>
      <c r="N61" s="16">
        <f>'[1]TCE - ANEXO II - Preencher'!R70</f>
        <v>0</v>
      </c>
      <c r="O61" s="17">
        <f>'[1]TCE - ANEXO II - Preencher'!V70</f>
        <v>210.77</v>
      </c>
      <c r="P61" s="18">
        <f>'[1]TCE - ANEXO II - Preencher'!W70</f>
        <v>1497.22</v>
      </c>
      <c r="S61" s="22">
        <v>45566</v>
      </c>
    </row>
    <row r="62" spans="1:19" x14ac:dyDescent="0.2">
      <c r="A62" s="8">
        <f>IFERROR(VLOOKUP(B62,'[1]DADOS (OCULTAR)'!$P$3:$R$53,3,0),"")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JESSICA ALLINE DE MELO E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2516-05</v>
      </c>
      <c r="G62" s="14">
        <f>'[1]TCE - ANEXO II - Preencher'!H71</f>
        <v>44013</v>
      </c>
      <c r="H62" s="13" t="str">
        <f>'[1]TCE - ANEXO II - Preencher'!I71</f>
        <v>1 - Plantonista</v>
      </c>
      <c r="I62" s="13" t="str">
        <f>'[1]TCE - ANEXO II - Preencher'!J71</f>
        <v>30</v>
      </c>
      <c r="J62" s="15">
        <f>'[1]TCE - ANEXO II - Preencher'!K71</f>
        <v>2180.79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395.98</v>
      </c>
      <c r="N62" s="16">
        <f>'[1]TCE - ANEXO II - Preencher'!R71</f>
        <v>152.35</v>
      </c>
      <c r="O62" s="17">
        <f>'[1]TCE - ANEXO II - Preencher'!V71</f>
        <v>297.47000000000003</v>
      </c>
      <c r="P62" s="18">
        <f>'[1]TCE - ANEXO II - Preencher'!W71</f>
        <v>2431.6499999999996</v>
      </c>
      <c r="S62" s="22">
        <v>45597</v>
      </c>
    </row>
    <row r="63" spans="1:19" x14ac:dyDescent="0.2">
      <c r="A63" s="8">
        <f>IFERROR(VLOOKUP(B63,'[1]DADOS (OCULTAR)'!$P$3:$R$53,3,0),"")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ILKA JACKLINE DA SILVA SOUZA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3222-05</v>
      </c>
      <c r="G63" s="14">
        <f>'[1]TCE - ANEXO II - Preencher'!H72</f>
        <v>44013</v>
      </c>
      <c r="H63" s="13" t="str">
        <f>'[1]TCE - ANEXO II - Preencher'!I72</f>
        <v>1 - Plantonista</v>
      </c>
      <c r="I63" s="13" t="str">
        <f>'[1]TCE - ANEXO II - Preencher'!J72</f>
        <v>36</v>
      </c>
      <c r="J63" s="15">
        <f>'[1]TCE - ANEXO II - Preencher'!K72</f>
        <v>1212.4000000000001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941.16</v>
      </c>
      <c r="N63" s="16">
        <f>'[1]TCE - ANEXO II - Preencher'!R72</f>
        <v>0</v>
      </c>
      <c r="O63" s="17">
        <f>'[1]TCE - ANEXO II - Preencher'!V72</f>
        <v>678.05</v>
      </c>
      <c r="P63" s="18">
        <f>'[1]TCE - ANEXO II - Preencher'!W72</f>
        <v>1475.51</v>
      </c>
      <c r="S63" s="22">
        <v>45627</v>
      </c>
    </row>
    <row r="64" spans="1:19" x14ac:dyDescent="0.2">
      <c r="A64" s="8">
        <f>IFERROR(VLOOKUP(B64,'[1]DADOS (OCULTAR)'!$P$3:$R$53,3,0),"")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ANGELA PRASERES DA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44013</v>
      </c>
      <c r="H64" s="13" t="str">
        <f>'[1]TCE - ANEXO II - Preencher'!I73</f>
        <v>1 - Plantonista</v>
      </c>
      <c r="I64" s="13" t="str">
        <f>'[1]TCE - ANEXO II - Preencher'!J73</f>
        <v>36</v>
      </c>
      <c r="J64" s="15">
        <f>'[1]TCE - ANEXO II - Preencher'!K73</f>
        <v>1212.4000000000001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540.55999999999995</v>
      </c>
      <c r="N64" s="16">
        <f>'[1]TCE - ANEXO II - Preencher'!R73</f>
        <v>0</v>
      </c>
      <c r="O64" s="17">
        <f>'[1]TCE - ANEXO II - Preencher'!V73</f>
        <v>230.99</v>
      </c>
      <c r="P64" s="18">
        <f>'[1]TCE - ANEXO II - Preencher'!W73</f>
        <v>1521.97</v>
      </c>
      <c r="S64" s="22">
        <v>45658</v>
      </c>
    </row>
    <row r="65" spans="1:19" x14ac:dyDescent="0.2">
      <c r="A65" s="8">
        <f>IFERROR(VLOOKUP(B65,'[1]DADOS (OCULTAR)'!$P$3:$R$53,3,0),"")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CLAUDIANE FERREIRA DA COSTA CA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3222-05</v>
      </c>
      <c r="G65" s="14">
        <f>'[1]TCE - ANEXO II - Preencher'!H74</f>
        <v>44013</v>
      </c>
      <c r="H65" s="13" t="str">
        <f>'[1]TCE - ANEXO II - Preencher'!I74</f>
        <v>1 - Plantonista</v>
      </c>
      <c r="I65" s="13" t="str">
        <f>'[1]TCE - ANEXO II - Preencher'!J74</f>
        <v>36</v>
      </c>
      <c r="J65" s="15">
        <f>'[1]TCE - ANEXO II - Preencher'!K74</f>
        <v>1212.4000000000001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628.20000000000005</v>
      </c>
      <c r="N65" s="16">
        <f>'[1]TCE - ANEXO II - Preencher'!R74</f>
        <v>0</v>
      </c>
      <c r="O65" s="17">
        <f>'[1]TCE - ANEXO II - Preencher'!V74</f>
        <v>546.52</v>
      </c>
      <c r="P65" s="18">
        <f>'[1]TCE - ANEXO II - Preencher'!W74</f>
        <v>1294.0800000000002</v>
      </c>
      <c r="S65" s="22">
        <v>45689</v>
      </c>
    </row>
    <row r="66" spans="1:19" x14ac:dyDescent="0.2">
      <c r="A66" s="8">
        <f>IFERROR(VLOOKUP(B66,'[1]DADOS (OCULTAR)'!$P$3:$R$53,3,0),"")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GISELE DE OLIVEIRA BARBOSA TEN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2235-05</v>
      </c>
      <c r="G66" s="14">
        <f>'[1]TCE - ANEXO II - Preencher'!H75</f>
        <v>44013</v>
      </c>
      <c r="H66" s="13" t="str">
        <f>'[1]TCE - ANEXO II - Preencher'!I75</f>
        <v>2 - Diarista</v>
      </c>
      <c r="I66" s="13" t="str">
        <f>'[1]TCE - ANEXO II - Preencher'!J75</f>
        <v>44</v>
      </c>
      <c r="J66" s="15">
        <f>'[1]TCE - ANEXO II - Preencher'!K75</f>
        <v>5519.46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1063.42</v>
      </c>
      <c r="N66" s="16">
        <f>'[1]TCE - ANEXO II - Preencher'!R75</f>
        <v>2221.1999999999998</v>
      </c>
      <c r="O66" s="17">
        <f>'[1]TCE - ANEXO II - Preencher'!V75</f>
        <v>2676.59</v>
      </c>
      <c r="P66" s="18">
        <f>'[1]TCE - ANEXO II - Preencher'!W75</f>
        <v>6127.49</v>
      </c>
      <c r="S66" s="22">
        <v>45717</v>
      </c>
    </row>
    <row r="67" spans="1:19" x14ac:dyDescent="0.2">
      <c r="A67" s="8">
        <f>IFERROR(VLOOKUP(B67,'[1]DADOS (OCULTAR)'!$P$3:$R$53,3,0),"")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RODRIGO ROSAS LOPES</v>
      </c>
      <c r="E67" s="12" t="str">
        <f>IF('[1]TCE - ANEXO II - Preencher'!F76="4 - Assistência Odontológica","2 - Outros Profissionais da saúda",'[1]TCE - ANEXO II - Preencher'!F76)</f>
        <v>1 - Médico</v>
      </c>
      <c r="F67" s="13" t="str">
        <f>'[1]TCE - ANEXO II - Preencher'!G76</f>
        <v>2251-25</v>
      </c>
      <c r="G67" s="14">
        <f>'[1]TCE - ANEXO II - Preencher'!H76</f>
        <v>44013</v>
      </c>
      <c r="H67" s="13" t="str">
        <f>'[1]TCE - ANEXO II - Preencher'!I76</f>
        <v>1 - Plantonista</v>
      </c>
      <c r="I67" s="13" t="str">
        <f>'[1]TCE - ANEXO II - Preencher'!J76</f>
        <v>12</v>
      </c>
      <c r="J67" s="15">
        <f>'[1]TCE - ANEXO II - Preencher'!K76</f>
        <v>3575.04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1831.49</v>
      </c>
      <c r="N67" s="16">
        <f>'[1]TCE - ANEXO II - Preencher'!R76</f>
        <v>0</v>
      </c>
      <c r="O67" s="17">
        <f>'[1]TCE - ANEXO II - Preencher'!V76</f>
        <v>1083.32</v>
      </c>
      <c r="P67" s="18">
        <f>'[1]TCE - ANEXO II - Preencher'!W76</f>
        <v>4323.21</v>
      </c>
      <c r="S67" s="22">
        <v>45748</v>
      </c>
    </row>
    <row r="68" spans="1:19" x14ac:dyDescent="0.2">
      <c r="A68" s="8">
        <f>IFERROR(VLOOKUP(B68,'[1]DADOS (OCULTAR)'!$P$3:$R$53,3,0),"")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GISELLE FELICIANO DE LIMA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44013</v>
      </c>
      <c r="H68" s="13" t="str">
        <f>'[1]TCE - ANEXO II - Preencher'!I77</f>
        <v>2 - Diarista</v>
      </c>
      <c r="I68" s="13" t="str">
        <f>'[1]TCE - ANEXO II - Preencher'!J77</f>
        <v>44</v>
      </c>
      <c r="J68" s="15">
        <f>'[1]TCE - ANEXO II - Preencher'!K77</f>
        <v>80.83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17.97</v>
      </c>
      <c r="N68" s="16">
        <f>'[1]TCE - ANEXO II - Preencher'!R77</f>
        <v>0</v>
      </c>
      <c r="O68" s="17">
        <f>'[1]TCE - ANEXO II - Preencher'!V77</f>
        <v>9.6999999999999993</v>
      </c>
      <c r="P68" s="18">
        <f>'[1]TCE - ANEXO II - Preencher'!W77</f>
        <v>89.1</v>
      </c>
      <c r="S68" s="22">
        <v>45778</v>
      </c>
    </row>
    <row r="69" spans="1:19" x14ac:dyDescent="0.2">
      <c r="A69" s="8">
        <f>IFERROR(VLOOKUP(B69,'[1]DADOS (OCULTAR)'!$P$3:$R$53,3,0),"")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CESAR NATANAEL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5143-20</v>
      </c>
      <c r="G69" s="14">
        <f>'[1]TCE - ANEXO II - Preencher'!H78</f>
        <v>44013</v>
      </c>
      <c r="H69" s="13" t="str">
        <f>'[1]TCE - ANEXO II - Preencher'!I78</f>
        <v>2 - Diarista</v>
      </c>
      <c r="I69" s="13" t="str">
        <f>'[1]TCE - ANEXO II - Preencher'!J78</f>
        <v>36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935.23</v>
      </c>
      <c r="N69" s="16">
        <f>'[1]TCE - ANEXO II - Preencher'!R78</f>
        <v>0</v>
      </c>
      <c r="O69" s="17">
        <f>'[1]TCE - ANEXO II - Preencher'!V78</f>
        <v>172.99</v>
      </c>
      <c r="P69" s="18">
        <f>'[1]TCE - ANEXO II - Preencher'!W78</f>
        <v>1807.24</v>
      </c>
      <c r="S69" s="22">
        <v>45809</v>
      </c>
    </row>
    <row r="70" spans="1:19" x14ac:dyDescent="0.2">
      <c r="A70" s="8">
        <f>IFERROR(VLOOKUP(B70,'[1]DADOS (OCULTAR)'!$P$3:$R$53,3,0),"")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JAELSON LUIZ DE QUEIROZ</v>
      </c>
      <c r="E70" s="12" t="str">
        <f>IF('[1]TCE - ANEXO II - Preencher'!F79="4 - Assistência Odontológica","2 - Outros Profissionais da saúda",'[1]TCE - ANEXO II - Preencher'!F79)</f>
        <v>3 - Administrativo</v>
      </c>
      <c r="F70" s="13" t="str">
        <f>'[1]TCE - ANEXO II - Preencher'!G79</f>
        <v>7711-05</v>
      </c>
      <c r="G70" s="14">
        <f>'[1]TCE - ANEXO II - Preencher'!H79</f>
        <v>44013</v>
      </c>
      <c r="H70" s="13" t="str">
        <f>'[1]TCE - ANEXO II - Preencher'!I79</f>
        <v>2 - Diarista</v>
      </c>
      <c r="I70" s="13" t="str">
        <f>'[1]TCE - ANEXO II - Preencher'!J79</f>
        <v>44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 x14ac:dyDescent="0.2">
      <c r="A71" s="8">
        <f>IFERROR(VLOOKUP(B71,'[1]DADOS (OCULTAR)'!$P$3:$R$53,3,0),"")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PAULO DE SOUZA BRAGA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5173-10</v>
      </c>
      <c r="G71" s="14">
        <f>'[1]TCE - ANEXO II - Preencher'!H80</f>
        <v>44013</v>
      </c>
      <c r="H71" s="13" t="str">
        <f>'[1]TCE - ANEXO II - Preencher'!I80</f>
        <v>1 - Plantonista</v>
      </c>
      <c r="I71" s="13" t="str">
        <f>'[1]TCE - ANEXO II - Preencher'!J80</f>
        <v>36</v>
      </c>
      <c r="J71" s="15">
        <f>'[1]TCE - ANEXO II - Preencher'!K80</f>
        <v>1351.54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358.43</v>
      </c>
      <c r="N71" s="16">
        <f>'[1]TCE - ANEXO II - Preencher'!R80</f>
        <v>157.6</v>
      </c>
      <c r="O71" s="17">
        <f>'[1]TCE - ANEXO II - Preencher'!V80</f>
        <v>247.01</v>
      </c>
      <c r="P71" s="18">
        <f>'[1]TCE - ANEXO II - Preencher'!W80</f>
        <v>1620.56</v>
      </c>
      <c r="S71" s="22">
        <v>45870</v>
      </c>
    </row>
    <row r="72" spans="1:19" x14ac:dyDescent="0.2">
      <c r="A72" s="8">
        <f>IFERROR(VLOOKUP(B72,'[1]DADOS (OCULTAR)'!$P$3:$R$53,3,0),"")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 xml:space="preserve">WAGNER JOSE RAMOS 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7257-05</v>
      </c>
      <c r="G72" s="14">
        <f>'[1]TCE - ANEXO II - Preencher'!H81</f>
        <v>44013</v>
      </c>
      <c r="H72" s="13" t="str">
        <f>'[1]TCE - ANEXO II - Preencher'!I81</f>
        <v>2 - Diarista</v>
      </c>
      <c r="I72" s="13" t="str">
        <f>'[1]TCE - ANEXO II - Preencher'!J81</f>
        <v>44</v>
      </c>
      <c r="J72" s="15">
        <f>'[1]TCE - ANEXO II - Preencher'!K81</f>
        <v>1487.96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520.79</v>
      </c>
      <c r="N72" s="16">
        <f>'[1]TCE - ANEXO II - Preencher'!R81</f>
        <v>0</v>
      </c>
      <c r="O72" s="17">
        <f>'[1]TCE - ANEXO II - Preencher'!V81</f>
        <v>179.98</v>
      </c>
      <c r="P72" s="18">
        <f>'[1]TCE - ANEXO II - Preencher'!W81</f>
        <v>1828.77</v>
      </c>
      <c r="S72" s="22">
        <v>45901</v>
      </c>
    </row>
    <row r="73" spans="1:19" x14ac:dyDescent="0.2">
      <c r="A73" s="8">
        <f>IFERROR(VLOOKUP(B73,'[1]DADOS (OCULTAR)'!$P$3:$R$53,3,0),"")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FABIANO FERREIRA LIMA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3222-05</v>
      </c>
      <c r="G73" s="14">
        <f>'[1]TCE - ANEXO II - Preencher'!H82</f>
        <v>44013</v>
      </c>
      <c r="H73" s="13" t="str">
        <f>'[1]TCE - ANEXO II - Preencher'!I82</f>
        <v>1 - Plantonista</v>
      </c>
      <c r="I73" s="13" t="str">
        <f>'[1]TCE - ANEXO II - Preencher'!J82</f>
        <v>36</v>
      </c>
      <c r="J73" s="15">
        <f>'[1]TCE - ANEXO II - Preencher'!K82</f>
        <v>1212.4000000000001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565.48</v>
      </c>
      <c r="N73" s="16">
        <f>'[1]TCE - ANEXO II - Preencher'!R82</f>
        <v>0</v>
      </c>
      <c r="O73" s="17">
        <f>'[1]TCE - ANEXO II - Preencher'!V82</f>
        <v>307.24</v>
      </c>
      <c r="P73" s="18">
        <f>'[1]TCE - ANEXO II - Preencher'!W82</f>
        <v>1470.64</v>
      </c>
      <c r="S73" s="22">
        <v>45931</v>
      </c>
    </row>
    <row r="74" spans="1:19" x14ac:dyDescent="0.2">
      <c r="A74" s="8">
        <f>IFERROR(VLOOKUP(B74,'[1]DADOS (OCULTAR)'!$P$3:$R$53,3,0),"")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EDINEIDE HELENA SOARES DA SILV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3222-05</v>
      </c>
      <c r="G74" s="14">
        <f>'[1]TCE - ANEXO II - Preencher'!H83</f>
        <v>44013</v>
      </c>
      <c r="H74" s="13" t="str">
        <f>'[1]TCE - ANEXO II - Preencher'!I83</f>
        <v>1 - Plantonista</v>
      </c>
      <c r="I74" s="13" t="str">
        <f>'[1]TCE - ANEXO II - Preencher'!J83</f>
        <v>36</v>
      </c>
      <c r="J74" s="15">
        <f>'[1]TCE - ANEXO II - Preencher'!K83</f>
        <v>1212.4000000000001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803.1</v>
      </c>
      <c r="N74" s="16">
        <f>'[1]TCE - ANEXO II - Preencher'!R83</f>
        <v>0</v>
      </c>
      <c r="O74" s="17">
        <f>'[1]TCE - ANEXO II - Preencher'!V83</f>
        <v>433.05</v>
      </c>
      <c r="P74" s="18">
        <f>'[1]TCE - ANEXO II - Preencher'!W83</f>
        <v>1582.45</v>
      </c>
      <c r="S74" s="22">
        <v>45962</v>
      </c>
    </row>
    <row r="75" spans="1:19" x14ac:dyDescent="0.2">
      <c r="A75" s="8">
        <f>IFERROR(VLOOKUP(B75,'[1]DADOS (OCULTAR)'!$P$3:$R$53,3,0),"")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WYVISON GOMES DE LIMA</v>
      </c>
      <c r="E75" s="12" t="str">
        <f>IF('[1]TCE - ANEXO II - Preencher'!F84="4 - Assistência Odontológica","2 - Outros Profissionais da saúda",'[1]TCE - ANEXO II - Preencher'!F84)</f>
        <v>1 - Médico</v>
      </c>
      <c r="F75" s="13" t="str">
        <f>'[1]TCE - ANEXO II - Preencher'!G84</f>
        <v>2252-70</v>
      </c>
      <c r="G75" s="14">
        <f>'[1]TCE - ANEXO II - Preencher'!H84</f>
        <v>44013</v>
      </c>
      <c r="H75" s="13" t="str">
        <f>'[1]TCE - ANEXO II - Preencher'!I84</f>
        <v>1 - Plantonista</v>
      </c>
      <c r="I75" s="13" t="str">
        <f>'[1]TCE - ANEXO II - Preencher'!J84</f>
        <v>24</v>
      </c>
      <c r="J75" s="15">
        <f>'[1]TCE - ANEXO II - Preencher'!K84</f>
        <v>7944.53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606.23</v>
      </c>
      <c r="N75" s="16">
        <f>'[1]TCE - ANEXO II - Preencher'!R84</f>
        <v>2780.59</v>
      </c>
      <c r="O75" s="17">
        <f>'[1]TCE - ANEXO II - Preencher'!V84</f>
        <v>2616.65</v>
      </c>
      <c r="P75" s="18">
        <f>'[1]TCE - ANEXO II - Preencher'!W84</f>
        <v>8714.7000000000007</v>
      </c>
      <c r="S75" s="22">
        <v>45992</v>
      </c>
    </row>
    <row r="76" spans="1:19" x14ac:dyDescent="0.2">
      <c r="A76" s="8">
        <f>IFERROR(VLOOKUP(B76,'[1]DADOS (OCULTAR)'!$P$3:$R$53,3,0),"")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JULIO MARCOS PEREIRA DA ROCHA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3241-15</v>
      </c>
      <c r="G76" s="14">
        <f>'[1]TCE - ANEXO II - Preencher'!H85</f>
        <v>44013</v>
      </c>
      <c r="H76" s="13" t="str">
        <f>'[1]TCE - ANEXO II - Preencher'!I85</f>
        <v>1 - Plantonista</v>
      </c>
      <c r="I76" s="13" t="str">
        <f>'[1]TCE - ANEXO II - Preencher'!J85</f>
        <v>24</v>
      </c>
      <c r="J76" s="15">
        <f>'[1]TCE - ANEXO II - Preencher'!K85</f>
        <v>2030.47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1185.28</v>
      </c>
      <c r="N76" s="16">
        <f>'[1]TCE - ANEXO II - Preencher'!R85</f>
        <v>0</v>
      </c>
      <c r="O76" s="17">
        <f>'[1]TCE - ANEXO II - Preencher'!V85</f>
        <v>751.76</v>
      </c>
      <c r="P76" s="18">
        <f>'[1]TCE - ANEXO II - Preencher'!W85</f>
        <v>2463.9899999999998</v>
      </c>
      <c r="S76" s="22">
        <v>46023</v>
      </c>
    </row>
    <row r="77" spans="1:19" x14ac:dyDescent="0.2">
      <c r="A77" s="8">
        <f>IFERROR(VLOOKUP(B77,'[1]DADOS (OCULTAR)'!$P$3:$R$53,3,0),"")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ANTONIO MAURICIO DOS SANTOS CO</v>
      </c>
      <c r="E77" s="12" t="str">
        <f>IF('[1]TCE - ANEXO II - Preencher'!F86="4 - Assistência Odontológica","2 - Outros Profissionais da saúda",'[1]TCE - ANEXO II - Preencher'!F86)</f>
        <v>1 - Médico</v>
      </c>
      <c r="F77" s="13" t="str">
        <f>'[1]TCE - ANEXO II - Preencher'!G86</f>
        <v>2252-70</v>
      </c>
      <c r="G77" s="14">
        <f>'[1]TCE - ANEXO II - Preencher'!H86</f>
        <v>44013</v>
      </c>
      <c r="H77" s="13" t="str">
        <f>'[1]TCE - ANEXO II - Preencher'!I86</f>
        <v>1 - Plantonista</v>
      </c>
      <c r="I77" s="13" t="str">
        <f>'[1]TCE - ANEXO II - Preencher'!J86</f>
        <v>12</v>
      </c>
      <c r="J77" s="15">
        <f>'[1]TCE - ANEXO II - Preencher'!K86</f>
        <v>0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1608.77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1608.77</v>
      </c>
      <c r="S77" s="22">
        <v>46054</v>
      </c>
    </row>
    <row r="78" spans="1:19" x14ac:dyDescent="0.2">
      <c r="A78" s="8">
        <f>IFERROR(VLOOKUP(B78,'[1]DADOS (OCULTAR)'!$P$3:$R$53,3,0),"")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 xml:space="preserve">ERIVANDO RIBEIRO DA CONCEICAO 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 t="str">
        <f>'[1]TCE - ANEXO II - Preencher'!G87</f>
        <v>3222-05</v>
      </c>
      <c r="G78" s="14">
        <f>'[1]TCE - ANEXO II - Preencher'!H87</f>
        <v>44013</v>
      </c>
      <c r="H78" s="13" t="str">
        <f>'[1]TCE - ANEXO II - Preencher'!I87</f>
        <v>2 - Diarista</v>
      </c>
      <c r="I78" s="13" t="str">
        <f>'[1]TCE - ANEXO II - Preencher'!J87</f>
        <v>44</v>
      </c>
      <c r="J78" s="15">
        <f>'[1]TCE - ANEXO II - Preencher'!K87</f>
        <v>0</v>
      </c>
      <c r="K78" s="15">
        <f>'[1]TCE - ANEXO II - Preencher'!O87</f>
        <v>1976.03</v>
      </c>
      <c r="L78" s="15">
        <f>'[1]TCE - ANEXO II - Preencher'!P87</f>
        <v>741.01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1976.03</v>
      </c>
      <c r="P78" s="18">
        <f>'[1]TCE - ANEXO II - Preencher'!W87</f>
        <v>741.01</v>
      </c>
      <c r="S78" s="22">
        <v>46082</v>
      </c>
    </row>
    <row r="79" spans="1:19" x14ac:dyDescent="0.2">
      <c r="A79" s="8">
        <f>IFERROR(VLOOKUP(B79,'[1]DADOS (OCULTAR)'!$P$3:$R$53,3,0),"")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ALERIA VIRGINIA RANGEL COSTA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4221-05</v>
      </c>
      <c r="G79" s="14">
        <f>'[1]TCE - ANEXO II - Preencher'!H88</f>
        <v>44013</v>
      </c>
      <c r="H79" s="13" t="str">
        <f>'[1]TCE - ANEXO II - Preencher'!I88</f>
        <v>1 - Plantonista</v>
      </c>
      <c r="I79" s="13" t="str">
        <f>'[1]TCE - ANEXO II - Preencher'!J88</f>
        <v>36</v>
      </c>
      <c r="J79" s="15">
        <f>'[1]TCE - ANEXO II - Preencher'!K88</f>
        <v>1156.92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309.08</v>
      </c>
      <c r="N79" s="16">
        <f>'[1]TCE - ANEXO II - Preencher'!R88</f>
        <v>457.6</v>
      </c>
      <c r="O79" s="17">
        <f>'[1]TCE - ANEXO II - Preencher'!V88</f>
        <v>257.83999999999997</v>
      </c>
      <c r="P79" s="18">
        <f>'[1]TCE - ANEXO II - Preencher'!W88</f>
        <v>1665.76</v>
      </c>
      <c r="S79" s="22">
        <v>46113</v>
      </c>
    </row>
    <row r="80" spans="1:19" x14ac:dyDescent="0.2">
      <c r="A80" s="8">
        <f>IFERROR(VLOOKUP(B80,'[1]DADOS (OCULTAR)'!$P$3:$R$53,3,0),"")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ISA CARLA AZEVEDO DELMONDES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 t="str">
        <f>'[1]TCE - ANEXO II - Preencher'!G89</f>
        <v>2234-05</v>
      </c>
      <c r="G80" s="14">
        <f>'[1]TCE - ANEXO II - Preencher'!H89</f>
        <v>44013</v>
      </c>
      <c r="H80" s="13" t="str">
        <f>'[1]TCE - ANEXO II - Preencher'!I89</f>
        <v>2 - Diarista</v>
      </c>
      <c r="I80" s="13" t="str">
        <f>'[1]TCE - ANEXO II - Preencher'!J89</f>
        <v>30</v>
      </c>
      <c r="J80" s="15">
        <f>'[1]TCE - ANEXO II - Preencher'!K89</f>
        <v>2632.56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1068.23</v>
      </c>
      <c r="N80" s="16">
        <f>'[1]TCE - ANEXO II - Preencher'!R89</f>
        <v>157.6</v>
      </c>
      <c r="O80" s="17">
        <f>'[1]TCE - ANEXO II - Preencher'!V89</f>
        <v>576.35</v>
      </c>
      <c r="P80" s="18">
        <f>'[1]TCE - ANEXO II - Preencher'!W89</f>
        <v>3282.04</v>
      </c>
      <c r="S80" s="22">
        <v>46143</v>
      </c>
    </row>
    <row r="81" spans="1:19" x14ac:dyDescent="0.2">
      <c r="A81" s="8">
        <f>IFERROR(VLOOKUP(B81,'[1]DADOS (OCULTAR)'!$P$3:$R$53,3,0),"")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CREUZA MARIA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3222-05</v>
      </c>
      <c r="G81" s="14">
        <f>'[1]TCE - ANEXO II - Preencher'!H90</f>
        <v>44013</v>
      </c>
      <c r="H81" s="13" t="str">
        <f>'[1]TCE - ANEXO II - Preencher'!I90</f>
        <v>1 - Plantonista</v>
      </c>
      <c r="I81" s="13" t="str">
        <f>'[1]TCE - ANEXO II - Preencher'!J90</f>
        <v>36</v>
      </c>
      <c r="J81" s="15">
        <f>'[1]TCE - ANEXO II - Preencher'!K90</f>
        <v>1091.1600000000001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459.14</v>
      </c>
      <c r="N81" s="16">
        <f>'[1]TCE - ANEXO II - Preencher'!R90</f>
        <v>0</v>
      </c>
      <c r="O81" s="17">
        <f>'[1]TCE - ANEXO II - Preencher'!V90</f>
        <v>320.75</v>
      </c>
      <c r="P81" s="18">
        <f>'[1]TCE - ANEXO II - Preencher'!W90</f>
        <v>1229.5500000000002</v>
      </c>
      <c r="S81" s="22">
        <v>46174</v>
      </c>
    </row>
    <row r="82" spans="1:19" x14ac:dyDescent="0.2">
      <c r="A82" s="8">
        <f>IFERROR(VLOOKUP(B82,'[1]DADOS (OCULTAR)'!$P$3:$R$53,3,0),"")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VLADIMIR GOMES DA SILVA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5151-10</v>
      </c>
      <c r="G82" s="14">
        <f>'[1]TCE - ANEXO II - Preencher'!H91</f>
        <v>44013</v>
      </c>
      <c r="H82" s="13" t="str">
        <f>'[1]TCE - ANEXO II - Preencher'!I91</f>
        <v>1 - Plantonista</v>
      </c>
      <c r="I82" s="13" t="str">
        <f>'[1]TCE - ANEXO II - Preencher'!J91</f>
        <v>36</v>
      </c>
      <c r="J82" s="15">
        <f>'[1]TCE - ANEXO II - Preencher'!K91</f>
        <v>1156.92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510.08</v>
      </c>
      <c r="N82" s="16">
        <f>'[1]TCE - ANEXO II - Preencher'!R91</f>
        <v>0</v>
      </c>
      <c r="O82" s="17">
        <f>'[1]TCE - ANEXO II - Preencher'!V91</f>
        <v>215.34</v>
      </c>
      <c r="P82" s="18">
        <f>'[1]TCE - ANEXO II - Preencher'!W91</f>
        <v>1451.66</v>
      </c>
      <c r="S82" s="22">
        <v>46204</v>
      </c>
    </row>
    <row r="83" spans="1:19" x14ac:dyDescent="0.2">
      <c r="A83" s="8">
        <f>IFERROR(VLOOKUP(B83,'[1]DADOS (OCULTAR)'!$P$3:$R$53,3,0),"")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CARLA FERREIRA CAMPOS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2235-05</v>
      </c>
      <c r="G83" s="14">
        <f>'[1]TCE - ANEXO II - Preencher'!H92</f>
        <v>44013</v>
      </c>
      <c r="H83" s="13" t="str">
        <f>'[1]TCE - ANEXO II - Preencher'!I92</f>
        <v>1 - Plantonista</v>
      </c>
      <c r="I83" s="13" t="str">
        <f>'[1]TCE - ANEXO II - Preencher'!J92</f>
        <v>36</v>
      </c>
      <c r="J83" s="15">
        <f>'[1]TCE - ANEXO II - Preencher'!K92</f>
        <v>2498.19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707.21</v>
      </c>
      <c r="N83" s="16">
        <f>'[1]TCE - ANEXO II - Preencher'!R92</f>
        <v>137.4</v>
      </c>
      <c r="O83" s="17">
        <f>'[1]TCE - ANEXO II - Preencher'!V92</f>
        <v>501.95</v>
      </c>
      <c r="P83" s="18">
        <f>'[1]TCE - ANEXO II - Preencher'!W92</f>
        <v>2840.8500000000004</v>
      </c>
      <c r="S83" s="22">
        <v>46235</v>
      </c>
    </row>
    <row r="84" spans="1:19" x14ac:dyDescent="0.2">
      <c r="A84" s="8">
        <f>IFERROR(VLOOKUP(B84,'[1]DADOS (OCULTAR)'!$P$3:$R$53,3,0),"")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EVA VILMA CARVALHO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3222-05</v>
      </c>
      <c r="G84" s="14">
        <f>'[1]TCE - ANEXO II - Preencher'!H93</f>
        <v>44013</v>
      </c>
      <c r="H84" s="13" t="str">
        <f>'[1]TCE - ANEXO II - Preencher'!I93</f>
        <v>1 - Plantonista</v>
      </c>
      <c r="I84" s="13" t="str">
        <f>'[1]TCE - ANEXO II - Preencher'!J93</f>
        <v>36</v>
      </c>
      <c r="J84" s="15">
        <f>'[1]TCE - ANEXO II - Preencher'!K93</f>
        <v>1212.4000000000001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495.59</v>
      </c>
      <c r="N84" s="16">
        <f>'[1]TCE - ANEXO II - Preencher'!R93</f>
        <v>0</v>
      </c>
      <c r="O84" s="17">
        <f>'[1]TCE - ANEXO II - Preencher'!V93</f>
        <v>580.28</v>
      </c>
      <c r="P84" s="18">
        <f>'[1]TCE - ANEXO II - Preencher'!W93</f>
        <v>1127.71</v>
      </c>
      <c r="S84" s="22">
        <v>46266</v>
      </c>
    </row>
    <row r="85" spans="1:19" x14ac:dyDescent="0.2">
      <c r="A85" s="8">
        <f>IFERROR(VLOOKUP(B85,'[1]DADOS (OCULTAR)'!$P$3:$R$53,3,0),"")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JORGE LUIZ VENERANDO DA SILVA</v>
      </c>
      <c r="E85" s="12" t="str">
        <f>IF('[1]TCE - ANEXO II - Preencher'!F94="4 - Assistência Odontológica","2 - Outros Profissionais da saúda",'[1]TCE - ANEXO II - Preencher'!F94)</f>
        <v>3 - Administrativo</v>
      </c>
      <c r="F85" s="13" t="str">
        <f>'[1]TCE - ANEXO II - Preencher'!G94</f>
        <v>5151-10</v>
      </c>
      <c r="G85" s="14">
        <f>'[1]TCE - ANEXO II - Preencher'!H94</f>
        <v>44013</v>
      </c>
      <c r="H85" s="13" t="str">
        <f>'[1]TCE - ANEXO II - Preencher'!I94</f>
        <v>1 - Plantonista</v>
      </c>
      <c r="I85" s="13" t="str">
        <f>'[1]TCE - ANEXO II - Preencher'!J94</f>
        <v>36</v>
      </c>
      <c r="J85" s="15">
        <f>'[1]TCE - ANEXO II - Preencher'!K94</f>
        <v>1156.92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340.28</v>
      </c>
      <c r="N85" s="16">
        <f>'[1]TCE - ANEXO II - Preencher'!R94</f>
        <v>0</v>
      </c>
      <c r="O85" s="17">
        <f>'[1]TCE - ANEXO II - Preencher'!V94</f>
        <v>130.63</v>
      </c>
      <c r="P85" s="18">
        <f>'[1]TCE - ANEXO II - Preencher'!W94</f>
        <v>1366.5700000000002</v>
      </c>
      <c r="S85" s="22">
        <v>46296</v>
      </c>
    </row>
    <row r="86" spans="1:19" x14ac:dyDescent="0.2">
      <c r="A86" s="8">
        <f>IFERROR(VLOOKUP(B86,'[1]DADOS (OCULTAR)'!$P$3:$R$53,3,0),"")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MARIA LAYS SOUSA GOMES DA SILV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4221-05</v>
      </c>
      <c r="G86" s="14">
        <f>'[1]TCE - ANEXO II - Preencher'!H95</f>
        <v>44013</v>
      </c>
      <c r="H86" s="13" t="str">
        <f>'[1]TCE - ANEXO II - Preencher'!I95</f>
        <v>1 - Plantonista</v>
      </c>
      <c r="I86" s="13" t="str">
        <f>'[1]TCE - ANEXO II - Preencher'!J95</f>
        <v>36</v>
      </c>
      <c r="J86" s="15">
        <f>'[1]TCE - ANEXO II - Preencher'!K95</f>
        <v>1156.92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254.04</v>
      </c>
      <c r="N86" s="16">
        <f>'[1]TCE - ANEXO II - Preencher'!R95</f>
        <v>157.6</v>
      </c>
      <c r="O86" s="17">
        <f>'[1]TCE - ANEXO II - Preencher'!V95</f>
        <v>206.48</v>
      </c>
      <c r="P86" s="18">
        <f>'[1]TCE - ANEXO II - Preencher'!W95</f>
        <v>1362.08</v>
      </c>
      <c r="S86" s="22">
        <v>46327</v>
      </c>
    </row>
    <row r="87" spans="1:19" x14ac:dyDescent="0.2">
      <c r="A87" s="8">
        <f>IFERROR(VLOOKUP(B87,'[1]DADOS (OCULTAR)'!$P$3:$R$53,3,0),"")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ALZIMAR RIBEIRO DO MONTE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2235-05</v>
      </c>
      <c r="G87" s="14">
        <f>'[1]TCE - ANEXO II - Preencher'!H96</f>
        <v>44013</v>
      </c>
      <c r="H87" s="13" t="str">
        <f>'[1]TCE - ANEXO II - Preencher'!I96</f>
        <v>2 - Diarista</v>
      </c>
      <c r="I87" s="13" t="str">
        <f>'[1]TCE - ANEXO II - Preencher'!J96</f>
        <v>30</v>
      </c>
      <c r="J87" s="15">
        <f>'[1]TCE - ANEXO II - Preencher'!K96</f>
        <v>2498.19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615.83000000000004</v>
      </c>
      <c r="N87" s="16">
        <f>'[1]TCE - ANEXO II - Preencher'!R96</f>
        <v>987.4</v>
      </c>
      <c r="O87" s="17">
        <f>'[1]TCE - ANEXO II - Preencher'!V96</f>
        <v>1395.36</v>
      </c>
      <c r="P87" s="18">
        <f>'[1]TCE - ANEXO II - Preencher'!W96</f>
        <v>2706.0600000000004</v>
      </c>
      <c r="S87" s="22">
        <v>46357</v>
      </c>
    </row>
    <row r="88" spans="1:19" x14ac:dyDescent="0.2">
      <c r="A88" s="8">
        <f>IFERROR(VLOOKUP(B88,'[1]DADOS (OCULTAR)'!$P$3:$R$53,3,0),"")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NADJANE MEIRA DE CARVALHO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2235-05</v>
      </c>
      <c r="G88" s="14">
        <f>'[1]TCE - ANEXO II - Preencher'!H97</f>
        <v>44013</v>
      </c>
      <c r="H88" s="13" t="str">
        <f>'[1]TCE - ANEXO II - Preencher'!I97</f>
        <v>1 - Plantonista</v>
      </c>
      <c r="I88" s="13" t="str">
        <f>'[1]TCE - ANEXO II - Preencher'!J97</f>
        <v>36</v>
      </c>
      <c r="J88" s="15">
        <f>'[1]TCE - ANEXO II - Preencher'!K97</f>
        <v>2498.19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592.23</v>
      </c>
      <c r="N88" s="16">
        <f>'[1]TCE - ANEXO II - Preencher'!R97</f>
        <v>0</v>
      </c>
      <c r="O88" s="17">
        <f>'[1]TCE - ANEXO II - Preencher'!V97</f>
        <v>646.66999999999996</v>
      </c>
      <c r="P88" s="18">
        <f>'[1]TCE - ANEXO II - Preencher'!W97</f>
        <v>2443.75</v>
      </c>
      <c r="S88" s="22">
        <v>46388</v>
      </c>
    </row>
    <row r="89" spans="1:19" x14ac:dyDescent="0.2">
      <c r="A89" s="8">
        <f>IFERROR(VLOOKUP(B89,'[1]DADOS (OCULTAR)'!$P$3:$R$53,3,0),"")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POLIANE ESTEVAO BARBOSA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4221-05</v>
      </c>
      <c r="G89" s="14">
        <f>'[1]TCE - ANEXO II - Preencher'!H98</f>
        <v>44013</v>
      </c>
      <c r="H89" s="13" t="str">
        <f>'[1]TCE - ANEXO II - Preencher'!I98</f>
        <v>1 - Plantonista</v>
      </c>
      <c r="I89" s="13" t="str">
        <f>'[1]TCE - ANEXO II - Preencher'!J98</f>
        <v>36</v>
      </c>
      <c r="J89" s="15">
        <f>'[1]TCE - ANEXO II - Preencher'!K98</f>
        <v>1118.3599999999999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127.81</v>
      </c>
      <c r="N89" s="16">
        <f>'[1]TCE - ANEXO II - Preencher'!R98</f>
        <v>152.35</v>
      </c>
      <c r="O89" s="17">
        <f>'[1]TCE - ANEXO II - Preencher'!V98</f>
        <v>360.65</v>
      </c>
      <c r="P89" s="18">
        <f>'[1]TCE - ANEXO II - Preencher'!W98</f>
        <v>1037.8699999999999</v>
      </c>
      <c r="S89" s="22">
        <v>46419</v>
      </c>
    </row>
    <row r="90" spans="1:19" x14ac:dyDescent="0.2">
      <c r="A90" s="8">
        <f>IFERROR(VLOOKUP(B90,'[1]DADOS (OCULTAR)'!$P$3:$R$53,3,0),"")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GRASIELA BARBOSA DOS SANTOS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3222-05</v>
      </c>
      <c r="G90" s="14">
        <f>'[1]TCE - ANEXO II - Preencher'!H99</f>
        <v>44013</v>
      </c>
      <c r="H90" s="13" t="str">
        <f>'[1]TCE - ANEXO II - Preencher'!I99</f>
        <v>1 - Plantonista</v>
      </c>
      <c r="I90" s="13" t="str">
        <f>'[1]TCE - ANEXO II - Preencher'!J99</f>
        <v>36</v>
      </c>
      <c r="J90" s="15">
        <f>'[1]TCE - ANEXO II - Preencher'!K99</f>
        <v>0</v>
      </c>
      <c r="K90" s="15">
        <f>'[1]TCE - ANEXO II - Preencher'!O99</f>
        <v>2348.13</v>
      </c>
      <c r="L90" s="15">
        <f>'[1]TCE - ANEXO II - Preencher'!P99</f>
        <v>741.01</v>
      </c>
      <c r="M90" s="15">
        <f>'[1]TCE - ANEXO II - Preencher'!Q99</f>
        <v>10.54</v>
      </c>
      <c r="N90" s="16">
        <f>'[1]TCE - ANEXO II - Preencher'!R99</f>
        <v>0</v>
      </c>
      <c r="O90" s="17">
        <f>'[1]TCE - ANEXO II - Preencher'!V99</f>
        <v>2349.39</v>
      </c>
      <c r="P90" s="18">
        <f>'[1]TCE - ANEXO II - Preencher'!W99</f>
        <v>750.29000000000042</v>
      </c>
      <c r="S90" s="22">
        <v>46447</v>
      </c>
    </row>
    <row r="91" spans="1:19" x14ac:dyDescent="0.2">
      <c r="A91" s="8">
        <f>IFERROR(VLOOKUP(B91,'[1]DADOS (OCULTAR)'!$P$3:$R$53,3,0),"")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GLENDA SHEILA DE MELO FALCAO 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2235-05</v>
      </c>
      <c r="G91" s="14">
        <f>'[1]TCE - ANEXO II - Preencher'!H100</f>
        <v>44013</v>
      </c>
      <c r="H91" s="13" t="str">
        <f>'[1]TCE - ANEXO II - Preencher'!I100</f>
        <v>1 - Plantonista</v>
      </c>
      <c r="I91" s="13" t="str">
        <f>'[1]TCE - ANEXO II - Preencher'!J100</f>
        <v>36</v>
      </c>
      <c r="J91" s="15">
        <f>'[1]TCE - ANEXO II - Preencher'!K100</f>
        <v>83.27</v>
      </c>
      <c r="K91" s="15">
        <f>'[1]TCE - ANEXO II - Preencher'!O100</f>
        <v>4905.8999999999996</v>
      </c>
      <c r="L91" s="15">
        <f>'[1]TCE - ANEXO II - Preencher'!P100</f>
        <v>0</v>
      </c>
      <c r="M91" s="15">
        <f>'[1]TCE - ANEXO II - Preencher'!Q100</f>
        <v>261.05</v>
      </c>
      <c r="N91" s="16">
        <f>'[1]TCE - ANEXO II - Preencher'!R100</f>
        <v>0</v>
      </c>
      <c r="O91" s="17">
        <f>'[1]TCE - ANEXO II - Preencher'!V100</f>
        <v>4983.2700000000004</v>
      </c>
      <c r="P91" s="18">
        <f>'[1]TCE - ANEXO II - Preencher'!W100</f>
        <v>266.94999999999982</v>
      </c>
      <c r="S91" s="22">
        <v>46478</v>
      </c>
    </row>
    <row r="92" spans="1:19" x14ac:dyDescent="0.2">
      <c r="A92" s="8">
        <f>IFERROR(VLOOKUP(B92,'[1]DADOS (OCULTAR)'!$P$3:$R$53,3,0),"")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IVANA DE LIMA PEREIRA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3222-05</v>
      </c>
      <c r="G92" s="14">
        <f>'[1]TCE - ANEXO II - Preencher'!H101</f>
        <v>44013</v>
      </c>
      <c r="H92" s="13" t="str">
        <f>'[1]TCE - ANEXO II - Preencher'!I101</f>
        <v>1 - Plantonista</v>
      </c>
      <c r="I92" s="13" t="str">
        <f>'[1]TCE - ANEXO II - Preencher'!J101</f>
        <v>36</v>
      </c>
      <c r="J92" s="15">
        <f>'[1]TCE - ANEXO II - Preencher'!K101</f>
        <v>0</v>
      </c>
      <c r="K92" s="15">
        <f>'[1]TCE - ANEXO II - Preencher'!O101</f>
        <v>2000.91</v>
      </c>
      <c r="L92" s="15">
        <f>'[1]TCE - ANEXO II - Preencher'!P101</f>
        <v>741.01</v>
      </c>
      <c r="M92" s="15">
        <f>'[1]TCE - ANEXO II - Preencher'!Q101</f>
        <v>0</v>
      </c>
      <c r="N92" s="16">
        <f>'[1]TCE - ANEXO II - Preencher'!R101</f>
        <v>0</v>
      </c>
      <c r="O92" s="17">
        <f>'[1]TCE - ANEXO II - Preencher'!V101</f>
        <v>2000.91</v>
      </c>
      <c r="P92" s="18">
        <f>'[1]TCE - ANEXO II - Preencher'!W101</f>
        <v>741.01</v>
      </c>
      <c r="S92" s="22">
        <v>46508</v>
      </c>
    </row>
    <row r="93" spans="1:19" x14ac:dyDescent="0.2">
      <c r="A93" s="8">
        <f>IFERROR(VLOOKUP(B93,'[1]DADOS (OCULTAR)'!$P$3:$R$53,3,0),"")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RICARDO HENRIQUE MATIAS DA SIL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5143-20</v>
      </c>
      <c r="G93" s="14">
        <f>'[1]TCE - ANEXO II - Preencher'!H102</f>
        <v>44013</v>
      </c>
      <c r="H93" s="13" t="str">
        <f>'[1]TCE - ANEXO II - Preencher'!I102</f>
        <v>1 - Plantonista</v>
      </c>
      <c r="I93" s="13" t="str">
        <f>'[1]TCE - ANEXO II - Preencher'!J102</f>
        <v>36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932.93</v>
      </c>
      <c r="N93" s="16">
        <f>'[1]TCE - ANEXO II - Preencher'!R102</f>
        <v>0</v>
      </c>
      <c r="O93" s="17">
        <f>'[1]TCE - ANEXO II - Preencher'!V102</f>
        <v>402.35</v>
      </c>
      <c r="P93" s="18">
        <f>'[1]TCE - ANEXO II - Preencher'!W102</f>
        <v>1575.58</v>
      </c>
      <c r="S93" s="22">
        <v>46539</v>
      </c>
    </row>
    <row r="94" spans="1:19" x14ac:dyDescent="0.2">
      <c r="A94" s="8">
        <f>IFERROR(VLOOKUP(B94,'[1]DADOS (OCULTAR)'!$P$3:$R$53,3,0),"")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MARCELO DA CONCEICAO CARNEIRO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 t="str">
        <f>'[1]TCE - ANEXO II - Preencher'!G103</f>
        <v>2235-05</v>
      </c>
      <c r="G94" s="14">
        <f>'[1]TCE - ANEXO II - Preencher'!H103</f>
        <v>44013</v>
      </c>
      <c r="H94" s="13" t="str">
        <f>'[1]TCE - ANEXO II - Preencher'!I103</f>
        <v>1 - Plantonista</v>
      </c>
      <c r="I94" s="13" t="str">
        <f>'[1]TCE - ANEXO II - Preencher'!J103</f>
        <v>36</v>
      </c>
      <c r="J94" s="15">
        <f>'[1]TCE - ANEXO II - Preencher'!K103</f>
        <v>83.27</v>
      </c>
      <c r="K94" s="15">
        <f>'[1]TCE - ANEXO II - Preencher'!O103</f>
        <v>4597.32</v>
      </c>
      <c r="L94" s="15">
        <f>'[1]TCE - ANEXO II - Preencher'!P103</f>
        <v>0</v>
      </c>
      <c r="M94" s="15">
        <f>'[1]TCE - ANEXO II - Preencher'!Q103</f>
        <v>363.64</v>
      </c>
      <c r="N94" s="16">
        <f>'[1]TCE - ANEXO II - Preencher'!R103</f>
        <v>0</v>
      </c>
      <c r="O94" s="17">
        <f>'[1]TCE - ANEXO II - Preencher'!V103</f>
        <v>4780.16</v>
      </c>
      <c r="P94" s="18">
        <f>'[1]TCE - ANEXO II - Preencher'!W103</f>
        <v>264.07000000000062</v>
      </c>
      <c r="S94" s="22">
        <v>46569</v>
      </c>
    </row>
    <row r="95" spans="1:19" x14ac:dyDescent="0.2">
      <c r="A95" s="8">
        <f>IFERROR(VLOOKUP(B95,'[1]DADOS (OCULTAR)'!$P$3:$R$53,3,0),"")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RAFAEL LUTEMBERG PINHEIRO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 t="str">
        <f>'[1]TCE - ANEXO II - Preencher'!G104</f>
        <v>5151-10</v>
      </c>
      <c r="G95" s="14">
        <f>'[1]TCE - ANEXO II - Preencher'!H104</f>
        <v>44013</v>
      </c>
      <c r="H95" s="13" t="str">
        <f>'[1]TCE - ANEXO II - Preencher'!I104</f>
        <v>1 - Plantonista</v>
      </c>
      <c r="I95" s="13" t="str">
        <f>'[1]TCE - ANEXO II - Preencher'!J104</f>
        <v>36</v>
      </c>
      <c r="J95" s="15">
        <f>'[1]TCE - ANEXO II - Preencher'!K104</f>
        <v>1118.3599999999999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512.36</v>
      </c>
      <c r="N95" s="16">
        <f>'[1]TCE - ANEXO II - Preencher'!R104</f>
        <v>0</v>
      </c>
      <c r="O95" s="17">
        <f>'[1]TCE - ANEXO II - Preencher'!V104</f>
        <v>295.17</v>
      </c>
      <c r="P95" s="18">
        <f>'[1]TCE - ANEXO II - Preencher'!W104</f>
        <v>1335.5499999999997</v>
      </c>
      <c r="S95" s="22">
        <v>46600</v>
      </c>
    </row>
    <row r="96" spans="1:19" x14ac:dyDescent="0.2">
      <c r="A96" s="8">
        <f>IFERROR(VLOOKUP(B96,'[1]DADOS (OCULTAR)'!$P$3:$R$53,3,0),"")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JOSELINE NUNES DA SILVA MARTIN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2516-05</v>
      </c>
      <c r="G96" s="14">
        <f>'[1]TCE - ANEXO II - Preencher'!H105</f>
        <v>44013</v>
      </c>
      <c r="H96" s="13" t="str">
        <f>'[1]TCE - ANEXO II - Preencher'!I105</f>
        <v>1 - Plantonista</v>
      </c>
      <c r="I96" s="13" t="str">
        <f>'[1]TCE - ANEXO II - Preencher'!J105</f>
        <v>30</v>
      </c>
      <c r="J96" s="15">
        <f>'[1]TCE - ANEXO II - Preencher'!K105</f>
        <v>2255.9899999999998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268.31</v>
      </c>
      <c r="N96" s="16">
        <f>'[1]TCE - ANEXO II - Preencher'!R105</f>
        <v>157.6</v>
      </c>
      <c r="O96" s="17">
        <f>'[1]TCE - ANEXO II - Preencher'!V105</f>
        <v>717.45</v>
      </c>
      <c r="P96" s="18">
        <f>'[1]TCE - ANEXO II - Preencher'!W105</f>
        <v>1964.4499999999996</v>
      </c>
      <c r="S96" s="22">
        <v>46631</v>
      </c>
    </row>
    <row r="97" spans="1:19" x14ac:dyDescent="0.2">
      <c r="A97" s="8">
        <f>IFERROR(VLOOKUP(B97,'[1]DADOS (OCULTAR)'!$P$3:$R$53,3,0),"")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RODRIGO MARTINS SANTA ROSA FER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5151-10</v>
      </c>
      <c r="G97" s="14">
        <f>'[1]TCE - ANEXO II - Preencher'!H106</f>
        <v>44013</v>
      </c>
      <c r="H97" s="13" t="str">
        <f>'[1]TCE - ANEXO II - Preencher'!I106</f>
        <v>1 - Plantonista</v>
      </c>
      <c r="I97" s="13" t="str">
        <f>'[1]TCE - ANEXO II - Preencher'!J106</f>
        <v>36</v>
      </c>
      <c r="J97" s="15">
        <f>'[1]TCE - ANEXO II - Preencher'!K106</f>
        <v>0</v>
      </c>
      <c r="K97" s="15">
        <f>'[1]TCE - ANEXO II - Preencher'!O106</f>
        <v>1989.97</v>
      </c>
      <c r="L97" s="15">
        <f>'[1]TCE - ANEXO II - Preencher'!P106</f>
        <v>711.89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1989.97</v>
      </c>
      <c r="P97" s="18">
        <f>'[1]TCE - ANEXO II - Preencher'!W106</f>
        <v>711.8900000000001</v>
      </c>
      <c r="S97" s="22">
        <v>46661</v>
      </c>
    </row>
    <row r="98" spans="1:19" x14ac:dyDescent="0.2">
      <c r="A98" s="8">
        <f>IFERROR(VLOOKUP(B98,'[1]DADOS (OCULTAR)'!$P$3:$R$53,3,0),"")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CINTHIA CAROLINA VASCONCELOS D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 t="str">
        <f>'[1]TCE - ANEXO II - Preencher'!G107</f>
        <v>4221-05</v>
      </c>
      <c r="G98" s="14">
        <f>'[1]TCE - ANEXO II - Preencher'!H107</f>
        <v>44013</v>
      </c>
      <c r="H98" s="13" t="str">
        <f>'[1]TCE - ANEXO II - Preencher'!I107</f>
        <v>1 - Plantonista</v>
      </c>
      <c r="I98" s="13" t="str">
        <f>'[1]TCE - ANEXO II - Preencher'!J107</f>
        <v>36</v>
      </c>
      <c r="J98" s="15">
        <f>'[1]TCE - ANEXO II - Preencher'!K107</f>
        <v>1156.92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307.47000000000003</v>
      </c>
      <c r="N98" s="16">
        <f>'[1]TCE - ANEXO II - Preencher'!R107</f>
        <v>0</v>
      </c>
      <c r="O98" s="17">
        <f>'[1]TCE - ANEXO II - Preencher'!V107</f>
        <v>255.33</v>
      </c>
      <c r="P98" s="18">
        <f>'[1]TCE - ANEXO II - Preencher'!W107</f>
        <v>1209.0600000000002</v>
      </c>
      <c r="S98" s="22">
        <v>46692</v>
      </c>
    </row>
    <row r="99" spans="1:19" x14ac:dyDescent="0.2">
      <c r="A99" s="8">
        <f>IFERROR(VLOOKUP(B99,'[1]DADOS (OCULTAR)'!$P$3:$R$53,3,0),"")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JOAO EDUARDO DA ANUNCIACAO RIB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 t="str">
        <f>'[1]TCE - ANEXO II - Preencher'!G108</f>
        <v>5151-10</v>
      </c>
      <c r="G99" s="14">
        <f>'[1]TCE - ANEXO II - Preencher'!H108</f>
        <v>44013</v>
      </c>
      <c r="H99" s="13" t="str">
        <f>'[1]TCE - ANEXO II - Preencher'!I108</f>
        <v>1 - Plantonista</v>
      </c>
      <c r="I99" s="13" t="str">
        <f>'[1]TCE - ANEXO II - Preencher'!J108</f>
        <v>36</v>
      </c>
      <c r="J99" s="15">
        <f>'[1]TCE - ANEXO II - Preencher'!K108</f>
        <v>1156.92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339.06</v>
      </c>
      <c r="N99" s="16">
        <f>'[1]TCE - ANEXO II - Preencher'!R108</f>
        <v>0</v>
      </c>
      <c r="O99" s="17">
        <f>'[1]TCE - ANEXO II - Preencher'!V108</f>
        <v>318.23</v>
      </c>
      <c r="P99" s="18">
        <f>'[1]TCE - ANEXO II - Preencher'!W108</f>
        <v>1177.75</v>
      </c>
      <c r="S99" s="22">
        <v>46722</v>
      </c>
    </row>
    <row r="100" spans="1:19" x14ac:dyDescent="0.2">
      <c r="A100" s="8">
        <f>IFERROR(VLOOKUP(B100,'[1]DADOS (OCULTAR)'!$P$3:$R$53,3,0),"")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CAMILA QUEIROZ DE OLIVEIRA FAR</v>
      </c>
      <c r="E100" s="12" t="str">
        <f>IF('[1]TCE - ANEXO II - Preencher'!F109="4 - Assistência Odontológica","2 - Outros Profissionais da saúda",'[1]TCE - ANEXO II - Preencher'!F109)</f>
        <v>1 - Médico</v>
      </c>
      <c r="F100" s="13" t="str">
        <f>'[1]TCE - ANEXO II - Preencher'!G109</f>
        <v>2251-24</v>
      </c>
      <c r="G100" s="14">
        <f>'[1]TCE - ANEXO II - Preencher'!H109</f>
        <v>44013</v>
      </c>
      <c r="H100" s="13" t="str">
        <f>'[1]TCE - ANEXO II - Preencher'!I109</f>
        <v>1 - Plantonista</v>
      </c>
      <c r="I100" s="13" t="str">
        <f>'[1]TCE - ANEXO II - Preencher'!J109</f>
        <v>24</v>
      </c>
      <c r="J100" s="15">
        <f>'[1]TCE - ANEXO II - Preencher'!K109</f>
        <v>0</v>
      </c>
      <c r="K100" s="15">
        <f>'[1]TCE - ANEXO II - Preencher'!O109</f>
        <v>10767.41</v>
      </c>
      <c r="L100" s="15">
        <f>'[1]TCE - ANEXO II - Preencher'!P109</f>
        <v>4037.04</v>
      </c>
      <c r="M100" s="15">
        <f>'[1]TCE - ANEXO II - Preencher'!Q109</f>
        <v>0</v>
      </c>
      <c r="N100" s="16">
        <f>'[1]TCE - ANEXO II - Preencher'!R109</f>
        <v>0</v>
      </c>
      <c r="O100" s="17">
        <f>'[1]TCE - ANEXO II - Preencher'!V109</f>
        <v>10767.41</v>
      </c>
      <c r="P100" s="18">
        <f>'[1]TCE - ANEXO II - Preencher'!W109</f>
        <v>4037.0400000000009</v>
      </c>
      <c r="S100" s="22">
        <v>46753</v>
      </c>
    </row>
    <row r="101" spans="1:19" x14ac:dyDescent="0.2">
      <c r="A101" s="8">
        <f>IFERROR(VLOOKUP(B101,'[1]DADOS (OCULTAR)'!$P$3:$R$53,3,0),"")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CLEYTON MARQUES DO NASCIMENTO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 t="str">
        <f>'[1]TCE - ANEXO II - Preencher'!G110</f>
        <v>5151-10</v>
      </c>
      <c r="G101" s="14">
        <f>'[1]TCE - ANEXO II - Preencher'!H110</f>
        <v>44013</v>
      </c>
      <c r="H101" s="13" t="str">
        <f>'[1]TCE - ANEXO II - Preencher'!I110</f>
        <v>1 - Plantonista</v>
      </c>
      <c r="I101" s="13" t="str">
        <f>'[1]TCE - ANEXO II - Preencher'!J110</f>
        <v>36</v>
      </c>
      <c r="J101" s="15">
        <f>'[1]TCE - ANEXO II - Preencher'!K110</f>
        <v>1156.92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548.14</v>
      </c>
      <c r="N101" s="16">
        <f>'[1]TCE - ANEXO II - Preencher'!R110</f>
        <v>0</v>
      </c>
      <c r="O101" s="17">
        <f>'[1]TCE - ANEXO II - Preencher'!V110</f>
        <v>703.01</v>
      </c>
      <c r="P101" s="18">
        <f>'[1]TCE - ANEXO II - Preencher'!W110</f>
        <v>1002.05</v>
      </c>
      <c r="S101" s="22">
        <v>46784</v>
      </c>
    </row>
    <row r="102" spans="1:19" x14ac:dyDescent="0.2">
      <c r="A102" s="8">
        <f>IFERROR(VLOOKUP(B102,'[1]DADOS (OCULTAR)'!$P$3:$R$53,3,0),"")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IVONEIDE FERREIRA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5211-30</v>
      </c>
      <c r="G102" s="14">
        <f>'[1]TCE - ANEXO II - Preencher'!H111</f>
        <v>44013</v>
      </c>
      <c r="H102" s="13" t="str">
        <f>'[1]TCE - ANEXO II - Preencher'!I111</f>
        <v>1 - Plantonista</v>
      </c>
      <c r="I102" s="13" t="str">
        <f>'[1]TCE - ANEXO II - Preencher'!J111</f>
        <v>36</v>
      </c>
      <c r="J102" s="15">
        <f>'[1]TCE - ANEXO II - Preencher'!K111</f>
        <v>1156.92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57.85</v>
      </c>
      <c r="N102" s="16">
        <f>'[1]TCE - ANEXO II - Preencher'!R111</f>
        <v>157.6</v>
      </c>
      <c r="O102" s="17">
        <f>'[1]TCE - ANEXO II - Preencher'!V111</f>
        <v>107.83</v>
      </c>
      <c r="P102" s="18">
        <f>'[1]TCE - ANEXO II - Preencher'!W111</f>
        <v>1264.54</v>
      </c>
      <c r="S102" s="22">
        <v>46813</v>
      </c>
    </row>
    <row r="103" spans="1:19" x14ac:dyDescent="0.2">
      <c r="A103" s="8">
        <f>IFERROR(VLOOKUP(B103,'[1]DADOS (OCULTAR)'!$P$3:$R$53,3,0),"")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CASSIO LUIZ DE ANDRADE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2235-05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 t="str">
        <f>'[1]TCE - ANEXO II - Preencher'!J112</f>
        <v>36</v>
      </c>
      <c r="J103" s="15">
        <f>'[1]TCE - ANEXO II - Preencher'!K112</f>
        <v>2351.23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565.04999999999995</v>
      </c>
      <c r="N103" s="16">
        <f>'[1]TCE - ANEXO II - Preencher'!R112</f>
        <v>129.32</v>
      </c>
      <c r="O103" s="17">
        <f>'[1]TCE - ANEXO II - Preencher'!V112</f>
        <v>457.44</v>
      </c>
      <c r="P103" s="18">
        <f>'[1]TCE - ANEXO II - Preencher'!W112</f>
        <v>2588.16</v>
      </c>
      <c r="S103" s="22">
        <v>46844</v>
      </c>
    </row>
    <row r="104" spans="1:19" x14ac:dyDescent="0.2">
      <c r="A104" s="8">
        <f>IFERROR(VLOOKUP(B104,'[1]DADOS (OCULTAR)'!$P$3:$R$53,3,0),"")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INDRA BERGMANN BENTO BARBOSA L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 t="str">
        <f>'[1]TCE - ANEXO II - Preencher'!J113</f>
        <v>36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562.45000000000005</v>
      </c>
      <c r="N104" s="16">
        <f>'[1]TCE - ANEXO II - Preencher'!R113</f>
        <v>0</v>
      </c>
      <c r="O104" s="17">
        <f>'[1]TCE - ANEXO II - Preencher'!V113</f>
        <v>462.51</v>
      </c>
      <c r="P104" s="18">
        <f>'[1]TCE - ANEXO II - Preencher'!W113</f>
        <v>1312.3400000000001</v>
      </c>
      <c r="S104" s="22">
        <v>46874</v>
      </c>
    </row>
    <row r="105" spans="1:19" x14ac:dyDescent="0.2">
      <c r="A105" s="8">
        <f>IFERROR(VLOOKUP(B105,'[1]DADOS (OCULTAR)'!$P$3:$R$53,3,0),"")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ADRIANO BATISTA DA SILVA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3222-05</v>
      </c>
      <c r="G105" s="14">
        <f>'[1]TCE - ANEXO II - Preencher'!H114</f>
        <v>44013</v>
      </c>
      <c r="H105" s="13" t="str">
        <f>'[1]TCE - ANEXO II - Preencher'!I114</f>
        <v>1 - Plantonista</v>
      </c>
      <c r="I105" s="13" t="str">
        <f>'[1]TCE - ANEXO II - Preencher'!J114</f>
        <v>36</v>
      </c>
      <c r="J105" s="15">
        <f>'[1]TCE - ANEXO II - Preencher'!K114</f>
        <v>1212.4000000000001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347.47</v>
      </c>
      <c r="N105" s="16">
        <f>'[1]TCE - ANEXO II - Preencher'!R114</f>
        <v>0</v>
      </c>
      <c r="O105" s="17">
        <f>'[1]TCE - ANEXO II - Preencher'!V114</f>
        <v>265.32</v>
      </c>
      <c r="P105" s="18">
        <f>'[1]TCE - ANEXO II - Preencher'!W114</f>
        <v>1294.5500000000002</v>
      </c>
      <c r="S105" s="22">
        <v>46905</v>
      </c>
    </row>
    <row r="106" spans="1:19" x14ac:dyDescent="0.2">
      <c r="A106" s="8">
        <f>IFERROR(VLOOKUP(B106,'[1]DADOS (OCULTAR)'!$P$3:$R$53,3,0),"")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LUCAS DE SA CAVALCANTI</v>
      </c>
      <c r="E106" s="12" t="str">
        <f>IF('[1]TCE - ANEXO II - Preencher'!F115="4 - Assistência Odontológica","2 - Outros Profissionais da saúda",'[1]TCE - ANEXO II - Preencher'!F115)</f>
        <v>1 - Médico</v>
      </c>
      <c r="F106" s="13" t="str">
        <f>'[1]TCE - ANEXO II - Preencher'!G115</f>
        <v>2252-70</v>
      </c>
      <c r="G106" s="14">
        <f>'[1]TCE - ANEXO II - Preencher'!H115</f>
        <v>44013</v>
      </c>
      <c r="H106" s="13" t="str">
        <f>'[1]TCE - ANEXO II - Preencher'!I115</f>
        <v>1 - Plantonista</v>
      </c>
      <c r="I106" s="13" t="str">
        <f>'[1]TCE - ANEXO II - Preencher'!J115</f>
        <v>12</v>
      </c>
      <c r="J106" s="15">
        <f>'[1]TCE - ANEXO II - Preencher'!K115</f>
        <v>529.64</v>
      </c>
      <c r="K106" s="15">
        <f>'[1]TCE - ANEXO II - Preencher'!O115</f>
        <v>7428.75</v>
      </c>
      <c r="L106" s="15">
        <f>'[1]TCE - ANEXO II - Preencher'!P115</f>
        <v>2785.78</v>
      </c>
      <c r="M106" s="15">
        <f>'[1]TCE - ANEXO II - Preencher'!Q115</f>
        <v>54.35</v>
      </c>
      <c r="N106" s="16">
        <f>'[1]TCE - ANEXO II - Preencher'!R115</f>
        <v>158.85</v>
      </c>
      <c r="O106" s="17">
        <f>'[1]TCE - ANEXO II - Preencher'!V115</f>
        <v>7428.75</v>
      </c>
      <c r="P106" s="18">
        <f>'[1]TCE - ANEXO II - Preencher'!W115</f>
        <v>3528.6200000000008</v>
      </c>
      <c r="S106" s="22">
        <v>46935</v>
      </c>
    </row>
    <row r="107" spans="1:19" x14ac:dyDescent="0.2">
      <c r="A107" s="8">
        <f>IFERROR(VLOOKUP(B107,'[1]DADOS (OCULTAR)'!$P$3:$R$53,3,0),"")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SAMUEL JOSE PEDRO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5143-20</v>
      </c>
      <c r="G107" s="14">
        <f>'[1]TCE - ANEXO II - Preencher'!H116</f>
        <v>44013</v>
      </c>
      <c r="H107" s="13" t="str">
        <f>'[1]TCE - ANEXO II - Preencher'!I116</f>
        <v>1 - Plantonista</v>
      </c>
      <c r="I107" s="13" t="str">
        <f>'[1]TCE - ANEXO II - Preencher'!J116</f>
        <v>36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519.69000000000005</v>
      </c>
      <c r="N107" s="16">
        <f>'[1]TCE - ANEXO II - Preencher'!R116</f>
        <v>0</v>
      </c>
      <c r="O107" s="17">
        <f>'[1]TCE - ANEXO II - Preencher'!V116</f>
        <v>316.29000000000002</v>
      </c>
      <c r="P107" s="18">
        <f>'[1]TCE - ANEXO II - Preencher'!W116</f>
        <v>1248.4000000000001</v>
      </c>
      <c r="S107" s="22">
        <v>46966</v>
      </c>
    </row>
    <row r="108" spans="1:19" x14ac:dyDescent="0.2">
      <c r="A108" s="8">
        <f>IFERROR(VLOOKUP(B108,'[1]DADOS (OCULTAR)'!$P$3:$R$53,3,0),"")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HUGO FELIPE DA SILVA FEITOSA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5151-10</v>
      </c>
      <c r="G108" s="14">
        <f>'[1]TCE - ANEXO II - Preencher'!H117</f>
        <v>44013</v>
      </c>
      <c r="H108" s="13" t="str">
        <f>'[1]TCE - ANEXO II - Preencher'!I117</f>
        <v>1 - Plantonista</v>
      </c>
      <c r="I108" s="13" t="str">
        <f>'[1]TCE - ANEXO II - Preencher'!J117</f>
        <v>36</v>
      </c>
      <c r="J108" s="15">
        <f>'[1]TCE - ANEXO II - Preencher'!K117</f>
        <v>1156.92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498.47</v>
      </c>
      <c r="N108" s="16">
        <f>'[1]TCE - ANEXO II - Preencher'!R117</f>
        <v>0</v>
      </c>
      <c r="O108" s="17">
        <f>'[1]TCE - ANEXO II - Preencher'!V117</f>
        <v>528.97</v>
      </c>
      <c r="P108" s="18">
        <f>'[1]TCE - ANEXO II - Preencher'!W117</f>
        <v>1126.42</v>
      </c>
      <c r="S108" s="22">
        <v>46997</v>
      </c>
    </row>
    <row r="109" spans="1:19" x14ac:dyDescent="0.2">
      <c r="A109" s="8">
        <f>IFERROR(VLOOKUP(B109,'[1]DADOS (OCULTAR)'!$P$3:$R$53,3,0),"")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JULIANA NUNES GOUVEIA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2251-24</v>
      </c>
      <c r="G109" s="14">
        <f>'[1]TCE - ANEXO II - Preencher'!H118</f>
        <v>44013</v>
      </c>
      <c r="H109" s="13" t="str">
        <f>'[1]TCE - ANEXO II - Preencher'!I118</f>
        <v>1 - Plantonista</v>
      </c>
      <c r="I109" s="13" t="str">
        <f>'[1]TCE - ANEXO II - Preencher'!J118</f>
        <v>24</v>
      </c>
      <c r="J109" s="15">
        <f>'[1]TCE - ANEXO II - Preencher'!K118</f>
        <v>7150.07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605.13</v>
      </c>
      <c r="N109" s="16">
        <f>'[1]TCE - ANEXO II - Preencher'!R118</f>
        <v>0</v>
      </c>
      <c r="O109" s="17">
        <f>'[1]TCE - ANEXO II - Preencher'!V118</f>
        <v>1780.3</v>
      </c>
      <c r="P109" s="18">
        <f>'[1]TCE - ANEXO II - Preencher'!W118</f>
        <v>5974.9</v>
      </c>
      <c r="S109" s="22">
        <v>47027</v>
      </c>
    </row>
    <row r="110" spans="1:19" x14ac:dyDescent="0.2">
      <c r="A110" s="8">
        <f>IFERROR(VLOOKUP(B110,'[1]DADOS (OCULTAR)'!$P$3:$R$53,3,0),"")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JOSE EDIVALDO DA SILVA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 t="str">
        <f>'[1]TCE - ANEXO II - Preencher'!G119</f>
        <v>5151-10</v>
      </c>
      <c r="G110" s="14">
        <f>'[1]TCE - ANEXO II - Preencher'!H119</f>
        <v>44013</v>
      </c>
      <c r="H110" s="13" t="str">
        <f>'[1]TCE - ANEXO II - Preencher'!I119</f>
        <v>1 - Plantonista</v>
      </c>
      <c r="I110" s="13" t="str">
        <f>'[1]TCE - ANEXO II - Preencher'!J119</f>
        <v>36</v>
      </c>
      <c r="J110" s="15">
        <f>'[1]TCE - ANEXO II - Preencher'!K119</f>
        <v>1156.92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498.47</v>
      </c>
      <c r="N110" s="16">
        <f>'[1]TCE - ANEXO II - Preencher'!R119</f>
        <v>0</v>
      </c>
      <c r="O110" s="17">
        <f>'[1]TCE - ANEXO II - Preencher'!V119</f>
        <v>214.29</v>
      </c>
      <c r="P110" s="18">
        <f>'[1]TCE - ANEXO II - Preencher'!W119</f>
        <v>1441.1000000000001</v>
      </c>
      <c r="S110" s="22">
        <v>47058</v>
      </c>
    </row>
    <row r="111" spans="1:19" x14ac:dyDescent="0.2">
      <c r="A111" s="8">
        <f>IFERROR(VLOOKUP(B111,'[1]DADOS (OCULTAR)'!$P$3:$R$53,3,0),"")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ALEXANDRE JOSE PEREIRA DE LIMA</v>
      </c>
      <c r="E111" s="12" t="str">
        <f>IF('[1]TCE - ANEXO II - Preencher'!F120="4 - Assistência Odontológica","2 - Outros Profissionais da saúda",'[1]TCE - ANEXO II - Preencher'!F120)</f>
        <v>1 - Médico</v>
      </c>
      <c r="F111" s="13" t="str">
        <f>'[1]TCE - ANEXO II - Preencher'!G120</f>
        <v>2252-70</v>
      </c>
      <c r="G111" s="14">
        <f>'[1]TCE - ANEXO II - Preencher'!H120</f>
        <v>44013</v>
      </c>
      <c r="H111" s="13" t="str">
        <f>'[1]TCE - ANEXO II - Preencher'!I120</f>
        <v>1 - Plantonista</v>
      </c>
      <c r="I111" s="13" t="str">
        <f>'[1]TCE - ANEXO II - Preencher'!J120</f>
        <v>12</v>
      </c>
      <c r="J111" s="15">
        <f>'[1]TCE - ANEXO II - Preencher'!K120</f>
        <v>3972.27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407.61</v>
      </c>
      <c r="N111" s="16">
        <f>'[1]TCE - ANEXO II - Preencher'!R120</f>
        <v>1191.68</v>
      </c>
      <c r="O111" s="17">
        <f>'[1]TCE - ANEXO II - Preencher'!V120</f>
        <v>1126.05</v>
      </c>
      <c r="P111" s="18">
        <f>'[1]TCE - ANEXO II - Preencher'!W120</f>
        <v>4445.51</v>
      </c>
      <c r="S111" s="22">
        <v>47088</v>
      </c>
    </row>
    <row r="112" spans="1:19" x14ac:dyDescent="0.2">
      <c r="A112" s="8">
        <f>IFERROR(VLOOKUP(B112,'[1]DADOS (OCULTAR)'!$P$3:$R$53,3,0),"")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NATHALIA JESSIKA MELO GONCALVE</v>
      </c>
      <c r="E112" s="12" t="str">
        <f>IF('[1]TCE - ANEXO II - Preencher'!F121="4 - Assistência Odontológica","2 - Outros Profissionais da saúda",'[1]TCE - ANEXO II - Preencher'!F121)</f>
        <v>1 - Médico</v>
      </c>
      <c r="F112" s="13" t="str">
        <f>'[1]TCE - ANEXO II - Preencher'!G121</f>
        <v>2251-25</v>
      </c>
      <c r="G112" s="14">
        <f>'[1]TCE - ANEXO II - Preencher'!H121</f>
        <v>44013</v>
      </c>
      <c r="H112" s="13" t="str">
        <f>'[1]TCE - ANEXO II - Preencher'!I121</f>
        <v>1 - Plantonista</v>
      </c>
      <c r="I112" s="13" t="str">
        <f>'[1]TCE - ANEXO II - Preencher'!J121</f>
        <v>24</v>
      </c>
      <c r="J112" s="15">
        <f>'[1]TCE - ANEXO II - Preencher'!K121</f>
        <v>5088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968.66</v>
      </c>
      <c r="N112" s="16">
        <f>'[1]TCE - ANEXO II - Preencher'!R121</f>
        <v>2797.03</v>
      </c>
      <c r="O112" s="17">
        <f>'[1]TCE - ANEXO II - Preencher'!V121</f>
        <v>4036.7</v>
      </c>
      <c r="P112" s="18">
        <f>'[1]TCE - ANEXO II - Preencher'!W121</f>
        <v>4816.9900000000007</v>
      </c>
      <c r="S112" s="22">
        <v>47119</v>
      </c>
    </row>
    <row r="113" spans="1:19" x14ac:dyDescent="0.2">
      <c r="A113" s="8">
        <f>IFERROR(VLOOKUP(B113,'[1]DADOS (OCULTAR)'!$P$3:$R$53,3,0),"")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MARCOS BATISTA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3222-05</v>
      </c>
      <c r="G113" s="14">
        <f>'[1]TCE - ANEXO II - Preencher'!H122</f>
        <v>44013</v>
      </c>
      <c r="H113" s="13" t="str">
        <f>'[1]TCE - ANEXO II - Preencher'!I122</f>
        <v>1 - Plantonista</v>
      </c>
      <c r="I113" s="13" t="str">
        <f>'[1]TCE - ANEXO II - Preencher'!J122</f>
        <v>36</v>
      </c>
      <c r="J113" s="15">
        <f>'[1]TCE - ANEXO II - Preencher'!K122</f>
        <v>0</v>
      </c>
      <c r="K113" s="15">
        <f>'[1]TCE - ANEXO II - Preencher'!O122</f>
        <v>2009.45</v>
      </c>
      <c r="L113" s="15">
        <f>'[1]TCE - ANEXO II - Preencher'!P122</f>
        <v>710.7</v>
      </c>
      <c r="M113" s="15">
        <f>'[1]TCE - ANEXO II - Preencher'!Q122</f>
        <v>0</v>
      </c>
      <c r="N113" s="16">
        <f>'[1]TCE - ANEXO II - Preencher'!R122</f>
        <v>0</v>
      </c>
      <c r="O113" s="17">
        <f>'[1]TCE - ANEXO II - Preencher'!V122</f>
        <v>2222.66</v>
      </c>
      <c r="P113" s="18">
        <f>'[1]TCE - ANEXO II - Preencher'!W122</f>
        <v>497.49000000000024</v>
      </c>
      <c r="S113" s="22">
        <v>47150</v>
      </c>
    </row>
    <row r="114" spans="1:19" x14ac:dyDescent="0.2">
      <c r="A114" s="8">
        <f>IFERROR(VLOOKUP(B114,'[1]DADOS (OCULTAR)'!$P$3:$R$53,3,0),"")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SHIRLEY EMANUELA FRAGOSO DA SI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 t="str">
        <f>'[1]TCE - ANEXO II - Preencher'!G123</f>
        <v>2235-05</v>
      </c>
      <c r="G114" s="14">
        <f>'[1]TCE - ANEXO II - Preencher'!H123</f>
        <v>44013</v>
      </c>
      <c r="H114" s="13" t="str">
        <f>'[1]TCE - ANEXO II - Preencher'!I123</f>
        <v>1 - Plantonista</v>
      </c>
      <c r="I114" s="13" t="str">
        <f>'[1]TCE - ANEXO II - Preencher'!J123</f>
        <v>36</v>
      </c>
      <c r="J114" s="15">
        <f>'[1]TCE - ANEXO II - Preencher'!K123</f>
        <v>2272.86</v>
      </c>
      <c r="K114" s="15">
        <f>'[1]TCE - ANEXO II - Preencher'!O123</f>
        <v>3.72</v>
      </c>
      <c r="L114" s="15">
        <f>'[1]TCE - ANEXO II - Preencher'!P123</f>
        <v>0</v>
      </c>
      <c r="M114" s="15">
        <f>'[1]TCE - ANEXO II - Preencher'!Q123</f>
        <v>346.69</v>
      </c>
      <c r="N114" s="16">
        <f>'[1]TCE - ANEXO II - Preencher'!R123</f>
        <v>125.01</v>
      </c>
      <c r="O114" s="17">
        <f>'[1]TCE - ANEXO II - Preencher'!V123</f>
        <v>582.46</v>
      </c>
      <c r="P114" s="18">
        <f>'[1]TCE - ANEXO II - Preencher'!W123</f>
        <v>2165.8200000000002</v>
      </c>
      <c r="S114" s="22">
        <v>47178</v>
      </c>
    </row>
    <row r="115" spans="1:19" x14ac:dyDescent="0.2">
      <c r="A115" s="8">
        <f>IFERROR(VLOOKUP(B115,'[1]DADOS (OCULTAR)'!$P$3:$R$53,3,0),"")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FABIANA WANDERLEY EMERENCIANO</v>
      </c>
      <c r="E115" s="12" t="str">
        <f>IF('[1]TCE - ANEXO II - Preencher'!F124="4 - Assistência Odontológica","2 - Outros Profissionais da saúda",'[1]TCE - ANEXO II - Preencher'!F124)</f>
        <v>1 - Médico</v>
      </c>
      <c r="F115" s="13" t="str">
        <f>'[1]TCE - ANEXO II - Preencher'!G124</f>
        <v>2251-25</v>
      </c>
      <c r="G115" s="14">
        <f>'[1]TCE - ANEXO II - Preencher'!H124</f>
        <v>44013</v>
      </c>
      <c r="H115" s="13" t="str">
        <f>'[1]TCE - ANEXO II - Preencher'!I124</f>
        <v>1 - Plantonista</v>
      </c>
      <c r="I115" s="13" t="str">
        <f>'[1]TCE - ANEXO II - Preencher'!J124</f>
        <v>20</v>
      </c>
      <c r="J115" s="15">
        <f>'[1]TCE - ANEXO II - Preencher'!K124</f>
        <v>4629.58</v>
      </c>
      <c r="K115" s="15">
        <f>'[1]TCE - ANEXO II - Preencher'!O124</f>
        <v>11306.03</v>
      </c>
      <c r="L115" s="15">
        <f>'[1]TCE - ANEXO II - Preencher'!P124</f>
        <v>0</v>
      </c>
      <c r="M115" s="15">
        <f>'[1]TCE - ANEXO II - Preencher'!Q124</f>
        <v>104.5</v>
      </c>
      <c r="N115" s="16">
        <f>'[1]TCE - ANEXO II - Preencher'!R124</f>
        <v>0</v>
      </c>
      <c r="O115" s="17">
        <f>'[1]TCE - ANEXO II - Preencher'!V124</f>
        <v>11649.75</v>
      </c>
      <c r="P115" s="18">
        <f>'[1]TCE - ANEXO II - Preencher'!W124</f>
        <v>4390.3600000000006</v>
      </c>
      <c r="S115" s="22">
        <v>47209</v>
      </c>
    </row>
    <row r="116" spans="1:19" x14ac:dyDescent="0.2">
      <c r="A116" s="8">
        <f>IFERROR(VLOOKUP(B116,'[1]DADOS (OCULTAR)'!$P$3:$R$53,3,0),"")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AMILTON HENRIQUE DOS SANTOS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3222-05</v>
      </c>
      <c r="G116" s="14">
        <f>'[1]TCE - ANEXO II - Preencher'!H125</f>
        <v>44013</v>
      </c>
      <c r="H116" s="13" t="str">
        <f>'[1]TCE - ANEXO II - Preencher'!I125</f>
        <v>1 - Plantonista</v>
      </c>
      <c r="I116" s="13" t="str">
        <f>'[1]TCE - ANEXO II - Preencher'!J125</f>
        <v>36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363.72</v>
      </c>
      <c r="N116" s="16">
        <f>'[1]TCE - ANEXO II - Preencher'!R125</f>
        <v>0</v>
      </c>
      <c r="O116" s="17">
        <f>'[1]TCE - ANEXO II - Preencher'!V125</f>
        <v>162.49</v>
      </c>
      <c r="P116" s="18">
        <f>'[1]TCE - ANEXO II - Preencher'!W125</f>
        <v>201.23000000000002</v>
      </c>
      <c r="S116" s="22">
        <v>47239</v>
      </c>
    </row>
    <row r="117" spans="1:19" x14ac:dyDescent="0.2">
      <c r="A117" s="8">
        <f>IFERROR(VLOOKUP(B117,'[1]DADOS (OCULTAR)'!$P$3:$R$53,3,0),"")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MARCIANITA GOMES DOS SANTOS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5211-30</v>
      </c>
      <c r="G117" s="14">
        <f>'[1]TCE - ANEXO II - Preencher'!H126</f>
        <v>44013</v>
      </c>
      <c r="H117" s="13" t="str">
        <f>'[1]TCE - ANEXO II - Preencher'!I126</f>
        <v>1 - Plantonista</v>
      </c>
      <c r="I117" s="13" t="str">
        <f>'[1]TCE - ANEXO II - Preencher'!J126</f>
        <v>36</v>
      </c>
      <c r="J117" s="15">
        <f>'[1]TCE - ANEXO II - Preencher'!K126</f>
        <v>1156.92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72.53</v>
      </c>
      <c r="N117" s="16">
        <f>'[1]TCE - ANEXO II - Preencher'!R126</f>
        <v>0</v>
      </c>
      <c r="O117" s="17">
        <f>'[1]TCE - ANEXO II - Preencher'!V126</f>
        <v>175.96</v>
      </c>
      <c r="P117" s="18">
        <f>'[1]TCE - ANEXO II - Preencher'!W126</f>
        <v>1053.49</v>
      </c>
      <c r="S117" s="22">
        <v>47270</v>
      </c>
    </row>
    <row r="118" spans="1:19" x14ac:dyDescent="0.2">
      <c r="A118" s="8">
        <f>IFERROR(VLOOKUP(B118,'[1]DADOS (OCULTAR)'!$P$3:$R$53,3,0),"")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ROSANGELA MARIA DE LIMA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3222-05</v>
      </c>
      <c r="G118" s="14">
        <f>'[1]TCE - ANEXO II - Preencher'!H127</f>
        <v>44013</v>
      </c>
      <c r="H118" s="13" t="str">
        <f>'[1]TCE - ANEXO II - Preencher'!I127</f>
        <v>1 - Plantonista</v>
      </c>
      <c r="I118" s="13" t="str">
        <f>'[1]TCE - ANEXO II - Preencher'!J127</f>
        <v>36</v>
      </c>
      <c r="J118" s="15">
        <f>'[1]TCE - ANEXO II - Preencher'!K127</f>
        <v>1212.4000000000001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347.27</v>
      </c>
      <c r="N118" s="16">
        <f>'[1]TCE - ANEXO II - Preencher'!R127</f>
        <v>0</v>
      </c>
      <c r="O118" s="17">
        <f>'[1]TCE - ANEXO II - Preencher'!V127</f>
        <v>203.79</v>
      </c>
      <c r="P118" s="18">
        <f>'[1]TCE - ANEXO II - Preencher'!W127</f>
        <v>1355.88</v>
      </c>
      <c r="S118" s="22">
        <v>47300</v>
      </c>
    </row>
    <row r="119" spans="1:19" x14ac:dyDescent="0.2">
      <c r="A119" s="8">
        <f>IFERROR(VLOOKUP(B119,'[1]DADOS (OCULTAR)'!$P$3:$R$53,3,0),"")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 xml:space="preserve">ROBERTO GREGORIO DOS SANTOS 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5151-10</v>
      </c>
      <c r="G119" s="14">
        <f>'[1]TCE - ANEXO II - Preencher'!H128</f>
        <v>44013</v>
      </c>
      <c r="H119" s="13" t="str">
        <f>'[1]TCE - ANEXO II - Preencher'!I128</f>
        <v>1 - Plantonista</v>
      </c>
      <c r="I119" s="13" t="str">
        <f>'[1]TCE - ANEXO II - Preencher'!J128</f>
        <v>36</v>
      </c>
      <c r="J119" s="15">
        <f>'[1]TCE - ANEXO II - Preencher'!K128</f>
        <v>308.51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14.86</v>
      </c>
      <c r="N119" s="16">
        <f>'[1]TCE - ANEXO II - Preencher'!R128</f>
        <v>0</v>
      </c>
      <c r="O119" s="17">
        <f>'[1]TCE - ANEXO II - Preencher'!V128</f>
        <v>32.19</v>
      </c>
      <c r="P119" s="18">
        <f>'[1]TCE - ANEXO II - Preencher'!W128</f>
        <v>291.18</v>
      </c>
      <c r="S119" s="22">
        <v>47331</v>
      </c>
    </row>
    <row r="120" spans="1:19" x14ac:dyDescent="0.2">
      <c r="A120" s="8">
        <f>IFERROR(VLOOKUP(B120,'[1]DADOS (OCULTAR)'!$P$3:$R$53,3,0),"")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WILSON ALBUQUERQUE FRANCA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5151-10</v>
      </c>
      <c r="G120" s="14">
        <f>'[1]TCE - ANEXO II - Preencher'!H129</f>
        <v>44013</v>
      </c>
      <c r="H120" s="13" t="str">
        <f>'[1]TCE - ANEXO II - Preencher'!I129</f>
        <v>1 - Plantonista</v>
      </c>
      <c r="I120" s="13" t="str">
        <f>'[1]TCE - ANEXO II - Preencher'!J129</f>
        <v>36</v>
      </c>
      <c r="J120" s="15">
        <f>'[1]TCE - ANEXO II - Preencher'!K129</f>
        <v>1156.92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438.65</v>
      </c>
      <c r="N120" s="16">
        <f>'[1]TCE - ANEXO II - Preencher'!R129</f>
        <v>0</v>
      </c>
      <c r="O120" s="17">
        <f>'[1]TCE - ANEXO II - Preencher'!V129</f>
        <v>418.48</v>
      </c>
      <c r="P120" s="18">
        <f>'[1]TCE - ANEXO II - Preencher'!W129</f>
        <v>1177.0900000000001</v>
      </c>
      <c r="S120" s="22">
        <v>47362</v>
      </c>
    </row>
    <row r="121" spans="1:19" x14ac:dyDescent="0.2">
      <c r="A121" s="8">
        <f>IFERROR(VLOOKUP(B121,'[1]DADOS (OCULTAR)'!$P$3:$R$53,3,0),"")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LUANA BOMFIM MACEDO</v>
      </c>
      <c r="E121" s="12" t="str">
        <f>IF('[1]TCE - ANEXO II - Preencher'!F130="4 - Assistência Odontológica","2 - Outros Profissionais da saúda",'[1]TCE - ANEXO II - Preencher'!F130)</f>
        <v>1 - Médico</v>
      </c>
      <c r="F121" s="13" t="str">
        <f>'[1]TCE - ANEXO II - Preencher'!G130</f>
        <v>2251-25</v>
      </c>
      <c r="G121" s="14">
        <f>'[1]TCE - ANEXO II - Preencher'!H130</f>
        <v>44013</v>
      </c>
      <c r="H121" s="13" t="str">
        <f>'[1]TCE - ANEXO II - Preencher'!I130</f>
        <v>1 - Plantonista</v>
      </c>
      <c r="I121" s="13" t="str">
        <f>'[1]TCE - ANEXO II - Preencher'!J130</f>
        <v>12</v>
      </c>
      <c r="J121" s="15">
        <f>'[1]TCE - ANEXO II - Preencher'!K130</f>
        <v>1017.6</v>
      </c>
      <c r="K121" s="15">
        <f>'[1]TCE - ANEXO II - Preencher'!O130</f>
        <v>3936.56</v>
      </c>
      <c r="L121" s="15">
        <f>'[1]TCE - ANEXO II - Preencher'!P130</f>
        <v>2038.68</v>
      </c>
      <c r="M121" s="15">
        <f>'[1]TCE - ANEXO II - Preencher'!Q130</f>
        <v>346.19</v>
      </c>
      <c r="N121" s="16">
        <f>'[1]TCE - ANEXO II - Preencher'!R130</f>
        <v>529.74</v>
      </c>
      <c r="O121" s="17">
        <f>'[1]TCE - ANEXO II - Preencher'!V130</f>
        <v>4201.6499999999996</v>
      </c>
      <c r="P121" s="18">
        <f>'[1]TCE - ANEXO II - Preencher'!W130</f>
        <v>3667.12</v>
      </c>
      <c r="S121" s="22">
        <v>47392</v>
      </c>
    </row>
    <row r="122" spans="1:19" x14ac:dyDescent="0.2">
      <c r="A122" s="8">
        <f>IFERROR(VLOOKUP(B122,'[1]DADOS (OCULTAR)'!$P$3:$R$53,3,0),"")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JULIANA FEITOSA POLARI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2251-24</v>
      </c>
      <c r="G122" s="14">
        <f>'[1]TCE - ANEXO II - Preencher'!H131</f>
        <v>44013</v>
      </c>
      <c r="H122" s="13" t="str">
        <f>'[1]TCE - ANEXO II - Preencher'!I131</f>
        <v>1 - Plantonista</v>
      </c>
      <c r="I122" s="13" t="str">
        <f>'[1]TCE - ANEXO II - Preencher'!J131</f>
        <v>12</v>
      </c>
      <c r="J122" s="15">
        <f>'[1]TCE - ANEXO II - Preencher'!K131</f>
        <v>2544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221.46</v>
      </c>
      <c r="N122" s="16">
        <f>'[1]TCE - ANEXO II - Preencher'!R131</f>
        <v>1324.35</v>
      </c>
      <c r="O122" s="17">
        <f>'[1]TCE - ANEXO II - Preencher'!V131</f>
        <v>625.44000000000005</v>
      </c>
      <c r="P122" s="18">
        <f>'[1]TCE - ANEXO II - Preencher'!W131</f>
        <v>3464.37</v>
      </c>
      <c r="S122" s="22">
        <v>47423</v>
      </c>
    </row>
    <row r="123" spans="1:19" x14ac:dyDescent="0.2">
      <c r="A123" s="8">
        <f>IFERROR(VLOOKUP(B123,'[1]DADOS (OCULTAR)'!$P$3:$R$53,3,0),"")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MARIA PAULA SOARES DA SILVA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 t="str">
        <f>'[1]TCE - ANEXO II - Preencher'!G132</f>
        <v>2523-05</v>
      </c>
      <c r="G123" s="14">
        <f>'[1]TCE - ANEXO II - Preencher'!H132</f>
        <v>44013</v>
      </c>
      <c r="H123" s="13" t="str">
        <f>'[1]TCE - ANEXO II - Preencher'!I132</f>
        <v>2 - Diarista</v>
      </c>
      <c r="I123" s="13" t="str">
        <f>'[1]TCE - ANEXO II - Preencher'!J132</f>
        <v>44</v>
      </c>
      <c r="J123" s="15">
        <f>'[1]TCE - ANEXO II - Preencher'!K132</f>
        <v>1759.5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160.27000000000001</v>
      </c>
      <c r="P123" s="18">
        <f>'[1]TCE - ANEXO II - Preencher'!W132</f>
        <v>1599.23</v>
      </c>
      <c r="S123" s="22">
        <v>47453</v>
      </c>
    </row>
    <row r="124" spans="1:19" x14ac:dyDescent="0.2">
      <c r="A124" s="8">
        <f>IFERROR(VLOOKUP(B124,'[1]DADOS (OCULTAR)'!$P$3:$R$53,3,0),"")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LORENA REIMINE GUERRA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2251-24</v>
      </c>
      <c r="G124" s="14">
        <f>'[1]TCE - ANEXO II - Preencher'!H133</f>
        <v>44013</v>
      </c>
      <c r="H124" s="13" t="str">
        <f>'[1]TCE - ANEXO II - Preencher'!I133</f>
        <v>1 - Plantonista</v>
      </c>
      <c r="I124" s="13" t="str">
        <f>'[1]TCE - ANEXO II - Preencher'!J133</f>
        <v>12</v>
      </c>
      <c r="J124" s="15">
        <f>'[1]TCE - ANEXO II - Preencher'!K133</f>
        <v>2544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1259.3599999999999</v>
      </c>
      <c r="N124" s="16">
        <f>'[1]TCE - ANEXO II - Preencher'!R133</f>
        <v>972.68</v>
      </c>
      <c r="O124" s="17">
        <f>'[1]TCE - ANEXO II - Preencher'!V133</f>
        <v>444.05</v>
      </c>
      <c r="P124" s="18">
        <f>'[1]TCE - ANEXO II - Preencher'!W133</f>
        <v>4331.99</v>
      </c>
      <c r="S124" s="22">
        <v>47484</v>
      </c>
    </row>
    <row r="125" spans="1:19" x14ac:dyDescent="0.2">
      <c r="A125" s="8">
        <f>IFERROR(VLOOKUP(B125,'[1]DADOS (OCULTAR)'!$P$3:$R$53,3,0),"")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KEYLA PATRICIA BARBOSA MELO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2251-25</v>
      </c>
      <c r="G125" s="14">
        <f>'[1]TCE - ANEXO II - Preencher'!H134</f>
        <v>44013</v>
      </c>
      <c r="H125" s="13" t="str">
        <f>'[1]TCE - ANEXO II - Preencher'!I134</f>
        <v>1 - Plantonista</v>
      </c>
      <c r="I125" s="13" t="str">
        <f>'[1]TCE - ANEXO II - Preencher'!J134</f>
        <v>12</v>
      </c>
      <c r="J125" s="15">
        <f>'[1]TCE - ANEXO II - Preencher'!K134</f>
        <v>2544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1521.95</v>
      </c>
      <c r="N125" s="16">
        <f>'[1]TCE - ANEXO II - Preencher'!R134</f>
        <v>1324.35</v>
      </c>
      <c r="O125" s="17">
        <f>'[1]TCE - ANEXO II - Preencher'!V134</f>
        <v>1057.81</v>
      </c>
      <c r="P125" s="18">
        <f>'[1]TCE - ANEXO II - Preencher'!W134</f>
        <v>4332.49</v>
      </c>
      <c r="S125" s="22">
        <v>47515</v>
      </c>
    </row>
    <row r="126" spans="1:19" x14ac:dyDescent="0.2">
      <c r="A126" s="8">
        <f>IFERROR(VLOOKUP(B126,'[1]DADOS (OCULTAR)'!$P$3:$R$53,3,0),"")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FABIANA DE AQUINO MEDEIROS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 t="str">
        <f>'[1]TCE - ANEXO II - Preencher'!G135</f>
        <v>3222-05</v>
      </c>
      <c r="G126" s="14">
        <f>'[1]TCE - ANEXO II - Preencher'!H135</f>
        <v>44013</v>
      </c>
      <c r="H126" s="13" t="str">
        <f>'[1]TCE - ANEXO II - Preencher'!I135</f>
        <v>1 - Plantonista</v>
      </c>
      <c r="I126" s="13" t="str">
        <f>'[1]TCE - ANEXO II - Preencher'!J135</f>
        <v>36</v>
      </c>
      <c r="J126" s="15">
        <f>'[1]TCE - ANEXO II - Preencher'!K135</f>
        <v>1212.4000000000001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353</v>
      </c>
      <c r="N126" s="16">
        <f>'[1]TCE - ANEXO II - Preencher'!R135</f>
        <v>0</v>
      </c>
      <c r="O126" s="17">
        <f>'[1]TCE - ANEXO II - Preencher'!V135</f>
        <v>204.3</v>
      </c>
      <c r="P126" s="18">
        <f>'[1]TCE - ANEXO II - Preencher'!W135</f>
        <v>1361.1000000000001</v>
      </c>
      <c r="S126" s="22">
        <v>47543</v>
      </c>
    </row>
    <row r="127" spans="1:19" x14ac:dyDescent="0.2">
      <c r="A127" s="8">
        <f>IFERROR(VLOOKUP(B127,'[1]DADOS (OCULTAR)'!$P$3:$R$53,3,0),"")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MARIA DA CONCEICAO GUIMARAES D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3222-05</v>
      </c>
      <c r="G127" s="14">
        <f>'[1]TCE - ANEXO II - Preencher'!H136</f>
        <v>44013</v>
      </c>
      <c r="H127" s="13" t="str">
        <f>'[1]TCE - ANEXO II - Preencher'!I136</f>
        <v>1 - Plantonista</v>
      </c>
      <c r="I127" s="13" t="str">
        <f>'[1]TCE - ANEXO II - Preencher'!J136</f>
        <v>36</v>
      </c>
      <c r="J127" s="15">
        <f>'[1]TCE - ANEXO II - Preencher'!K136</f>
        <v>1212.4000000000001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570.08000000000004</v>
      </c>
      <c r="N127" s="16">
        <f>'[1]TCE - ANEXO II - Preencher'!R136</f>
        <v>0</v>
      </c>
      <c r="O127" s="17">
        <f>'[1]TCE - ANEXO II - Preencher'!V136</f>
        <v>274.22000000000003</v>
      </c>
      <c r="P127" s="18">
        <f>'[1]TCE - ANEXO II - Preencher'!W136</f>
        <v>1508.26</v>
      </c>
      <c r="S127" s="22">
        <v>47574</v>
      </c>
    </row>
    <row r="128" spans="1:19" x14ac:dyDescent="0.2">
      <c r="A128" s="8">
        <f>IFERROR(VLOOKUP(B128,'[1]DADOS (OCULTAR)'!$P$3:$R$53,3,0),"")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SILVIO DIONISIO DA SILVA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 t="str">
        <f>'[1]TCE - ANEXO II - Preencher'!G137</f>
        <v>3222-05</v>
      </c>
      <c r="G128" s="14">
        <f>'[1]TCE - ANEXO II - Preencher'!H137</f>
        <v>44013</v>
      </c>
      <c r="H128" s="13" t="str">
        <f>'[1]TCE - ANEXO II - Preencher'!I137</f>
        <v>1 - Plantonista</v>
      </c>
      <c r="I128" s="13" t="str">
        <f>'[1]TCE - ANEXO II - Preencher'!J137</f>
        <v>36</v>
      </c>
      <c r="J128" s="15">
        <f>'[1]TCE - ANEXO II - Preencher'!K137</f>
        <v>1212.4000000000001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285.3</v>
      </c>
      <c r="N128" s="16">
        <f>'[1]TCE - ANEXO II - Preencher'!R137</f>
        <v>0</v>
      </c>
      <c r="O128" s="17">
        <f>'[1]TCE - ANEXO II - Preencher'!V137</f>
        <v>398.14</v>
      </c>
      <c r="P128" s="18">
        <f>'[1]TCE - ANEXO II - Preencher'!W137</f>
        <v>1099.56</v>
      </c>
      <c r="S128" s="22">
        <v>47604</v>
      </c>
    </row>
    <row r="129" spans="1:19" x14ac:dyDescent="0.2">
      <c r="A129" s="8">
        <f>IFERROR(VLOOKUP(B129,'[1]DADOS (OCULTAR)'!$P$3:$R$53,3,0),"")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EDNARDO JOSE ALBUQUERQUE PITT</v>
      </c>
      <c r="E129" s="12" t="str">
        <f>IF('[1]TCE - ANEXO II - Preencher'!F138="4 - Assistência Odontológica","2 - Outros Profissionais da saúda",'[1]TCE - ANEXO II - Preencher'!F138)</f>
        <v>1 - Médico</v>
      </c>
      <c r="F129" s="13" t="str">
        <f>'[1]TCE - ANEXO II - Preencher'!G138</f>
        <v>2252-70</v>
      </c>
      <c r="G129" s="14">
        <f>'[1]TCE - ANEXO II - Preencher'!H138</f>
        <v>44013</v>
      </c>
      <c r="H129" s="13" t="str">
        <f>'[1]TCE - ANEXO II - Preencher'!I138</f>
        <v>1 - Plantonista</v>
      </c>
      <c r="I129" s="13" t="str">
        <f>'[1]TCE - ANEXO II - Preencher'!J138</f>
        <v>12</v>
      </c>
      <c r="J129" s="15">
        <f>'[1]TCE - ANEXO II - Preencher'!K138</f>
        <v>3972.27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209</v>
      </c>
      <c r="N129" s="16">
        <f>'[1]TCE - ANEXO II - Preencher'!R138</f>
        <v>1191.68</v>
      </c>
      <c r="O129" s="17">
        <f>'[1]TCE - ANEXO II - Preencher'!V138</f>
        <v>1051.27</v>
      </c>
      <c r="P129" s="18">
        <f>'[1]TCE - ANEXO II - Preencher'!W138</f>
        <v>4321.68</v>
      </c>
      <c r="S129" s="22">
        <v>47635</v>
      </c>
    </row>
    <row r="130" spans="1:19" x14ac:dyDescent="0.2">
      <c r="A130" s="8">
        <f>IFERROR(VLOOKUP(B130,'[1]DADOS (OCULTAR)'!$P$3:$R$53,3,0),"")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 xml:space="preserve">RIVANILDO DO NASCIMENTO ROCHA 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 t="str">
        <f>'[1]TCE - ANEXO II - Preencher'!G139</f>
        <v>5143-20</v>
      </c>
      <c r="G130" s="14">
        <f>'[1]TCE - ANEXO II - Preencher'!H139</f>
        <v>44013</v>
      </c>
      <c r="H130" s="13" t="str">
        <f>'[1]TCE - ANEXO II - Preencher'!I139</f>
        <v>1 - Plantonista</v>
      </c>
      <c r="I130" s="13" t="str">
        <f>'[1]TCE - ANEXO II - Preencher'!J139</f>
        <v>36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1280.6400000000001</v>
      </c>
      <c r="N130" s="16">
        <f>'[1]TCE - ANEXO II - Preencher'!R139</f>
        <v>0</v>
      </c>
      <c r="O130" s="17">
        <f>'[1]TCE - ANEXO II - Preencher'!V139</f>
        <v>211.15</v>
      </c>
      <c r="P130" s="18">
        <f>'[1]TCE - ANEXO II - Preencher'!W139</f>
        <v>2114.4900000000002</v>
      </c>
      <c r="S130" s="22">
        <v>47665</v>
      </c>
    </row>
    <row r="131" spans="1:19" x14ac:dyDescent="0.2">
      <c r="A131" s="8">
        <f>IFERROR(VLOOKUP(B131,'[1]DADOS (OCULTAR)'!$P$3:$R$53,3,0),"")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MIRELLA SANTOS DA SILVA OLIVEI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 t="str">
        <f>'[1]TCE - ANEXO II - Preencher'!G140</f>
        <v>1231-05</v>
      </c>
      <c r="G131" s="14">
        <f>'[1]TCE - ANEXO II - Preencher'!H140</f>
        <v>44013</v>
      </c>
      <c r="H131" s="13" t="str">
        <f>'[1]TCE - ANEXO II - Preencher'!I140</f>
        <v>1 - Plantonista</v>
      </c>
      <c r="I131" s="13" t="str">
        <f>'[1]TCE - ANEXO II - Preencher'!J140</f>
        <v>36</v>
      </c>
      <c r="J131" s="15">
        <f>'[1]TCE - ANEXO II - Preencher'!K140</f>
        <v>0</v>
      </c>
      <c r="K131" s="15">
        <f>'[1]TCE - ANEXO II - Preencher'!O140</f>
        <v>2847.27</v>
      </c>
      <c r="L131" s="15">
        <f>'[1]TCE - ANEXO II - Preencher'!P140</f>
        <v>918.94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2847.27</v>
      </c>
      <c r="P131" s="18">
        <f>'[1]TCE - ANEXO II - Preencher'!W140</f>
        <v>918.94</v>
      </c>
      <c r="S131" s="22">
        <v>47696</v>
      </c>
    </row>
    <row r="132" spans="1:19" x14ac:dyDescent="0.2">
      <c r="A132" s="8">
        <f>IFERROR(VLOOKUP(B132,'[1]DADOS (OCULTAR)'!$P$3:$R$53,3,0),"")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JESSIKA MELO AVELINO DA COSTA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3222-05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 t="str">
        <f>'[1]TCE - ANEXO II - Preencher'!J141</f>
        <v>36</v>
      </c>
      <c r="J132" s="15">
        <f>'[1]TCE - ANEXO II - Preencher'!K141</f>
        <v>242.48</v>
      </c>
      <c r="K132" s="15">
        <f>'[1]TCE - ANEXO II - Preencher'!O141</f>
        <v>1695.33</v>
      </c>
      <c r="L132" s="15">
        <f>'[1]TCE - ANEXO II - Preencher'!P141</f>
        <v>710.7</v>
      </c>
      <c r="M132" s="15">
        <f>'[1]TCE - ANEXO II - Preencher'!Q141</f>
        <v>114.84</v>
      </c>
      <c r="N132" s="16">
        <f>'[1]TCE - ANEXO II - Preencher'!R141</f>
        <v>0</v>
      </c>
      <c r="O132" s="17">
        <f>'[1]TCE - ANEXO II - Preencher'!V141</f>
        <v>1741.56</v>
      </c>
      <c r="P132" s="18">
        <f>'[1]TCE - ANEXO II - Preencher'!W141</f>
        <v>1021.7900000000004</v>
      </c>
      <c r="S132" s="22">
        <v>47727</v>
      </c>
    </row>
    <row r="133" spans="1:19" x14ac:dyDescent="0.2">
      <c r="A133" s="8">
        <f>IFERROR(VLOOKUP(B133,'[1]DADOS (OCULTAR)'!$P$3:$R$53,3,0),"")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DANILO DE ANDRADE TAVARES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4110-10</v>
      </c>
      <c r="G133" s="14">
        <f>'[1]TCE - ANEXO II - Preencher'!H142</f>
        <v>44013</v>
      </c>
      <c r="H133" s="13" t="str">
        <f>'[1]TCE - ANEXO II - Preencher'!I142</f>
        <v>2 - Diarista</v>
      </c>
      <c r="I133" s="13" t="str">
        <f>'[1]TCE - ANEXO II - Preencher'!J142</f>
        <v>44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151.52000000000001</v>
      </c>
      <c r="P133" s="18">
        <f>'[1]TCE - ANEXO II - Preencher'!W142</f>
        <v>893.48</v>
      </c>
      <c r="S133" s="22">
        <v>47757</v>
      </c>
    </row>
    <row r="134" spans="1:19" x14ac:dyDescent="0.2">
      <c r="A134" s="8">
        <f>IFERROR(VLOOKUP(B134,'[1]DADOS (OCULTAR)'!$P$3:$R$53,3,0),"")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 xml:space="preserve">RAFAEL DE ALBUQUERQUE PEREIRA </v>
      </c>
      <c r="E134" s="12" t="str">
        <f>IF('[1]TCE - ANEXO II - Preencher'!F143="4 - Assistência Odontológica","2 - Outros Profissionais da saúda",'[1]TCE - ANEXO II - Preencher'!F143)</f>
        <v>1 - Médico</v>
      </c>
      <c r="F134" s="13" t="str">
        <f>'[1]TCE - ANEXO II - Preencher'!G143</f>
        <v>2251-25</v>
      </c>
      <c r="G134" s="14">
        <f>'[1]TCE - ANEXO II - Preencher'!H143</f>
        <v>44013</v>
      </c>
      <c r="H134" s="13" t="str">
        <f>'[1]TCE - ANEXO II - Preencher'!I143</f>
        <v>1 - Plantonista</v>
      </c>
      <c r="I134" s="13" t="str">
        <f>'[1]TCE - ANEXO II - Preencher'!J143</f>
        <v>12</v>
      </c>
      <c r="J134" s="15">
        <f>'[1]TCE - ANEXO II - Preencher'!K143</f>
        <v>2544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1259.3599999999999</v>
      </c>
      <c r="N134" s="16">
        <f>'[1]TCE - ANEXO II - Preencher'!R143</f>
        <v>972.68</v>
      </c>
      <c r="O134" s="17">
        <f>'[1]TCE - ANEXO II - Preencher'!V143</f>
        <v>847.34</v>
      </c>
      <c r="P134" s="18">
        <f>'[1]TCE - ANEXO II - Preencher'!W143</f>
        <v>3928.7</v>
      </c>
      <c r="S134" s="22">
        <v>47788</v>
      </c>
    </row>
    <row r="135" spans="1:19" x14ac:dyDescent="0.2">
      <c r="A135" s="8">
        <f>IFERROR(VLOOKUP(B135,'[1]DADOS (OCULTAR)'!$P$3:$R$53,3,0),"")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WASHINGTON ERNANE DE SOUZA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 t="str">
        <f>'[1]TCE - ANEXO II - Preencher'!G144</f>
        <v>3222-05</v>
      </c>
      <c r="G135" s="14">
        <f>'[1]TCE - ANEXO II - Preencher'!H144</f>
        <v>44013</v>
      </c>
      <c r="H135" s="13" t="str">
        <f>'[1]TCE - ANEXO II - Preencher'!I144</f>
        <v>1 - Plantonista</v>
      </c>
      <c r="I135" s="13" t="str">
        <f>'[1]TCE - ANEXO II - Preencher'!J144</f>
        <v>36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0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0</v>
      </c>
      <c r="S135" s="22">
        <v>47818</v>
      </c>
    </row>
    <row r="136" spans="1:19" x14ac:dyDescent="0.2">
      <c r="A136" s="8">
        <f>IFERROR(VLOOKUP(B136,'[1]DADOS (OCULTAR)'!$P$3:$R$53,3,0),"")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ALEXANDRE PEREIRA DA SILVA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 t="str">
        <f>'[1]TCE - ANEXO II - Preencher'!G145</f>
        <v>7711-05</v>
      </c>
      <c r="G136" s="14">
        <f>'[1]TCE - ANEXO II - Preencher'!H145</f>
        <v>44013</v>
      </c>
      <c r="H136" s="13" t="str">
        <f>'[1]TCE - ANEXO II - Preencher'!I145</f>
        <v>2 - Diarista</v>
      </c>
      <c r="I136" s="13" t="str">
        <f>'[1]TCE - ANEXO II - Preencher'!J145</f>
        <v>44</v>
      </c>
      <c r="J136" s="15">
        <f>'[1]TCE - ANEXO II - Preencher'!K145</f>
        <v>1487.96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391.34</v>
      </c>
      <c r="P136" s="18">
        <f>'[1]TCE - ANEXO II - Preencher'!W145</f>
        <v>1096.6200000000001</v>
      </c>
      <c r="S136" s="22">
        <v>47849</v>
      </c>
    </row>
    <row r="137" spans="1:19" x14ac:dyDescent="0.2">
      <c r="A137" s="8">
        <f>IFERROR(VLOOKUP(B137,'[1]DADOS (OCULTAR)'!$P$3:$R$53,3,0),"")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JULIO CESAR SILVA DE ALBUQUERQ</v>
      </c>
      <c r="E137" s="12" t="str">
        <f>IF('[1]TCE - ANEXO II - Preencher'!F146="4 - Assistência Odontológica","2 - Outros Profissionais da saúda",'[1]TCE - ANEXO II - Preencher'!F146)</f>
        <v>1 - Médico</v>
      </c>
      <c r="F137" s="13" t="str">
        <f>'[1]TCE - ANEXO II - Preencher'!G146</f>
        <v>2251-24</v>
      </c>
      <c r="G137" s="14">
        <f>'[1]TCE - ANEXO II - Preencher'!H146</f>
        <v>44013</v>
      </c>
      <c r="H137" s="13" t="str">
        <f>'[1]TCE - ANEXO II - Preencher'!I146</f>
        <v>1 - Plantonista</v>
      </c>
      <c r="I137" s="13" t="str">
        <f>'[1]TCE - ANEXO II - Preencher'!J146</f>
        <v>24</v>
      </c>
      <c r="J137" s="15">
        <f>'[1]TCE - ANEXO II - Preencher'!K146</f>
        <v>2544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734.18</v>
      </c>
      <c r="N137" s="16">
        <f>'[1]TCE - ANEXO II - Preencher'!R146</f>
        <v>972.68</v>
      </c>
      <c r="O137" s="17">
        <f>'[1]TCE - ANEXO II - Preencher'!V146</f>
        <v>672.2</v>
      </c>
      <c r="P137" s="18">
        <f>'[1]TCE - ANEXO II - Preencher'!W146</f>
        <v>3578.66</v>
      </c>
      <c r="S137" s="22">
        <v>47880</v>
      </c>
    </row>
    <row r="138" spans="1:19" x14ac:dyDescent="0.2">
      <c r="A138" s="8">
        <f>IFERROR(VLOOKUP(B138,'[1]DADOS (OCULTAR)'!$P$3:$R$53,3,0),"")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EDILSON GOMES DA SILVA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5151-10</v>
      </c>
      <c r="G138" s="14">
        <f>'[1]TCE - ANEXO II - Preencher'!H147</f>
        <v>44013</v>
      </c>
      <c r="H138" s="13" t="str">
        <f>'[1]TCE - ANEXO II - Preencher'!I147</f>
        <v>1 - Plantonista</v>
      </c>
      <c r="I138" s="13" t="str">
        <f>'[1]TCE - ANEXO II - Preencher'!J147</f>
        <v>36</v>
      </c>
      <c r="J138" s="15">
        <f>'[1]TCE - ANEXO II - Preencher'!K147</f>
        <v>1156.92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463.06</v>
      </c>
      <c r="N138" s="16">
        <f>'[1]TCE - ANEXO II - Preencher'!R147</f>
        <v>0</v>
      </c>
      <c r="O138" s="17">
        <f>'[1]TCE - ANEXO II - Preencher'!V147</f>
        <v>141.68</v>
      </c>
      <c r="P138" s="18">
        <f>'[1]TCE - ANEXO II - Preencher'!W147</f>
        <v>1478.3</v>
      </c>
      <c r="S138" s="22">
        <v>47908</v>
      </c>
    </row>
    <row r="139" spans="1:19" x14ac:dyDescent="0.2">
      <c r="A139" s="8">
        <f>IFERROR(VLOOKUP(B139,'[1]DADOS (OCULTAR)'!$P$3:$R$53,3,0),"")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ALEXSANDRO IRINEU DE ARAUJO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3222-05</v>
      </c>
      <c r="G139" s="14">
        <f>'[1]TCE - ANEXO II - Preencher'!H148</f>
        <v>44013</v>
      </c>
      <c r="H139" s="13" t="str">
        <f>'[1]TCE - ANEXO II - Preencher'!I148</f>
        <v>1 - Plantonista</v>
      </c>
      <c r="I139" s="13" t="str">
        <f>'[1]TCE - ANEXO II - Preencher'!J148</f>
        <v>36</v>
      </c>
      <c r="J139" s="15">
        <f>'[1]TCE - ANEXO II - Preencher'!K148</f>
        <v>1171.07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434.82</v>
      </c>
      <c r="N139" s="16">
        <f>'[1]TCE - ANEXO II - Preencher'!R148</f>
        <v>0</v>
      </c>
      <c r="O139" s="17">
        <f>'[1]TCE - ANEXO II - Preencher'!V148</f>
        <v>952.5</v>
      </c>
      <c r="P139" s="18">
        <f>'[1]TCE - ANEXO II - Preencher'!W148</f>
        <v>653.38999999999987</v>
      </c>
      <c r="S139" s="22">
        <v>47939</v>
      </c>
    </row>
    <row r="140" spans="1:19" x14ac:dyDescent="0.2">
      <c r="A140" s="8">
        <f>IFERROR(VLOOKUP(B140,'[1]DADOS (OCULTAR)'!$P$3:$R$53,3,0),"")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JONAS MENEZES DE LIMA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2251-24</v>
      </c>
      <c r="G140" s="14">
        <f>'[1]TCE - ANEXO II - Preencher'!H149</f>
        <v>44013</v>
      </c>
      <c r="H140" s="13" t="str">
        <f>'[1]TCE - ANEXO II - Preencher'!I149</f>
        <v>1 - Plantonista</v>
      </c>
      <c r="I140" s="13" t="str">
        <f>'[1]TCE - ANEXO II - Preencher'!J149</f>
        <v>12</v>
      </c>
      <c r="J140" s="15">
        <f>'[1]TCE - ANEXO II - Preencher'!K149</f>
        <v>0</v>
      </c>
      <c r="K140" s="15">
        <f>'[1]TCE - ANEXO II - Preencher'!O149</f>
        <v>6241.35</v>
      </c>
      <c r="L140" s="15">
        <f>'[1]TCE - ANEXO II - Preencher'!P149</f>
        <v>1862.84</v>
      </c>
      <c r="M140" s="15">
        <f>'[1]TCE - ANEXO II - Preencher'!Q149</f>
        <v>0</v>
      </c>
      <c r="N140" s="16">
        <f>'[1]TCE - ANEXO II - Preencher'!R149</f>
        <v>0</v>
      </c>
      <c r="O140" s="17">
        <f>'[1]TCE - ANEXO II - Preencher'!V149</f>
        <v>6241.35</v>
      </c>
      <c r="P140" s="18">
        <f>'[1]TCE - ANEXO II - Preencher'!W149</f>
        <v>1862.8400000000001</v>
      </c>
      <c r="S140" s="22">
        <v>47969</v>
      </c>
    </row>
    <row r="141" spans="1:19" x14ac:dyDescent="0.2">
      <c r="A141" s="8">
        <f>IFERROR(VLOOKUP(B141,'[1]DADOS (OCULTAR)'!$P$3:$R$53,3,0),"")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THIAGO AUGUSTO CAVALCANTE DE C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2251-25</v>
      </c>
      <c r="G141" s="14">
        <f>'[1]TCE - ANEXO II - Preencher'!H150</f>
        <v>44013</v>
      </c>
      <c r="H141" s="13" t="str">
        <f>'[1]TCE - ANEXO II - Preencher'!I150</f>
        <v>1 - Plantonista</v>
      </c>
      <c r="I141" s="13" t="str">
        <f>'[1]TCE - ANEXO II - Preencher'!J150</f>
        <v>12</v>
      </c>
      <c r="J141" s="15">
        <f>'[1]TCE - ANEXO II - Preencher'!K150</f>
        <v>5088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2482.62</v>
      </c>
      <c r="N141" s="16">
        <f>'[1]TCE - ANEXO II - Preencher'!R150</f>
        <v>2797.03</v>
      </c>
      <c r="O141" s="17">
        <f>'[1]TCE - ANEXO II - Preencher'!V150</f>
        <v>2262.9499999999998</v>
      </c>
      <c r="P141" s="18">
        <f>'[1]TCE - ANEXO II - Preencher'!W150</f>
        <v>8104.7</v>
      </c>
      <c r="S141" s="22">
        <v>48000</v>
      </c>
    </row>
    <row r="142" spans="1:19" x14ac:dyDescent="0.2">
      <c r="A142" s="8">
        <f>IFERROR(VLOOKUP(B142,'[1]DADOS (OCULTAR)'!$P$3:$R$53,3,0),"")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IVANILDO SANTOS NASCIMENTO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 t="str">
        <f>'[1]TCE - ANEXO II - Preencher'!G151</f>
        <v>5151-10</v>
      </c>
      <c r="G142" s="14">
        <f>'[1]TCE - ANEXO II - Preencher'!H151</f>
        <v>44013</v>
      </c>
      <c r="H142" s="13" t="str">
        <f>'[1]TCE - ANEXO II - Preencher'!I151</f>
        <v>1 - Plantonista</v>
      </c>
      <c r="I142" s="13" t="str">
        <f>'[1]TCE - ANEXO II - Preencher'!J151</f>
        <v>36</v>
      </c>
      <c r="J142" s="15">
        <f>'[1]TCE - ANEXO II - Preencher'!K151</f>
        <v>1156.92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295.06</v>
      </c>
      <c r="N142" s="16">
        <f>'[1]TCE - ANEXO II - Preencher'!R151</f>
        <v>0</v>
      </c>
      <c r="O142" s="17">
        <f>'[1]TCE - ANEXO II - Preencher'!V151</f>
        <v>195.98</v>
      </c>
      <c r="P142" s="18">
        <f>'[1]TCE - ANEXO II - Preencher'!W151</f>
        <v>1256</v>
      </c>
      <c r="S142" s="22">
        <v>48030</v>
      </c>
    </row>
    <row r="143" spans="1:19" x14ac:dyDescent="0.2">
      <c r="A143" s="8">
        <f>IFERROR(VLOOKUP(B143,'[1]DADOS (OCULTAR)'!$P$3:$R$53,3,0),"")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RESIA BARROS CARDOSO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 t="str">
        <f>'[1]TCE - ANEXO II - Preencher'!G152</f>
        <v>3222-05</v>
      </c>
      <c r="G143" s="14">
        <f>'[1]TCE - ANEXO II - Preencher'!H152</f>
        <v>44013</v>
      </c>
      <c r="H143" s="13" t="str">
        <f>'[1]TCE - ANEXO II - Preencher'!I152</f>
        <v>1 - Plantonista</v>
      </c>
      <c r="I143" s="13" t="str">
        <f>'[1]TCE - ANEXO II - Preencher'!J152</f>
        <v>36</v>
      </c>
      <c r="J143" s="15">
        <f>'[1]TCE - ANEXO II - Preencher'!K152</f>
        <v>363.72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62.7</v>
      </c>
      <c r="N143" s="16">
        <f>'[1]TCE - ANEXO II - Preencher'!R152</f>
        <v>0</v>
      </c>
      <c r="O143" s="17">
        <f>'[1]TCE - ANEXO II - Preencher'!V152</f>
        <v>202.31</v>
      </c>
      <c r="P143" s="18">
        <f>'[1]TCE - ANEXO II - Preencher'!W152</f>
        <v>224.11</v>
      </c>
      <c r="S143" s="22">
        <v>48061</v>
      </c>
    </row>
    <row r="144" spans="1:19" x14ac:dyDescent="0.2">
      <c r="A144" s="8">
        <f>IFERROR(VLOOKUP(B144,'[1]DADOS (OCULTAR)'!$P$3:$R$53,3,0),"")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ALEXSANDRO DA SILVA IZOLINO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 t="str">
        <f>'[1]TCE - ANEXO II - Preencher'!G153</f>
        <v>5173-10</v>
      </c>
      <c r="G144" s="14">
        <f>'[1]TCE - ANEXO II - Preencher'!H153</f>
        <v>44013</v>
      </c>
      <c r="H144" s="13" t="str">
        <f>'[1]TCE - ANEXO II - Preencher'!I153</f>
        <v>1 - Plantonista</v>
      </c>
      <c r="I144" s="13" t="str">
        <f>'[1]TCE - ANEXO II - Preencher'!J153</f>
        <v>36</v>
      </c>
      <c r="J144" s="15">
        <f>'[1]TCE - ANEXO II - Preencher'!K153</f>
        <v>1351.54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190.3</v>
      </c>
      <c r="N144" s="16">
        <f>'[1]TCE - ANEXO II - Preencher'!R153</f>
        <v>0</v>
      </c>
      <c r="O144" s="17">
        <f>'[1]TCE - ANEXO II - Preencher'!V153</f>
        <v>590.33000000000004</v>
      </c>
      <c r="P144" s="18">
        <f>'[1]TCE - ANEXO II - Preencher'!W153</f>
        <v>951.50999999999988</v>
      </c>
      <c r="S144" s="22">
        <v>48092</v>
      </c>
    </row>
    <row r="145" spans="1:19" x14ac:dyDescent="0.2">
      <c r="A145" s="8">
        <f>IFERROR(VLOOKUP(B145,'[1]DADOS (OCULTAR)'!$P$3:$R$53,3,0),"")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MARCOS RODRIGUES DA SILVA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5151-10</v>
      </c>
      <c r="G145" s="14">
        <f>'[1]TCE - ANEXO II - Preencher'!H154</f>
        <v>44013</v>
      </c>
      <c r="H145" s="13" t="str">
        <f>'[1]TCE - ANEXO II - Preencher'!I154</f>
        <v>1 - Plantonista</v>
      </c>
      <c r="I145" s="13" t="str">
        <f>'[1]TCE - ANEXO II - Preencher'!J154</f>
        <v>36</v>
      </c>
      <c r="J145" s="15">
        <f>'[1]TCE - ANEXO II - Preencher'!K154</f>
        <v>1156.92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209</v>
      </c>
      <c r="N145" s="16">
        <f>'[1]TCE - ANEXO II - Preencher'!R154</f>
        <v>0</v>
      </c>
      <c r="O145" s="17">
        <f>'[1]TCE - ANEXO II - Preencher'!V154</f>
        <v>188.24</v>
      </c>
      <c r="P145" s="18">
        <f>'[1]TCE - ANEXO II - Preencher'!W154</f>
        <v>1177.68</v>
      </c>
      <c r="S145" s="22">
        <v>48122</v>
      </c>
    </row>
    <row r="146" spans="1:19" x14ac:dyDescent="0.2">
      <c r="A146" s="8">
        <f>IFERROR(VLOOKUP(B146,'[1]DADOS (OCULTAR)'!$P$3:$R$53,3,0),"")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CARLOS ALBERTO DA SILVA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 t="str">
        <f>'[1]TCE - ANEXO II - Preencher'!G155</f>
        <v>5143-10</v>
      </c>
      <c r="G146" s="14">
        <f>'[1]TCE - ANEXO II - Preencher'!H155</f>
        <v>44013</v>
      </c>
      <c r="H146" s="13" t="str">
        <f>'[1]TCE - ANEXO II - Preencher'!I155</f>
        <v>1 - Plantonista</v>
      </c>
      <c r="I146" s="13" t="str">
        <f>'[1]TCE - ANEXO II - Preencher'!J155</f>
        <v>36</v>
      </c>
      <c r="J146" s="15">
        <f>'[1]TCE - ANEXO II - Preencher'!K155</f>
        <v>1045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30.6</v>
      </c>
      <c r="O146" s="17">
        <f>'[1]TCE - ANEXO II - Preencher'!V155</f>
        <v>326.29000000000002</v>
      </c>
      <c r="P146" s="18">
        <f>'[1]TCE - ANEXO II - Preencher'!W155</f>
        <v>749.31</v>
      </c>
      <c r="S146" s="22">
        <v>48153</v>
      </c>
    </row>
    <row r="147" spans="1:19" x14ac:dyDescent="0.2">
      <c r="A147" s="8">
        <f>IFERROR(VLOOKUP(B147,'[1]DADOS (OCULTAR)'!$P$3:$R$53,3,0),"")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RENATA LISBOA BERGAMO</v>
      </c>
      <c r="E147" s="12" t="str">
        <f>IF('[1]TCE - ANEXO II - Preencher'!F156="4 - Assistência Odontológica","2 - Outros Profissionais da saúda",'[1]TCE - ANEXO II - Preencher'!F156)</f>
        <v>1 - Médico</v>
      </c>
      <c r="F147" s="13" t="str">
        <f>'[1]TCE - ANEXO II - Preencher'!G156</f>
        <v>2251-24</v>
      </c>
      <c r="G147" s="14">
        <f>'[1]TCE - ANEXO II - Preencher'!H156</f>
        <v>44013</v>
      </c>
      <c r="H147" s="13" t="str">
        <f>'[1]TCE - ANEXO II - Preencher'!I156</f>
        <v>1 - Plantonista</v>
      </c>
      <c r="I147" s="13" t="str">
        <f>'[1]TCE - ANEXO II - Preencher'!J156</f>
        <v>12</v>
      </c>
      <c r="J147" s="15">
        <f>'[1]TCE - ANEXO II - Preencher'!K156</f>
        <v>2544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209</v>
      </c>
      <c r="N147" s="16">
        <f>'[1]TCE - ANEXO II - Preencher'!R156</f>
        <v>972.68</v>
      </c>
      <c r="O147" s="17">
        <f>'[1]TCE - ANEXO II - Preencher'!V156</f>
        <v>527.49</v>
      </c>
      <c r="P147" s="18">
        <f>'[1]TCE - ANEXO II - Preencher'!W156</f>
        <v>3198.1899999999996</v>
      </c>
      <c r="S147" s="22">
        <v>48183</v>
      </c>
    </row>
    <row r="148" spans="1:19" x14ac:dyDescent="0.2">
      <c r="A148" s="8">
        <f>IFERROR(VLOOKUP(B148,'[1]DADOS (OCULTAR)'!$P$3:$R$53,3,0),"")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SEVERINO DINO DA SILVA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7711-05</v>
      </c>
      <c r="G148" s="14">
        <f>'[1]TCE - ANEXO II - Preencher'!H157</f>
        <v>44013</v>
      </c>
      <c r="H148" s="13" t="str">
        <f>'[1]TCE - ANEXO II - Preencher'!I157</f>
        <v>2 - Diarista</v>
      </c>
      <c r="I148" s="13" t="str">
        <f>'[1]TCE - ANEXO II - Preencher'!J157</f>
        <v>44</v>
      </c>
      <c r="J148" s="15">
        <f>'[1]TCE - ANEXO II - Preencher'!K157</f>
        <v>1487.96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0</v>
      </c>
      <c r="N148" s="16">
        <f>'[1]TCE - ANEXO II - Preencher'!R157</f>
        <v>0</v>
      </c>
      <c r="O148" s="17">
        <f>'[1]TCE - ANEXO II - Preencher'!V157</f>
        <v>415.13</v>
      </c>
      <c r="P148" s="18">
        <f>'[1]TCE - ANEXO II - Preencher'!W157</f>
        <v>1072.83</v>
      </c>
      <c r="S148" s="22">
        <v>48214</v>
      </c>
    </row>
    <row r="149" spans="1:19" x14ac:dyDescent="0.2">
      <c r="A149" s="8">
        <f>IFERROR(VLOOKUP(B149,'[1]DADOS (OCULTAR)'!$P$3:$R$53,3,0),"")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ITALO HENRIQUE NOGUEIRA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3132-20</v>
      </c>
      <c r="G149" s="14">
        <f>'[1]TCE - ANEXO II - Preencher'!H158</f>
        <v>44013</v>
      </c>
      <c r="H149" s="13" t="str">
        <f>'[1]TCE - ANEXO II - Preencher'!I158</f>
        <v>1 - Plantonista</v>
      </c>
      <c r="I149" s="13" t="str">
        <f>'[1]TCE - ANEXO II - Preencher'!J158</f>
        <v>36</v>
      </c>
      <c r="J149" s="15">
        <f>'[1]TCE - ANEXO II - Preencher'!K158</f>
        <v>1466.56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572.66</v>
      </c>
      <c r="N149" s="16">
        <f>'[1]TCE - ANEXO II - Preencher'!R158</f>
        <v>0</v>
      </c>
      <c r="O149" s="17">
        <f>'[1]TCE - ANEXO II - Preencher'!V158</f>
        <v>182.51</v>
      </c>
      <c r="P149" s="18">
        <f>'[1]TCE - ANEXO II - Preencher'!W158</f>
        <v>1856.7099999999998</v>
      </c>
      <c r="S149" s="22">
        <v>48245</v>
      </c>
    </row>
    <row r="150" spans="1:19" x14ac:dyDescent="0.2">
      <c r="A150" s="8">
        <f>IFERROR(VLOOKUP(B150,'[1]DADOS (OCULTAR)'!$P$3:$R$53,3,0),"")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HENRIQUE BERNARDINO FERREIRA D</v>
      </c>
      <c r="E150" s="12" t="str">
        <f>IF('[1]TCE - ANEXO II - Preencher'!F159="4 - Assistência Odontológica","2 - Outros Profissionais da saúda",'[1]TCE - ANEXO II - Preencher'!F159)</f>
        <v>1 - Médico</v>
      </c>
      <c r="F150" s="13" t="str">
        <f>'[1]TCE - ANEXO II - Preencher'!G159</f>
        <v>2251-25</v>
      </c>
      <c r="G150" s="14">
        <f>'[1]TCE - ANEXO II - Preencher'!H159</f>
        <v>44013</v>
      </c>
      <c r="H150" s="13" t="str">
        <f>'[1]TCE - ANEXO II - Preencher'!I159</f>
        <v>1 - Plantonista</v>
      </c>
      <c r="I150" s="13" t="str">
        <f>'[1]TCE - ANEXO II - Preencher'!J159</f>
        <v>24</v>
      </c>
      <c r="J150" s="15">
        <f>'[1]TCE - ANEXO II - Preencher'!K159</f>
        <v>5088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461.63</v>
      </c>
      <c r="N150" s="16">
        <f>'[1]TCE - ANEXO II - Preencher'!R159</f>
        <v>3297.03</v>
      </c>
      <c r="O150" s="17">
        <f>'[1]TCE - ANEXO II - Preencher'!V159</f>
        <v>3457.04</v>
      </c>
      <c r="P150" s="18">
        <f>'[1]TCE - ANEXO II - Preencher'!W159</f>
        <v>5389.62</v>
      </c>
      <c r="S150" s="22">
        <v>48274</v>
      </c>
    </row>
    <row r="151" spans="1:19" x14ac:dyDescent="0.2">
      <c r="A151" s="8">
        <f>IFERROR(VLOOKUP(B151,'[1]DADOS (OCULTAR)'!$P$3:$R$53,3,0),"")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ALEX FERREIRA DA SILVA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 t="str">
        <f>'[1]TCE - ANEXO II - Preencher'!G160</f>
        <v>4141-05</v>
      </c>
      <c r="G151" s="14">
        <f>'[1]TCE - ANEXO II - Preencher'!H160</f>
        <v>44013</v>
      </c>
      <c r="H151" s="13" t="str">
        <f>'[1]TCE - ANEXO II - Preencher'!I160</f>
        <v>2 - Diarista</v>
      </c>
      <c r="I151" s="13" t="str">
        <f>'[1]TCE - ANEXO II - Preencher'!J160</f>
        <v>44</v>
      </c>
      <c r="J151" s="15">
        <f>'[1]TCE - ANEXO II - Preencher'!K160</f>
        <v>1156.92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48.62</v>
      </c>
      <c r="N151" s="16">
        <f>'[1]TCE - ANEXO II - Preencher'!R160</f>
        <v>0</v>
      </c>
      <c r="O151" s="17">
        <f>'[1]TCE - ANEXO II - Preencher'!V160</f>
        <v>169.43</v>
      </c>
      <c r="P151" s="18">
        <f>'[1]TCE - ANEXO II - Preencher'!W160</f>
        <v>1036.1099999999999</v>
      </c>
      <c r="S151" s="22">
        <v>48305</v>
      </c>
    </row>
    <row r="152" spans="1:19" x14ac:dyDescent="0.2">
      <c r="A152" s="8">
        <f>IFERROR(VLOOKUP(B152,'[1]DADOS (OCULTAR)'!$P$3:$R$53,3,0),"")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ADRIANA TIBURCIO DE SOUZA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3222-05</v>
      </c>
      <c r="G152" s="14">
        <f>'[1]TCE - ANEXO II - Preencher'!H161</f>
        <v>44013</v>
      </c>
      <c r="H152" s="13" t="str">
        <f>'[1]TCE - ANEXO II - Preencher'!I161</f>
        <v>1 - Plantonista</v>
      </c>
      <c r="I152" s="13" t="str">
        <f>'[1]TCE - ANEXO II - Preencher'!J161</f>
        <v>36</v>
      </c>
      <c r="J152" s="15">
        <f>'[1]TCE - ANEXO II - Preencher'!K161</f>
        <v>1212.4000000000001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578.73</v>
      </c>
      <c r="N152" s="16">
        <f>'[1]TCE - ANEXO II - Preencher'!R161</f>
        <v>0</v>
      </c>
      <c r="O152" s="17">
        <f>'[1]TCE - ANEXO II - Preencher'!V161</f>
        <v>157.63999999999999</v>
      </c>
      <c r="P152" s="18">
        <f>'[1]TCE - ANEXO II - Preencher'!W161</f>
        <v>1633.4900000000002</v>
      </c>
      <c r="S152" s="22">
        <v>48335</v>
      </c>
    </row>
    <row r="153" spans="1:19" x14ac:dyDescent="0.2">
      <c r="A153" s="8">
        <f>IFERROR(VLOOKUP(B153,'[1]DADOS (OCULTAR)'!$P$3:$R$53,3,0),"")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ANA CLAUDIA DA SILVA TAVARES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3222-05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 t="str">
        <f>'[1]TCE - ANEXO II - Preencher'!J162</f>
        <v>36</v>
      </c>
      <c r="J153" s="15">
        <f>'[1]TCE - ANEXO II - Preencher'!K162</f>
        <v>1212.4000000000001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284.02</v>
      </c>
      <c r="N153" s="16">
        <f>'[1]TCE - ANEXO II - Preencher'!R162</f>
        <v>0</v>
      </c>
      <c r="O153" s="17">
        <f>'[1]TCE - ANEXO II - Preencher'!V162</f>
        <v>419.61</v>
      </c>
      <c r="P153" s="18">
        <f>'[1]TCE - ANEXO II - Preencher'!W162</f>
        <v>1076.81</v>
      </c>
      <c r="S153" s="22">
        <v>48366</v>
      </c>
    </row>
    <row r="154" spans="1:19" x14ac:dyDescent="0.2">
      <c r="A154" s="8">
        <f>IFERROR(VLOOKUP(B154,'[1]DADOS (OCULTAR)'!$P$3:$R$53,3,0),"")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REBECCA BARBOSA DE FRANCA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 t="str">
        <f>'[1]TCE - ANEXO II - Preencher'!G163</f>
        <v>2410-40</v>
      </c>
      <c r="G154" s="14">
        <f>'[1]TCE - ANEXO II - Preencher'!H163</f>
        <v>44013</v>
      </c>
      <c r="H154" s="13" t="str">
        <f>'[1]TCE - ANEXO II - Preencher'!I163</f>
        <v>1 - Plantonista</v>
      </c>
      <c r="I154" s="13" t="str">
        <f>'[1]TCE - ANEXO II - Preencher'!J163</f>
        <v>12</v>
      </c>
      <c r="J154" s="15">
        <f>'[1]TCE - ANEXO II - Preencher'!K163</f>
        <v>1795.36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0</v>
      </c>
      <c r="O154" s="17">
        <f>'[1]TCE - ANEXO II - Preencher'!V163</f>
        <v>659.35</v>
      </c>
      <c r="P154" s="18">
        <f>'[1]TCE - ANEXO II - Preencher'!W163</f>
        <v>1136.0099999999998</v>
      </c>
      <c r="S154" s="22">
        <v>48396</v>
      </c>
    </row>
    <row r="155" spans="1:19" x14ac:dyDescent="0.2">
      <c r="A155" s="8">
        <f>IFERROR(VLOOKUP(B155,'[1]DADOS (OCULTAR)'!$P$3:$R$53,3,0),"")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LUCAS JOSE DE BARROS MELO</v>
      </c>
      <c r="E155" s="12" t="str">
        <f>IF('[1]TCE - ANEXO II - Preencher'!F164="4 - Assistência Odontológica","2 - Outros Profissionais da saúda",'[1]TCE - ANEXO II - Preencher'!F164)</f>
        <v>1 - Médico</v>
      </c>
      <c r="F155" s="13" t="str">
        <f>'[1]TCE - ANEXO II - Preencher'!G164</f>
        <v>2251-25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 t="str">
        <f>'[1]TCE - ANEXO II - Preencher'!J164</f>
        <v>12</v>
      </c>
      <c r="J155" s="15">
        <f>'[1]TCE - ANEXO II - Preencher'!K164</f>
        <v>2544.44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1259.55</v>
      </c>
      <c r="N155" s="16">
        <f>'[1]TCE - ANEXO II - Preencher'!R164</f>
        <v>1472.68</v>
      </c>
      <c r="O155" s="17">
        <f>'[1]TCE - ANEXO II - Preencher'!V164</f>
        <v>1015.02</v>
      </c>
      <c r="P155" s="18">
        <f>'[1]TCE - ANEXO II - Preencher'!W164</f>
        <v>4261.6499999999996</v>
      </c>
      <c r="S155" s="22">
        <v>48427</v>
      </c>
    </row>
    <row r="156" spans="1:19" x14ac:dyDescent="0.2">
      <c r="A156" s="8">
        <f>IFERROR(VLOOKUP(B156,'[1]DADOS (OCULTAR)'!$P$3:$R$53,3,0),"")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LEANDRO PESSOA DOS SANTOS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 t="str">
        <f>'[1]TCE - ANEXO II - Preencher'!G165</f>
        <v>4131-10</v>
      </c>
      <c r="G156" s="14">
        <f>'[1]TCE - ANEXO II - Preencher'!H165</f>
        <v>44013</v>
      </c>
      <c r="H156" s="13" t="str">
        <f>'[1]TCE - ANEXO II - Preencher'!I165</f>
        <v>2 - Diarista</v>
      </c>
      <c r="I156" s="13" t="str">
        <f>'[1]TCE - ANEXO II - Preencher'!J165</f>
        <v>44</v>
      </c>
      <c r="J156" s="15">
        <f>'[1]TCE - ANEXO II - Preencher'!K165</f>
        <v>2103.62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423.4</v>
      </c>
      <c r="P156" s="18">
        <f>'[1]TCE - ANEXO II - Preencher'!W165</f>
        <v>1680.2199999999998</v>
      </c>
      <c r="S156" s="22">
        <v>48458</v>
      </c>
    </row>
    <row r="157" spans="1:19" x14ac:dyDescent="0.2">
      <c r="A157" s="8">
        <f>IFERROR(VLOOKUP(B157,'[1]DADOS (OCULTAR)'!$P$3:$R$53,3,0),"")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PALOMA KARINE ARAUJO DA SILVA</v>
      </c>
      <c r="E157" s="12" t="str">
        <f>IF('[1]TCE - ANEXO II - Preencher'!F166="4 - Assistência Odontológica","2 - Outros Profissionais da saúda",'[1]TCE - ANEXO II - Preencher'!F166)</f>
        <v>1 - Médico</v>
      </c>
      <c r="F157" s="13" t="str">
        <f>'[1]TCE - ANEXO II - Preencher'!G166</f>
        <v>2251-25</v>
      </c>
      <c r="G157" s="14">
        <f>'[1]TCE - ANEXO II - Preencher'!H166</f>
        <v>44013</v>
      </c>
      <c r="H157" s="13" t="str">
        <f>'[1]TCE - ANEXO II - Preencher'!I166</f>
        <v>1 - Plantonista</v>
      </c>
      <c r="I157" s="13" t="str">
        <f>'[1]TCE - ANEXO II - Preencher'!J166</f>
        <v>12</v>
      </c>
      <c r="J157" s="15">
        <f>'[1]TCE - ANEXO II - Preencher'!K166</f>
        <v>2544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1259.3599999999999</v>
      </c>
      <c r="N157" s="16">
        <f>'[1]TCE - ANEXO II - Preencher'!R166</f>
        <v>1324.35</v>
      </c>
      <c r="O157" s="17">
        <f>'[1]TCE - ANEXO II - Preencher'!V166</f>
        <v>1474.07</v>
      </c>
      <c r="P157" s="18">
        <f>'[1]TCE - ANEXO II - Preencher'!W166</f>
        <v>3653.6399999999994</v>
      </c>
      <c r="S157" s="22">
        <v>48488</v>
      </c>
    </row>
    <row r="158" spans="1:19" x14ac:dyDescent="0.2">
      <c r="A158" s="8">
        <f>IFERROR(VLOOKUP(B158,'[1]DADOS (OCULTAR)'!$P$3:$R$53,3,0),"")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THAIS ARAUJO NOBREGA</v>
      </c>
      <c r="E158" s="12" t="str">
        <f>IF('[1]TCE - ANEXO II - Preencher'!F167="4 - Assistência Odontológica","2 - Outros Profissionais da saúda",'[1]TCE - ANEXO II - Preencher'!F167)</f>
        <v>1 - Médico</v>
      </c>
      <c r="F158" s="13" t="str">
        <f>'[1]TCE - ANEXO II - Preencher'!G167</f>
        <v>2251-25</v>
      </c>
      <c r="G158" s="14">
        <f>'[1]TCE - ANEXO II - Preencher'!H167</f>
        <v>44013</v>
      </c>
      <c r="H158" s="13" t="str">
        <f>'[1]TCE - ANEXO II - Preencher'!I167</f>
        <v>1 - Plantonista</v>
      </c>
      <c r="I158" s="13" t="str">
        <f>'[1]TCE - ANEXO II - Preencher'!J167</f>
        <v>12</v>
      </c>
      <c r="J158" s="15">
        <f>'[1]TCE - ANEXO II - Preencher'!K167</f>
        <v>0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1310.51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1310.51</v>
      </c>
      <c r="S158" s="22">
        <v>48519</v>
      </c>
    </row>
    <row r="159" spans="1:19" x14ac:dyDescent="0.2">
      <c r="A159" s="8">
        <f>IFERROR(VLOOKUP(B159,'[1]DADOS (OCULTAR)'!$P$3:$R$53,3,0),"")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LEANDRO SOARES DE BRITO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 t="str">
        <f>'[1]TCE - ANEXO II - Preencher'!G168</f>
        <v>5143-20</v>
      </c>
      <c r="G159" s="14">
        <f>'[1]TCE - ANEXO II - Preencher'!H168</f>
        <v>44013</v>
      </c>
      <c r="H159" s="13" t="str">
        <f>'[1]TCE - ANEXO II - Preencher'!I168</f>
        <v>1 - Plantonista</v>
      </c>
      <c r="I159" s="13" t="str">
        <f>'[1]TCE - ANEXO II - Preencher'!J168</f>
        <v>36</v>
      </c>
      <c r="J159" s="15">
        <f>'[1]TCE - ANEXO II - Preencher'!K168</f>
        <v>0</v>
      </c>
      <c r="K159" s="15">
        <f>'[1]TCE - ANEXO II - Preencher'!O168</f>
        <v>2188.61</v>
      </c>
      <c r="L159" s="15">
        <f>'[1]TCE - ANEXO II - Preencher'!P168</f>
        <v>627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2188.61</v>
      </c>
      <c r="P159" s="18">
        <f>'[1]TCE - ANEXO II - Preencher'!W168</f>
        <v>627</v>
      </c>
      <c r="S159" s="22">
        <v>48549</v>
      </c>
    </row>
    <row r="160" spans="1:19" x14ac:dyDescent="0.2">
      <c r="A160" s="8">
        <f>IFERROR(VLOOKUP(B160,'[1]DADOS (OCULTAR)'!$P$3:$R$53,3,0),"")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VALTIANE LINS DA SILVA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4221-05</v>
      </c>
      <c r="G160" s="14">
        <f>'[1]TCE - ANEXO II - Preencher'!H169</f>
        <v>44013</v>
      </c>
      <c r="H160" s="13" t="str">
        <f>'[1]TCE - ANEXO II - Preencher'!I169</f>
        <v>1 - Plantonista</v>
      </c>
      <c r="I160" s="13" t="str">
        <f>'[1]TCE - ANEXO II - Preencher'!J169</f>
        <v>36</v>
      </c>
      <c r="J160" s="15">
        <f>'[1]TCE - ANEXO II - Preencher'!K169</f>
        <v>0</v>
      </c>
      <c r="K160" s="15">
        <f>'[1]TCE - ANEXO II - Preencher'!O169</f>
        <v>1616.35</v>
      </c>
      <c r="L160" s="15">
        <f>'[1]TCE - ANEXO II - Preencher'!P169</f>
        <v>578.46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1616.35</v>
      </c>
      <c r="P160" s="18">
        <f>'[1]TCE - ANEXO II - Preencher'!W169</f>
        <v>578.46</v>
      </c>
      <c r="S160" s="22">
        <v>48580</v>
      </c>
    </row>
    <row r="161" spans="1:19" x14ac:dyDescent="0.2">
      <c r="A161" s="8">
        <f>IFERROR(VLOOKUP(B161,'[1]DADOS (OCULTAR)'!$P$3:$R$53,3,0),"")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ERIKA REBECA PASSOS SANTOS SIL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1422-05</v>
      </c>
      <c r="G161" s="14">
        <f>'[1]TCE - ANEXO II - Preencher'!H170</f>
        <v>44013</v>
      </c>
      <c r="H161" s="13" t="str">
        <f>'[1]TCE - ANEXO II - Preencher'!I170</f>
        <v>1 - Plantonista</v>
      </c>
      <c r="I161" s="13" t="str">
        <f>'[1]TCE - ANEXO II - Preencher'!J170</f>
        <v>12</v>
      </c>
      <c r="J161" s="15">
        <f>'[1]TCE - ANEXO II - Preencher'!K170</f>
        <v>3000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64</v>
      </c>
      <c r="N161" s="16">
        <f>'[1]TCE - ANEXO II - Preencher'!R170</f>
        <v>0</v>
      </c>
      <c r="O161" s="17">
        <f>'[1]TCE - ANEXO II - Preencher'!V170</f>
        <v>960.24</v>
      </c>
      <c r="P161" s="18">
        <f>'[1]TCE - ANEXO II - Preencher'!W170</f>
        <v>2103.7600000000002</v>
      </c>
      <c r="S161" s="22">
        <v>48611</v>
      </c>
    </row>
    <row r="162" spans="1:19" x14ac:dyDescent="0.2">
      <c r="A162" s="8">
        <f>IFERROR(VLOOKUP(B162,'[1]DADOS (OCULTAR)'!$P$3:$R$53,3,0),"")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CALINE CARLA DA SILVA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5211-30</v>
      </c>
      <c r="G162" s="14">
        <f>'[1]TCE - ANEXO II - Preencher'!H171</f>
        <v>44013</v>
      </c>
      <c r="H162" s="13" t="str">
        <f>'[1]TCE - ANEXO II - Preencher'!I171</f>
        <v>1 - Plantonista</v>
      </c>
      <c r="I162" s="13" t="str">
        <f>'[1]TCE - ANEXO II - Preencher'!J171</f>
        <v>36</v>
      </c>
      <c r="J162" s="15">
        <f>'[1]TCE - ANEXO II - Preencher'!K171</f>
        <v>1118.3599999999999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72.98</v>
      </c>
      <c r="N162" s="16">
        <f>'[1]TCE - ANEXO II - Preencher'!R171</f>
        <v>0</v>
      </c>
      <c r="O162" s="17">
        <f>'[1]TCE - ANEXO II - Preencher'!V171</f>
        <v>170.69</v>
      </c>
      <c r="P162" s="18">
        <f>'[1]TCE - ANEXO II - Preencher'!W171</f>
        <v>1020.6499999999999</v>
      </c>
      <c r="S162" s="22">
        <v>48639</v>
      </c>
    </row>
    <row r="163" spans="1:19" x14ac:dyDescent="0.2">
      <c r="A163" s="8">
        <f>IFERROR(VLOOKUP(B163,'[1]DADOS (OCULTAR)'!$P$3:$R$53,3,0),"")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FELIPE SILVA FRAGOSO</v>
      </c>
      <c r="E163" s="12" t="str">
        <f>IF('[1]TCE - ANEXO II - Preencher'!F172="4 - Assistência Odontológica","2 - Outros Profissionais da saúda",'[1]TCE - ANEXO II - Preencher'!F172)</f>
        <v>1 - Médico</v>
      </c>
      <c r="F163" s="13" t="str">
        <f>'[1]TCE - ANEXO II - Preencher'!G172</f>
        <v>2252-70</v>
      </c>
      <c r="G163" s="14">
        <f>'[1]TCE - ANEXO II - Preencher'!H172</f>
        <v>44013</v>
      </c>
      <c r="H163" s="13" t="str">
        <f>'[1]TCE - ANEXO II - Preencher'!I172</f>
        <v>1 - Plantonista</v>
      </c>
      <c r="I163" s="13" t="str">
        <f>'[1]TCE - ANEXO II - Preencher'!J172</f>
        <v>12</v>
      </c>
      <c r="J163" s="15">
        <f>'[1]TCE - ANEXO II - Preencher'!K172</f>
        <v>3972.27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209</v>
      </c>
      <c r="N163" s="16">
        <f>'[1]TCE - ANEXO II - Preencher'!R172</f>
        <v>1390.29</v>
      </c>
      <c r="O163" s="17">
        <f>'[1]TCE - ANEXO II - Preencher'!V172</f>
        <v>1126.05</v>
      </c>
      <c r="P163" s="18">
        <f>'[1]TCE - ANEXO II - Preencher'!W172</f>
        <v>4445.51</v>
      </c>
      <c r="S163" s="22">
        <v>48670</v>
      </c>
    </row>
    <row r="164" spans="1:19" x14ac:dyDescent="0.2">
      <c r="A164" s="8">
        <f>IFERROR(VLOOKUP(B164,'[1]DADOS (OCULTAR)'!$P$3:$R$53,3,0),"")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VICTOR HUGO MARQUES DA LUZ</v>
      </c>
      <c r="E164" s="12" t="str">
        <f>IF('[1]TCE - ANEXO II - Preencher'!F173="4 - Assistência Odontológica","2 - Outros Profissionais da saúda",'[1]TCE - ANEXO II - Preencher'!F173)</f>
        <v>1 - Médico</v>
      </c>
      <c r="F164" s="13" t="str">
        <f>'[1]TCE - ANEXO II - Preencher'!G173</f>
        <v>2251-24</v>
      </c>
      <c r="G164" s="14">
        <f>'[1]TCE - ANEXO II - Preencher'!H173</f>
        <v>44013</v>
      </c>
      <c r="H164" s="13" t="str">
        <f>'[1]TCE - ANEXO II - Preencher'!I173</f>
        <v>1 - Plantonista</v>
      </c>
      <c r="I164" s="13" t="str">
        <f>'[1]TCE - ANEXO II - Preencher'!J173</f>
        <v>24</v>
      </c>
      <c r="J164" s="15">
        <f>'[1]TCE - ANEXO II - Preencher'!K173</f>
        <v>5088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2482.62</v>
      </c>
      <c r="N164" s="16">
        <f>'[1]TCE - ANEXO II - Preencher'!R173</f>
        <v>2297.0300000000002</v>
      </c>
      <c r="O164" s="17">
        <f>'[1]TCE - ANEXO II - Preencher'!V173</f>
        <v>2361.2199999999998</v>
      </c>
      <c r="P164" s="18">
        <f>'[1]TCE - ANEXO II - Preencher'!W173</f>
        <v>7506.43</v>
      </c>
      <c r="S164" s="22">
        <v>48700</v>
      </c>
    </row>
    <row r="165" spans="1:19" x14ac:dyDescent="0.2">
      <c r="A165" s="8">
        <f>IFERROR(VLOOKUP(B165,'[1]DADOS (OCULTAR)'!$P$3:$R$53,3,0),"")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LUISA DE ANDRADE LIMA VIEIRA D</v>
      </c>
      <c r="E165" s="12" t="str">
        <f>IF('[1]TCE - ANEXO II - Preencher'!F174="4 - Assistência Odontológica","2 - Outros Profissionais da saúda",'[1]TCE - ANEXO II - Preencher'!F174)</f>
        <v>1 - Médico</v>
      </c>
      <c r="F165" s="13" t="str">
        <f>'[1]TCE - ANEXO II - Preencher'!G174</f>
        <v>2251-25</v>
      </c>
      <c r="G165" s="14">
        <f>'[1]TCE - ANEXO II - Preencher'!H174</f>
        <v>44013</v>
      </c>
      <c r="H165" s="13" t="str">
        <f>'[1]TCE - ANEXO II - Preencher'!I174</f>
        <v>1 - Plantonista</v>
      </c>
      <c r="I165" s="13" t="str">
        <f>'[1]TCE - ANEXO II - Preencher'!J174</f>
        <v>12</v>
      </c>
      <c r="J165" s="15">
        <f>'[1]TCE - ANEXO II - Preencher'!K174</f>
        <v>0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1055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1055</v>
      </c>
      <c r="S165" s="22">
        <v>48731</v>
      </c>
    </row>
    <row r="166" spans="1:19" x14ac:dyDescent="0.2">
      <c r="A166" s="8">
        <f>IFERROR(VLOOKUP(B166,'[1]DADOS (OCULTAR)'!$P$3:$R$53,3,0),"")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 xml:space="preserve">DANIELLE DA SILVA FERREIRA DE 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 t="str">
        <f>'[1]TCE - ANEXO II - Preencher'!G175</f>
        <v>2522-10</v>
      </c>
      <c r="G166" s="14">
        <f>'[1]TCE - ANEXO II - Preencher'!H175</f>
        <v>44013</v>
      </c>
      <c r="H166" s="13" t="str">
        <f>'[1]TCE - ANEXO II - Preencher'!I175</f>
        <v>2 - Diarista</v>
      </c>
      <c r="I166" s="13" t="str">
        <f>'[1]TCE - ANEXO II - Preencher'!J175</f>
        <v>44</v>
      </c>
      <c r="J166" s="15">
        <f>'[1]TCE - ANEXO II - Preencher'!K175</f>
        <v>2863.4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64</v>
      </c>
      <c r="N166" s="16">
        <f>'[1]TCE - ANEXO II - Preencher'!R175</f>
        <v>0</v>
      </c>
      <c r="O166" s="17">
        <f>'[1]TCE - ANEXO II - Preencher'!V175</f>
        <v>445.6</v>
      </c>
      <c r="P166" s="18">
        <f>'[1]TCE - ANEXO II - Preencher'!W175</f>
        <v>2481.8000000000002</v>
      </c>
      <c r="S166" s="22">
        <v>48761</v>
      </c>
    </row>
    <row r="167" spans="1:19" x14ac:dyDescent="0.2">
      <c r="A167" s="8">
        <f>IFERROR(VLOOKUP(B167,'[1]DADOS (OCULTAR)'!$P$3:$R$53,3,0),"")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NATHALIA VIEIRA DE ALBUQUERQUE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2251-25</v>
      </c>
      <c r="G167" s="14">
        <f>'[1]TCE - ANEXO II - Preencher'!H176</f>
        <v>44013</v>
      </c>
      <c r="H167" s="13" t="str">
        <f>'[1]TCE - ANEXO II - Preencher'!I176</f>
        <v>1 - Plantonista</v>
      </c>
      <c r="I167" s="13" t="str">
        <f>'[1]TCE - ANEXO II - Preencher'!J176</f>
        <v>24</v>
      </c>
      <c r="J167" s="15">
        <f>'[1]TCE - ANEXO II - Preencher'!K176</f>
        <v>0</v>
      </c>
      <c r="K167" s="15">
        <f>'[1]TCE - ANEXO II - Preencher'!O176</f>
        <v>9685.92</v>
      </c>
      <c r="L167" s="15">
        <f>'[1]TCE - ANEXO II - Preencher'!P176</f>
        <v>3621.18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9685.92</v>
      </c>
      <c r="P167" s="18">
        <f>'[1]TCE - ANEXO II - Preencher'!W176</f>
        <v>3621.1800000000003</v>
      </c>
      <c r="S167" s="22">
        <v>48792</v>
      </c>
    </row>
    <row r="168" spans="1:19" x14ac:dyDescent="0.2">
      <c r="A168" s="8">
        <f>IFERROR(VLOOKUP(B168,'[1]DADOS (OCULTAR)'!$P$3:$R$53,3,0),"")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GESSIENNE CLIVIA ALVES E SOUZA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2251-25</v>
      </c>
      <c r="G168" s="14">
        <f>'[1]TCE - ANEXO II - Preencher'!H177</f>
        <v>44013</v>
      </c>
      <c r="H168" s="13" t="str">
        <f>'[1]TCE - ANEXO II - Preencher'!I177</f>
        <v>1 - Plantonista</v>
      </c>
      <c r="I168" s="13" t="str">
        <f>'[1]TCE - ANEXO II - Preencher'!J177</f>
        <v>12</v>
      </c>
      <c r="J168" s="15">
        <f>'[1]TCE - ANEXO II - Preencher'!K177</f>
        <v>2544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209</v>
      </c>
      <c r="N168" s="16">
        <f>'[1]TCE - ANEXO II - Preencher'!R177</f>
        <v>1227.08</v>
      </c>
      <c r="O168" s="17">
        <f>'[1]TCE - ANEXO II - Preencher'!V177</f>
        <v>595.92999999999995</v>
      </c>
      <c r="P168" s="18">
        <f>'[1]TCE - ANEXO II - Preencher'!W177</f>
        <v>3384.15</v>
      </c>
      <c r="S168" s="22">
        <v>48823</v>
      </c>
    </row>
    <row r="169" spans="1:19" x14ac:dyDescent="0.2">
      <c r="A169" s="8">
        <f>IFERROR(VLOOKUP(B169,'[1]DADOS (OCULTAR)'!$P$3:$R$53,3,0),"")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JOSE ELIMARIO CARDOZO DA SILVE</v>
      </c>
      <c r="E169" s="12" t="str">
        <f>IF('[1]TCE - ANEXO II - Preencher'!F178="4 - Assistência Odontológica","2 - Outros Profissionais da saúda",'[1]TCE - ANEXO II - Preencher'!F178)</f>
        <v>1 - Médico</v>
      </c>
      <c r="F169" s="13" t="str">
        <f>'[1]TCE - ANEXO II - Preencher'!G178</f>
        <v>2251-25</v>
      </c>
      <c r="G169" s="14">
        <f>'[1]TCE - ANEXO II - Preencher'!H178</f>
        <v>44013</v>
      </c>
      <c r="H169" s="13" t="str">
        <f>'[1]TCE - ANEXO II - Preencher'!I178</f>
        <v>1 - Plantonista</v>
      </c>
      <c r="I169" s="13" t="str">
        <f>'[1]TCE - ANEXO II - Preencher'!J178</f>
        <v>12</v>
      </c>
      <c r="J169" s="15">
        <f>'[1]TCE - ANEXO II - Preencher'!K178</f>
        <v>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1205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1205</v>
      </c>
      <c r="S169" s="22">
        <v>48853</v>
      </c>
    </row>
    <row r="170" spans="1:19" x14ac:dyDescent="0.2">
      <c r="A170" s="8">
        <f>IFERROR(VLOOKUP(B170,'[1]DADOS (OCULTAR)'!$P$3:$R$53,3,0),"")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RAFAELA MACIEL CASTRO HUTTL</v>
      </c>
      <c r="E170" s="12" t="str">
        <f>IF('[1]TCE - ANEXO II - Preencher'!F179="4 - Assistência Odontológica","2 - Outros Profissionais da saúda",'[1]TCE - ANEXO II - Preencher'!F179)</f>
        <v>1 - Médico</v>
      </c>
      <c r="F170" s="13" t="str">
        <f>'[1]TCE - ANEXO II - Preencher'!G179</f>
        <v>2251-25</v>
      </c>
      <c r="G170" s="14">
        <f>'[1]TCE - ANEXO II - Preencher'!H179</f>
        <v>44013</v>
      </c>
      <c r="H170" s="13" t="str">
        <f>'[1]TCE - ANEXO II - Preencher'!I179</f>
        <v>1 - Plantonista</v>
      </c>
      <c r="I170" s="13" t="str">
        <f>'[1]TCE - ANEXO II - Preencher'!J179</f>
        <v>12</v>
      </c>
      <c r="J170" s="15">
        <f>'[1]TCE - ANEXO II - Preencher'!K179</f>
        <v>2544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209</v>
      </c>
      <c r="N170" s="16">
        <f>'[1]TCE - ANEXO II - Preencher'!R179</f>
        <v>972.68</v>
      </c>
      <c r="O170" s="17">
        <f>'[1]TCE - ANEXO II - Preencher'!V179</f>
        <v>527.49</v>
      </c>
      <c r="P170" s="18">
        <f>'[1]TCE - ANEXO II - Preencher'!W179</f>
        <v>3198.1899999999996</v>
      </c>
      <c r="S170" s="22">
        <v>48884</v>
      </c>
    </row>
    <row r="171" spans="1:19" x14ac:dyDescent="0.2">
      <c r="A171" s="8">
        <f>IFERROR(VLOOKUP(B171,'[1]DADOS (OCULTAR)'!$P$3:$R$53,3,0),"")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SIMONE FERREIRA SOARES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3516-05</v>
      </c>
      <c r="G171" s="14">
        <f>'[1]TCE - ANEXO II - Preencher'!H180</f>
        <v>44013</v>
      </c>
      <c r="H171" s="13" t="str">
        <f>'[1]TCE - ANEXO II - Preencher'!I180</f>
        <v>2 - Diarista</v>
      </c>
      <c r="I171" s="13" t="str">
        <f>'[1]TCE - ANEXO II - Preencher'!J180</f>
        <v>44</v>
      </c>
      <c r="J171" s="15">
        <f>'[1]TCE - ANEXO II - Preencher'!K180</f>
        <v>1483.9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171.53</v>
      </c>
      <c r="P171" s="18">
        <f>'[1]TCE - ANEXO II - Preencher'!W180</f>
        <v>1312.3700000000001</v>
      </c>
      <c r="S171" s="22">
        <v>48914</v>
      </c>
    </row>
    <row r="172" spans="1:19" x14ac:dyDescent="0.2">
      <c r="A172" s="8">
        <f>IFERROR(VLOOKUP(B172,'[1]DADOS (OCULTAR)'!$P$3:$R$53,3,0),"")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DIEGO BRANCO TABOSA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2235-05</v>
      </c>
      <c r="G172" s="14">
        <f>'[1]TCE - ANEXO II - Preencher'!H181</f>
        <v>44013</v>
      </c>
      <c r="H172" s="13" t="str">
        <f>'[1]TCE - ANEXO II - Preencher'!I181</f>
        <v>1 - Plantonista</v>
      </c>
      <c r="I172" s="13" t="str">
        <f>'[1]TCE - ANEXO II - Preencher'!J181</f>
        <v>36</v>
      </c>
      <c r="J172" s="15">
        <f>'[1]TCE - ANEXO II - Preencher'!K181</f>
        <v>1747.87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437.03</v>
      </c>
      <c r="N172" s="16">
        <f>'[1]TCE - ANEXO II - Preencher'!R181</f>
        <v>0</v>
      </c>
      <c r="O172" s="17">
        <f>'[1]TCE - ANEXO II - Preencher'!V181</f>
        <v>186.43</v>
      </c>
      <c r="P172" s="18">
        <f>'[1]TCE - ANEXO II - Preencher'!W181</f>
        <v>1998.4699999999996</v>
      </c>
      <c r="S172" s="22">
        <v>48945</v>
      </c>
    </row>
    <row r="173" spans="1:19" x14ac:dyDescent="0.2">
      <c r="A173" s="8">
        <f>IFERROR(VLOOKUP(B173,'[1]DADOS (OCULTAR)'!$P$3:$R$53,3,0),"")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 xml:space="preserve">CONCEICAO MICHELLE DOS SANTOS 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2235-05</v>
      </c>
      <c r="G173" s="14">
        <f>'[1]TCE - ANEXO II - Preencher'!H182</f>
        <v>44013</v>
      </c>
      <c r="H173" s="13" t="str">
        <f>'[1]TCE - ANEXO II - Preencher'!I182</f>
        <v>1 - Plantonista</v>
      </c>
      <c r="I173" s="13" t="str">
        <f>'[1]TCE - ANEXO II - Preencher'!J182</f>
        <v>36</v>
      </c>
      <c r="J173" s="15">
        <f>'[1]TCE - ANEXO II - Preencher'!K182</f>
        <v>1747.87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368.71</v>
      </c>
      <c r="N173" s="16">
        <f>'[1]TCE - ANEXO II - Preencher'!R182</f>
        <v>753.76</v>
      </c>
      <c r="O173" s="17">
        <f>'[1]TCE - ANEXO II - Preencher'!V182</f>
        <v>552.99</v>
      </c>
      <c r="P173" s="18">
        <f>'[1]TCE - ANEXO II - Preencher'!W182</f>
        <v>2317.3500000000004</v>
      </c>
      <c r="S173" s="22">
        <v>48976</v>
      </c>
    </row>
    <row r="174" spans="1:19" x14ac:dyDescent="0.2">
      <c r="A174" s="8">
        <f>IFERROR(VLOOKUP(B174,'[1]DADOS (OCULTAR)'!$P$3:$R$53,3,0),"")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GABRIELA ALBUQUERQUE FERNANDES</v>
      </c>
      <c r="E174" s="12" t="str">
        <f>IF('[1]TCE - ANEXO II - Preencher'!F183="4 - Assistência Odontológica","2 - Outros Profissionais da saúda",'[1]TCE - ANEXO II - Preencher'!F183)</f>
        <v>1 - Médico</v>
      </c>
      <c r="F174" s="13" t="str">
        <f>'[1]TCE - ANEXO II - Preencher'!G183</f>
        <v>2251-25</v>
      </c>
      <c r="G174" s="14">
        <f>'[1]TCE - ANEXO II - Preencher'!H183</f>
        <v>44013</v>
      </c>
      <c r="H174" s="13" t="str">
        <f>'[1]TCE - ANEXO II - Preencher'!I183</f>
        <v>1 - Plantonista</v>
      </c>
      <c r="I174" s="13" t="str">
        <f>'[1]TCE - ANEXO II - Preencher'!J183</f>
        <v>12</v>
      </c>
      <c r="J174" s="15">
        <f>'[1]TCE - ANEXO II - Preencher'!K183</f>
        <v>2544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1259.3599999999999</v>
      </c>
      <c r="N174" s="16">
        <f>'[1]TCE - ANEXO II - Preencher'!R183</f>
        <v>1472.68</v>
      </c>
      <c r="O174" s="17">
        <f>'[1]TCE - ANEXO II - Preencher'!V183</f>
        <v>1014.78</v>
      </c>
      <c r="P174" s="18">
        <f>'[1]TCE - ANEXO II - Preencher'!W183</f>
        <v>4261.26</v>
      </c>
      <c r="S174" s="22">
        <v>49004</v>
      </c>
    </row>
    <row r="175" spans="1:19" x14ac:dyDescent="0.2">
      <c r="A175" s="8">
        <f>IFERROR(VLOOKUP(B175,'[1]DADOS (OCULTAR)'!$P$3:$R$53,3,0),"")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 xml:space="preserve">ALINE GOMES DO NASCIMENTO 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2251-24</v>
      </c>
      <c r="G175" s="14">
        <f>'[1]TCE - ANEXO II - Preencher'!H184</f>
        <v>44013</v>
      </c>
      <c r="H175" s="13" t="str">
        <f>'[1]TCE - ANEXO II - Preencher'!I184</f>
        <v>1 - Plantonista</v>
      </c>
      <c r="I175" s="13" t="str">
        <f>'[1]TCE - ANEXO II - Preencher'!J184</f>
        <v>12</v>
      </c>
      <c r="J175" s="15">
        <f>'[1]TCE - ANEXO II - Preencher'!K184</f>
        <v>2544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209</v>
      </c>
      <c r="N175" s="16">
        <f>'[1]TCE - ANEXO II - Preencher'!R184</f>
        <v>972.68</v>
      </c>
      <c r="O175" s="17">
        <f>'[1]TCE - ANEXO II - Preencher'!V184</f>
        <v>204.05</v>
      </c>
      <c r="P175" s="18">
        <f>'[1]TCE - ANEXO II - Preencher'!W184</f>
        <v>3521.6299999999997</v>
      </c>
      <c r="S175" s="22">
        <v>49035</v>
      </c>
    </row>
    <row r="176" spans="1:19" x14ac:dyDescent="0.2">
      <c r="A176" s="8">
        <f>IFERROR(VLOOKUP(B176,'[1]DADOS (OCULTAR)'!$P$3:$R$53,3,0),"")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 xml:space="preserve">THARLA ANDREZA WANDERLEY GREM 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1312-10</v>
      </c>
      <c r="G176" s="14">
        <f>'[1]TCE - ANEXO II - Preencher'!H185</f>
        <v>44013</v>
      </c>
      <c r="H176" s="13" t="str">
        <f>'[1]TCE - ANEXO II - Preencher'!I185</f>
        <v>2 - Diarista</v>
      </c>
      <c r="I176" s="13" t="str">
        <f>'[1]TCE - ANEXO II - Preencher'!J185</f>
        <v>8</v>
      </c>
      <c r="J176" s="15">
        <f>'[1]TCE - ANEXO II - Preencher'!K185</f>
        <v>995.58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48.62</v>
      </c>
      <c r="N176" s="16">
        <f>'[1]TCE - ANEXO II - Preencher'!R185</f>
        <v>0</v>
      </c>
      <c r="O176" s="17">
        <f>'[1]TCE - ANEXO II - Preencher'!V185</f>
        <v>338.21</v>
      </c>
      <c r="P176" s="18">
        <f>'[1]TCE - ANEXO II - Preencher'!W185</f>
        <v>705.99</v>
      </c>
      <c r="S176" s="22">
        <v>49065</v>
      </c>
    </row>
    <row r="177" spans="1:19" x14ac:dyDescent="0.2">
      <c r="A177" s="8">
        <f>IFERROR(VLOOKUP(B177,'[1]DADOS (OCULTAR)'!$P$3:$R$53,3,0),"")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ALLYSON DE OLIVEIRA TITO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2251-25</v>
      </c>
      <c r="G177" s="14">
        <f>'[1]TCE - ANEXO II - Preencher'!H186</f>
        <v>44013</v>
      </c>
      <c r="H177" s="13" t="str">
        <f>'[1]TCE - ANEXO II - Preencher'!I186</f>
        <v>1 - Plantonista</v>
      </c>
      <c r="I177" s="13" t="str">
        <f>'[1]TCE - ANEXO II - Preencher'!J186</f>
        <v>24</v>
      </c>
      <c r="J177" s="15">
        <f>'[1]TCE - ANEXO II - Preencher'!K186</f>
        <v>5088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209</v>
      </c>
      <c r="N177" s="16">
        <f>'[1]TCE - ANEXO II - Preencher'!R186</f>
        <v>2297.0300000000002</v>
      </c>
      <c r="O177" s="17">
        <f>'[1]TCE - ANEXO II - Preencher'!V186</f>
        <v>1735.98</v>
      </c>
      <c r="P177" s="18">
        <f>'[1]TCE - ANEXO II - Preencher'!W186</f>
        <v>5858.0500000000011</v>
      </c>
      <c r="S177" s="22">
        <v>49096</v>
      </c>
    </row>
    <row r="178" spans="1:19" x14ac:dyDescent="0.2">
      <c r="A178" s="8">
        <f>IFERROR(VLOOKUP(B178,'[1]DADOS (OCULTAR)'!$P$3:$R$53,3,0),"")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FERNANDO HENRIQUE PEREIRA FERN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2251-24</v>
      </c>
      <c r="G178" s="14">
        <f>'[1]TCE - ANEXO II - Preencher'!H187</f>
        <v>44013</v>
      </c>
      <c r="H178" s="13" t="str">
        <f>'[1]TCE - ANEXO II - Preencher'!I187</f>
        <v>1 - Plantonista</v>
      </c>
      <c r="I178" s="13" t="str">
        <f>'[1]TCE - ANEXO II - Preencher'!J187</f>
        <v>12</v>
      </c>
      <c r="J178" s="15">
        <f>'[1]TCE - ANEXO II - Preencher'!K187</f>
        <v>2544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1521.95</v>
      </c>
      <c r="N178" s="16">
        <f>'[1]TCE - ANEXO II - Preencher'!R187</f>
        <v>1324.35</v>
      </c>
      <c r="O178" s="17">
        <f>'[1]TCE - ANEXO II - Preencher'!V187</f>
        <v>1057.81</v>
      </c>
      <c r="P178" s="18">
        <f>'[1]TCE - ANEXO II - Preencher'!W187</f>
        <v>4332.49</v>
      </c>
      <c r="S178" s="22">
        <v>49126</v>
      </c>
    </row>
    <row r="179" spans="1:19" x14ac:dyDescent="0.2">
      <c r="A179" s="8">
        <f>IFERROR(VLOOKUP(B179,'[1]DADOS (OCULTAR)'!$P$3:$R$53,3,0),"")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NATALIA CRISTINA DA SILVA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5211-30</v>
      </c>
      <c r="G179" s="14">
        <f>'[1]TCE - ANEXO II - Preencher'!H188</f>
        <v>44013</v>
      </c>
      <c r="H179" s="13" t="str">
        <f>'[1]TCE - ANEXO II - Preencher'!I188</f>
        <v>1 - Plantonista</v>
      </c>
      <c r="I179" s="13" t="str">
        <f>'[1]TCE - ANEXO II - Preencher'!J188</f>
        <v>36</v>
      </c>
      <c r="J179" s="15">
        <f>'[1]TCE - ANEXO II - Preencher'!K188</f>
        <v>1156.92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100.01</v>
      </c>
      <c r="P179" s="18">
        <f>'[1]TCE - ANEXO II - Preencher'!W188</f>
        <v>1056.9100000000001</v>
      </c>
      <c r="S179" s="22">
        <v>49157</v>
      </c>
    </row>
    <row r="180" spans="1:19" x14ac:dyDescent="0.2">
      <c r="A180" s="8">
        <f>IFERROR(VLOOKUP(B180,'[1]DADOS (OCULTAR)'!$P$3:$R$53,3,0),"")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NAILZA MARIA DA SILVA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3241-15</v>
      </c>
      <c r="G180" s="14">
        <f>'[1]TCE - ANEXO II - Preencher'!H189</f>
        <v>44013</v>
      </c>
      <c r="H180" s="13" t="str">
        <f>'[1]TCE - ANEXO II - Preencher'!I189</f>
        <v>1 - Plantonista</v>
      </c>
      <c r="I180" s="13" t="str">
        <f>'[1]TCE - ANEXO II - Preencher'!J189</f>
        <v>24</v>
      </c>
      <c r="J180" s="15">
        <f>'[1]TCE - ANEXO II - Preencher'!K189</f>
        <v>2030.47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1083.3499999999999</v>
      </c>
      <c r="N180" s="16">
        <f>'[1]TCE - ANEXO II - Preencher'!R189</f>
        <v>0</v>
      </c>
      <c r="O180" s="17">
        <f>'[1]TCE - ANEXO II - Preencher'!V189</f>
        <v>727.73</v>
      </c>
      <c r="P180" s="18">
        <f>'[1]TCE - ANEXO II - Preencher'!W189</f>
        <v>2386.0899999999997</v>
      </c>
      <c r="S180" s="22">
        <v>49188</v>
      </c>
    </row>
    <row r="181" spans="1:19" x14ac:dyDescent="0.2">
      <c r="A181" s="8">
        <f>IFERROR(VLOOKUP(B181,'[1]DADOS (OCULTAR)'!$P$3:$R$53,3,0),"")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PAULO ROBERTO ANGEIRAS DA SILV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3241-15</v>
      </c>
      <c r="G181" s="14">
        <f>'[1]TCE - ANEXO II - Preencher'!H190</f>
        <v>44013</v>
      </c>
      <c r="H181" s="13" t="str">
        <f>'[1]TCE - ANEXO II - Preencher'!I190</f>
        <v>1 - Plantonista</v>
      </c>
      <c r="I181" s="13" t="str">
        <f>'[1]TCE - ANEXO II - Preencher'!J190</f>
        <v>24</v>
      </c>
      <c r="J181" s="15">
        <f>'[1]TCE - ANEXO II - Preencher'!K190</f>
        <v>2030.47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1015.55</v>
      </c>
      <c r="N181" s="16">
        <f>'[1]TCE - ANEXO II - Preencher'!R190</f>
        <v>0</v>
      </c>
      <c r="O181" s="17">
        <f>'[1]TCE - ANEXO II - Preencher'!V190</f>
        <v>624.03</v>
      </c>
      <c r="P181" s="18">
        <f>'[1]TCE - ANEXO II - Preencher'!W190</f>
        <v>2421.9899999999998</v>
      </c>
      <c r="S181" s="22">
        <v>49218</v>
      </c>
    </row>
    <row r="182" spans="1:19" x14ac:dyDescent="0.2">
      <c r="A182" s="8">
        <f>IFERROR(VLOOKUP(B182,'[1]DADOS (OCULTAR)'!$P$3:$R$53,3,0),"")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SANDRA HELENA FERREIRA DE SENA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5143-20</v>
      </c>
      <c r="G182" s="14">
        <f>'[1]TCE - ANEXO II - Preencher'!H191</f>
        <v>44013</v>
      </c>
      <c r="H182" s="13" t="str">
        <f>'[1]TCE - ANEXO II - Preencher'!I191</f>
        <v>1 - Plantonista</v>
      </c>
      <c r="I182" s="13" t="str">
        <f>'[1]TCE - ANEXO II - Preencher'!J191</f>
        <v>36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481.74</v>
      </c>
      <c r="N182" s="16">
        <f>'[1]TCE - ANEXO II - Preencher'!R191</f>
        <v>0</v>
      </c>
      <c r="O182" s="17">
        <f>'[1]TCE - ANEXO II - Preencher'!V191</f>
        <v>194.87</v>
      </c>
      <c r="P182" s="18">
        <f>'[1]TCE - ANEXO II - Preencher'!W191</f>
        <v>1331.87</v>
      </c>
      <c r="S182" s="22">
        <v>49249</v>
      </c>
    </row>
    <row r="183" spans="1:19" x14ac:dyDescent="0.2">
      <c r="A183" s="8">
        <f>IFERROR(VLOOKUP(B183,'[1]DADOS (OCULTAR)'!$P$3:$R$53,3,0),"")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 xml:space="preserve">WENDERSON MARINHO SOARES 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5151-10</v>
      </c>
      <c r="G183" s="14">
        <f>'[1]TCE - ANEXO II - Preencher'!H192</f>
        <v>44013</v>
      </c>
      <c r="H183" s="13" t="str">
        <f>'[1]TCE - ANEXO II - Preencher'!I192</f>
        <v>1 - Plantonista</v>
      </c>
      <c r="I183" s="13" t="str">
        <f>'[1]TCE - ANEXO II - Preencher'!J192</f>
        <v>36</v>
      </c>
      <c r="J183" s="15">
        <f>'[1]TCE - ANEXO II - Preencher'!K192</f>
        <v>1139.1500000000001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209</v>
      </c>
      <c r="N183" s="16">
        <f>'[1]TCE - ANEXO II - Preencher'!R192</f>
        <v>0</v>
      </c>
      <c r="O183" s="17">
        <f>'[1]TCE - ANEXO II - Preencher'!V192</f>
        <v>117.04</v>
      </c>
      <c r="P183" s="18">
        <f>'[1]TCE - ANEXO II - Preencher'!W192</f>
        <v>1231.1100000000001</v>
      </c>
      <c r="S183" s="22">
        <v>49279</v>
      </c>
    </row>
    <row r="184" spans="1:19" x14ac:dyDescent="0.2">
      <c r="A184" s="8">
        <f>IFERROR(VLOOKUP(B184,'[1]DADOS (OCULTAR)'!$P$3:$R$53,3,0),"")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 xml:space="preserve">HERMINIA DE SOUZA MACHADO 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 t="str">
        <f>'[1]TCE - ANEXO II - Preencher'!G193</f>
        <v>2235-05</v>
      </c>
      <c r="G184" s="14">
        <f>'[1]TCE - ANEXO II - Preencher'!H193</f>
        <v>44013</v>
      </c>
      <c r="H184" s="13" t="str">
        <f>'[1]TCE - ANEXO II - Preencher'!I193</f>
        <v>1 - Plantonista</v>
      </c>
      <c r="I184" s="13" t="str">
        <f>'[1]TCE - ANEXO II - Preencher'!J193</f>
        <v>36</v>
      </c>
      <c r="J184" s="15">
        <f>'[1]TCE - ANEXO II - Preencher'!K193</f>
        <v>1747.87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368.71</v>
      </c>
      <c r="N184" s="16">
        <f>'[1]TCE - ANEXO II - Preencher'!R193</f>
        <v>96.13</v>
      </c>
      <c r="O184" s="17">
        <f>'[1]TCE - ANEXO II - Preencher'!V193</f>
        <v>294.74</v>
      </c>
      <c r="P184" s="18">
        <f>'[1]TCE - ANEXO II - Preencher'!W193</f>
        <v>1917.97</v>
      </c>
      <c r="S184" s="22">
        <v>49310</v>
      </c>
    </row>
    <row r="185" spans="1:19" x14ac:dyDescent="0.2">
      <c r="A185" s="8">
        <f>IFERROR(VLOOKUP(B185,'[1]DADOS (OCULTAR)'!$P$3:$R$53,3,0),"")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HOSANA ALVES MANSUR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5143-20</v>
      </c>
      <c r="G185" s="14">
        <f>'[1]TCE - ANEXO II - Preencher'!H194</f>
        <v>44013</v>
      </c>
      <c r="H185" s="13" t="str">
        <f>'[1]TCE - ANEXO II - Preencher'!I194</f>
        <v>1 - Plantonista</v>
      </c>
      <c r="I185" s="13" t="str">
        <f>'[1]TCE - ANEXO II - Preencher'!J194</f>
        <v>36</v>
      </c>
      <c r="J185" s="15">
        <f>'[1]TCE - ANEXO II - Preencher'!K194</f>
        <v>278.67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285.63</v>
      </c>
      <c r="N185" s="16">
        <f>'[1]TCE - ANEXO II - Preencher'!R194</f>
        <v>0</v>
      </c>
      <c r="O185" s="17">
        <f>'[1]TCE - ANEXO II - Preencher'!V194</f>
        <v>244.59</v>
      </c>
      <c r="P185" s="18">
        <f>'[1]TCE - ANEXO II - Preencher'!W194</f>
        <v>319.70999999999992</v>
      </c>
      <c r="S185" s="22">
        <v>49341</v>
      </c>
    </row>
    <row r="186" spans="1:19" x14ac:dyDescent="0.2">
      <c r="A186" s="8">
        <f>IFERROR(VLOOKUP(B186,'[1]DADOS (OCULTAR)'!$P$3:$R$53,3,0),"")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 xml:space="preserve">RUTH ELISA DE LIMA FREITAS </v>
      </c>
      <c r="E186" s="12" t="str">
        <f>IF('[1]TCE - ANEXO II - Preencher'!F195="4 - Assistência Odontológica","2 - Outros Profissionais da saúda",'[1]TCE - ANEXO II - Preencher'!F195)</f>
        <v>1 - Médico</v>
      </c>
      <c r="F186" s="13" t="str">
        <f>'[1]TCE - ANEXO II - Preencher'!G195</f>
        <v>2251-25</v>
      </c>
      <c r="G186" s="14">
        <f>'[1]TCE - ANEXO II - Preencher'!H195</f>
        <v>44013</v>
      </c>
      <c r="H186" s="13" t="str">
        <f>'[1]TCE - ANEXO II - Preencher'!I195</f>
        <v>1 - Plantonista</v>
      </c>
      <c r="I186" s="13" t="str">
        <f>'[1]TCE - ANEXO II - Preencher'!J195</f>
        <v>12</v>
      </c>
      <c r="J186" s="15">
        <f>'[1]TCE - ANEXO II - Preencher'!K195</f>
        <v>2544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1569.39</v>
      </c>
      <c r="N186" s="16">
        <f>'[1]TCE - ANEXO II - Preencher'!R195</f>
        <v>972.68</v>
      </c>
      <c r="O186" s="17">
        <f>'[1]TCE - ANEXO II - Preencher'!V195</f>
        <v>950.74</v>
      </c>
      <c r="P186" s="18">
        <f>'[1]TCE - ANEXO II - Preencher'!W195</f>
        <v>4135.3300000000008</v>
      </c>
      <c r="S186" s="22">
        <v>49369</v>
      </c>
    </row>
    <row r="187" spans="1:19" x14ac:dyDescent="0.2">
      <c r="A187" s="8">
        <f>IFERROR(VLOOKUP(B187,'[1]DADOS (OCULTAR)'!$P$3:$R$53,3,0),"")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CICERO FLAVIO DA SILVA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 t="str">
        <f>'[1]TCE - ANEXO II - Preencher'!G196</f>
        <v>7823-05</v>
      </c>
      <c r="G187" s="14">
        <f>'[1]TCE - ANEXO II - Preencher'!H196</f>
        <v>44013</v>
      </c>
      <c r="H187" s="13" t="str">
        <f>'[1]TCE - ANEXO II - Preencher'!I196</f>
        <v>1 - Plantonista</v>
      </c>
      <c r="I187" s="13" t="str">
        <f>'[1]TCE - ANEXO II - Preencher'!J196</f>
        <v>36</v>
      </c>
      <c r="J187" s="15">
        <f>'[1]TCE - ANEXO II - Preencher'!K196</f>
        <v>0</v>
      </c>
      <c r="K187" s="15">
        <f>'[1]TCE - ANEXO II - Preencher'!O196</f>
        <v>3152.91</v>
      </c>
      <c r="L187" s="15">
        <f>'[1]TCE - ANEXO II - Preencher'!P196</f>
        <v>1150.8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3152.91</v>
      </c>
      <c r="P187" s="18">
        <f>'[1]TCE - ANEXO II - Preencher'!W196</f>
        <v>1150.8000000000002</v>
      </c>
      <c r="S187" s="22">
        <v>49400</v>
      </c>
    </row>
    <row r="188" spans="1:19" x14ac:dyDescent="0.2">
      <c r="A188" s="8">
        <f>IFERROR(VLOOKUP(B188,'[1]DADOS (OCULTAR)'!$P$3:$R$53,3,0),"")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RAFAEL GOUVEIA GOMES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3222-05</v>
      </c>
      <c r="G188" s="14">
        <f>'[1]TCE - ANEXO II - Preencher'!H197</f>
        <v>44013</v>
      </c>
      <c r="H188" s="13" t="str">
        <f>'[1]TCE - ANEXO II - Preencher'!I197</f>
        <v>1 - Plantonista</v>
      </c>
      <c r="I188" s="13" t="str">
        <f>'[1]TCE - ANEXO II - Preencher'!J197</f>
        <v>36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363.72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363.72</v>
      </c>
      <c r="S188" s="22">
        <v>49430</v>
      </c>
    </row>
    <row r="189" spans="1:19" x14ac:dyDescent="0.2">
      <c r="A189" s="8">
        <f>IFERROR(VLOOKUP(B189,'[1]DADOS (OCULTAR)'!$P$3:$R$53,3,0),"")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FABIOLA MARIA DA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 t="str">
        <f>'[1]TCE - ANEXO II - Preencher'!G198</f>
        <v>3222-05</v>
      </c>
      <c r="G189" s="14">
        <f>'[1]TCE - ANEXO II - Preencher'!H198</f>
        <v>44013</v>
      </c>
      <c r="H189" s="13" t="str">
        <f>'[1]TCE - ANEXO II - Preencher'!I198</f>
        <v>1 - Plantonista</v>
      </c>
      <c r="I189" s="13" t="str">
        <f>'[1]TCE - ANEXO II - Preencher'!J198</f>
        <v>36</v>
      </c>
      <c r="J189" s="15">
        <f>'[1]TCE - ANEXO II - Preencher'!K198</f>
        <v>1212.4000000000001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282.67</v>
      </c>
      <c r="N189" s="16">
        <f>'[1]TCE - ANEXO II - Preencher'!R198</f>
        <v>0</v>
      </c>
      <c r="O189" s="17">
        <f>'[1]TCE - ANEXO II - Preencher'!V198</f>
        <v>203.73</v>
      </c>
      <c r="P189" s="18">
        <f>'[1]TCE - ANEXO II - Preencher'!W198</f>
        <v>1291.3400000000001</v>
      </c>
      <c r="S189" s="22">
        <v>49461</v>
      </c>
    </row>
    <row r="190" spans="1:19" x14ac:dyDescent="0.2">
      <c r="A190" s="8">
        <f>IFERROR(VLOOKUP(B190,'[1]DADOS (OCULTAR)'!$P$3:$R$53,3,0),"")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LETICIA GOES BEZERRA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2251-24</v>
      </c>
      <c r="G190" s="14">
        <f>'[1]TCE - ANEXO II - Preencher'!H199</f>
        <v>44013</v>
      </c>
      <c r="H190" s="13" t="str">
        <f>'[1]TCE - ANEXO II - Preencher'!I199</f>
        <v>1 - Plantonista</v>
      </c>
      <c r="I190" s="13" t="str">
        <f>'[1]TCE - ANEXO II - Preencher'!J199</f>
        <v>12</v>
      </c>
      <c r="J190" s="15">
        <f>'[1]TCE - ANEXO II - Preencher'!K199</f>
        <v>2544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209</v>
      </c>
      <c r="N190" s="16">
        <f>'[1]TCE - ANEXO II - Preencher'!R199</f>
        <v>972.68</v>
      </c>
      <c r="O190" s="17">
        <f>'[1]TCE - ANEXO II - Preencher'!V199</f>
        <v>527.49</v>
      </c>
      <c r="P190" s="18">
        <f>'[1]TCE - ANEXO II - Preencher'!W199</f>
        <v>3198.1899999999996</v>
      </c>
      <c r="S190" s="22">
        <v>49491</v>
      </c>
    </row>
    <row r="191" spans="1:19" x14ac:dyDescent="0.2">
      <c r="A191" s="8">
        <f>IFERROR(VLOOKUP(B191,'[1]DADOS (OCULTAR)'!$P$3:$R$53,3,0),"")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 xml:space="preserve">ANA CECILIA CARVALHO TORRES 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2251-25</v>
      </c>
      <c r="G191" s="14">
        <f>'[1]TCE - ANEXO II - Preencher'!H200</f>
        <v>44013</v>
      </c>
      <c r="H191" s="13" t="str">
        <f>'[1]TCE - ANEXO II - Preencher'!I200</f>
        <v>1 - Plantonista</v>
      </c>
      <c r="I191" s="13" t="str">
        <f>'[1]TCE - ANEXO II - Preencher'!J200</f>
        <v>12</v>
      </c>
      <c r="J191" s="15">
        <f>'[1]TCE - ANEXO II - Preencher'!K200</f>
        <v>2544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1259.3599999999999</v>
      </c>
      <c r="N191" s="16">
        <f>'[1]TCE - ANEXO II - Preencher'!R200</f>
        <v>972.68</v>
      </c>
      <c r="O191" s="17">
        <f>'[1]TCE - ANEXO II - Preencher'!V200</f>
        <v>444.05</v>
      </c>
      <c r="P191" s="18">
        <f>'[1]TCE - ANEXO II - Preencher'!W200</f>
        <v>4331.99</v>
      </c>
      <c r="S191" s="22">
        <v>49522</v>
      </c>
    </row>
    <row r="192" spans="1:19" x14ac:dyDescent="0.2">
      <c r="A192" s="8">
        <f>IFERROR(VLOOKUP(B192,'[1]DADOS (OCULTAR)'!$P$3:$R$53,3,0),"")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ANTONIO LUIZ MENEZES CARNEIRO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44013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2544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209</v>
      </c>
      <c r="N192" s="16">
        <f>'[1]TCE - ANEXO II - Preencher'!R201</f>
        <v>1324.35</v>
      </c>
      <c r="O192" s="17">
        <f>'[1]TCE - ANEXO II - Preencher'!V201</f>
        <v>586.5</v>
      </c>
      <c r="P192" s="18">
        <f>'[1]TCE - ANEXO II - Preencher'!W201</f>
        <v>3490.85</v>
      </c>
      <c r="S192" s="22">
        <v>49553</v>
      </c>
    </row>
    <row r="193" spans="1:19" x14ac:dyDescent="0.2">
      <c r="A193" s="8">
        <f>IFERROR(VLOOKUP(B193,'[1]DADOS (OCULTAR)'!$P$3:$R$53,3,0),"")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 xml:space="preserve">JOAO PAULO MANGUEIRA DE LIMA 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2251-25</v>
      </c>
      <c r="G193" s="14">
        <f>'[1]TCE - ANEXO II - Preencher'!H202</f>
        <v>44013</v>
      </c>
      <c r="H193" s="13" t="str">
        <f>'[1]TCE - ANEXO II - Preencher'!I202</f>
        <v>1 - Plantonista</v>
      </c>
      <c r="I193" s="13" t="str">
        <f>'[1]TCE - ANEXO II - Preencher'!J202</f>
        <v>12</v>
      </c>
      <c r="J193" s="15">
        <f>'[1]TCE - ANEXO II - Preencher'!K202</f>
        <v>2544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209</v>
      </c>
      <c r="N193" s="16">
        <f>'[1]TCE - ANEXO II - Preencher'!R202</f>
        <v>1324.35</v>
      </c>
      <c r="O193" s="17">
        <f>'[1]TCE - ANEXO II - Preencher'!V202</f>
        <v>622.09</v>
      </c>
      <c r="P193" s="18">
        <f>'[1]TCE - ANEXO II - Preencher'!W202</f>
        <v>3455.2599999999998</v>
      </c>
      <c r="S193" s="22">
        <v>49583</v>
      </c>
    </row>
    <row r="194" spans="1:19" x14ac:dyDescent="0.2">
      <c r="A194" s="8">
        <f>IFERROR(VLOOKUP(B194,'[1]DADOS (OCULTAR)'!$P$3:$R$53,3,0),"")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JAILSON NUNES DO NASCIMENTO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2251-25</v>
      </c>
      <c r="G194" s="14">
        <f>'[1]TCE - ANEXO II - Preencher'!H203</f>
        <v>44013</v>
      </c>
      <c r="H194" s="13" t="str">
        <f>'[1]TCE - ANEXO II - Preencher'!I203</f>
        <v>1 - Plantonista</v>
      </c>
      <c r="I194" s="13" t="str">
        <f>'[1]TCE - ANEXO II - Preencher'!J203</f>
        <v>12</v>
      </c>
      <c r="J194" s="15">
        <f>'[1]TCE - ANEXO II - Preencher'!K203</f>
        <v>2544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1259.3599999999999</v>
      </c>
      <c r="N194" s="16">
        <f>'[1]TCE - ANEXO II - Preencher'!R203</f>
        <v>1824.35</v>
      </c>
      <c r="O194" s="17">
        <f>'[1]TCE - ANEXO II - Preencher'!V203</f>
        <v>1095.06</v>
      </c>
      <c r="P194" s="18">
        <f>'[1]TCE - ANEXO II - Preencher'!W203</f>
        <v>4532.6499999999996</v>
      </c>
      <c r="S194" s="22">
        <v>49614</v>
      </c>
    </row>
    <row r="195" spans="1:19" x14ac:dyDescent="0.2">
      <c r="A195" s="8">
        <f>IFERROR(VLOOKUP(B195,'[1]DADOS (OCULTAR)'!$P$3:$R$53,3,0),"")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PALOMA RAFAELA BARBOSA DE ALBU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 t="str">
        <f>'[1]TCE - ANEXO II - Preencher'!G204</f>
        <v>3222-05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 t="str">
        <f>'[1]TCE - ANEXO II - Preencher'!J204</f>
        <v>36</v>
      </c>
      <c r="J195" s="15">
        <f>'[1]TCE - ANEXO II - Preencher'!K204</f>
        <v>1212.4000000000001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638.91</v>
      </c>
      <c r="N195" s="16">
        <f>'[1]TCE - ANEXO II - Preencher'!R204</f>
        <v>0</v>
      </c>
      <c r="O195" s="17">
        <f>'[1]TCE - ANEXO II - Preencher'!V204</f>
        <v>355.54</v>
      </c>
      <c r="P195" s="18">
        <f>'[1]TCE - ANEXO II - Preencher'!W204</f>
        <v>1495.77</v>
      </c>
      <c r="S195" s="22">
        <v>49644</v>
      </c>
    </row>
    <row r="196" spans="1:19" x14ac:dyDescent="0.2">
      <c r="A196" s="8">
        <f>IFERROR(VLOOKUP(B196,'[1]DADOS (OCULTAR)'!$P$3:$R$53,3,0),"")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ANA PAULA PERES DO NASCIMENTO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4101-05</v>
      </c>
      <c r="G196" s="14">
        <f>'[1]TCE - ANEXO II - Preencher'!H205</f>
        <v>44013</v>
      </c>
      <c r="H196" s="13" t="str">
        <f>'[1]TCE - ANEXO II - Preencher'!I205</f>
        <v>2 - Diarista</v>
      </c>
      <c r="I196" s="13" t="str">
        <f>'[1]TCE - ANEXO II - Preencher'!J205</f>
        <v>44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0</v>
      </c>
      <c r="S196" s="22">
        <v>49675</v>
      </c>
    </row>
    <row r="197" spans="1:19" x14ac:dyDescent="0.2">
      <c r="A197" s="8">
        <f>IFERROR(VLOOKUP(B197,'[1]DADOS (OCULTAR)'!$P$3:$R$53,3,0),"")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LEILA ROBERTA PIMENTEL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5143-20</v>
      </c>
      <c r="G197" s="14">
        <f>'[1]TCE - ANEXO II - Preencher'!H206</f>
        <v>44013</v>
      </c>
      <c r="H197" s="13" t="str">
        <f>'[1]TCE - ANEXO II - Preencher'!I206</f>
        <v>1 - Plantonista</v>
      </c>
      <c r="I197" s="13" t="str">
        <f>'[1]TCE - ANEXO II - Preencher'!J206</f>
        <v>36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666.08</v>
      </c>
      <c r="N197" s="16">
        <f>'[1]TCE - ANEXO II - Preencher'!R206</f>
        <v>0</v>
      </c>
      <c r="O197" s="17">
        <f>'[1]TCE - ANEXO II - Preencher'!V206</f>
        <v>211.46</v>
      </c>
      <c r="P197" s="18">
        <f>'[1]TCE - ANEXO II - Preencher'!W206</f>
        <v>1499.62</v>
      </c>
      <c r="S197" s="22">
        <v>49706</v>
      </c>
    </row>
    <row r="198" spans="1:19" x14ac:dyDescent="0.2">
      <c r="A198" s="8">
        <f>IFERROR(VLOOKUP(B198,'[1]DADOS (OCULTAR)'!$P$3:$R$53,3,0),"")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 xml:space="preserve">HELENA MARIA FONSECA DE SOUSA 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2251-24</v>
      </c>
      <c r="G198" s="14">
        <f>'[1]TCE - ANEXO II - Preencher'!H207</f>
        <v>44013</v>
      </c>
      <c r="H198" s="13" t="str">
        <f>'[1]TCE - ANEXO II - Preencher'!I207</f>
        <v>1 - Plantonista</v>
      </c>
      <c r="I198" s="13" t="str">
        <f>'[1]TCE - ANEXO II - Preencher'!J207</f>
        <v>12</v>
      </c>
      <c r="J198" s="15">
        <f>'[1]TCE - ANEXO II - Preencher'!K207</f>
        <v>2544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209</v>
      </c>
      <c r="N198" s="16">
        <f>'[1]TCE - ANEXO II - Preencher'!R207</f>
        <v>1324.35</v>
      </c>
      <c r="O198" s="17">
        <f>'[1]TCE - ANEXO II - Preencher'!V207</f>
        <v>622.09</v>
      </c>
      <c r="P198" s="18">
        <f>'[1]TCE - ANEXO II - Preencher'!W207</f>
        <v>3455.2599999999998</v>
      </c>
      <c r="S198" s="22">
        <v>49735</v>
      </c>
    </row>
    <row r="199" spans="1:19" x14ac:dyDescent="0.2">
      <c r="A199" s="8">
        <f>IFERROR(VLOOKUP(B199,'[1]DADOS (OCULTAR)'!$P$3:$R$53,3,0),"")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 xml:space="preserve">ANDRE ARCANJO TAVARES 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 t="str">
        <f>'[1]TCE - ANEXO II - Preencher'!G208</f>
        <v>5211-30</v>
      </c>
      <c r="G199" s="14">
        <f>'[1]TCE - ANEXO II - Preencher'!H208</f>
        <v>44013</v>
      </c>
      <c r="H199" s="13" t="str">
        <f>'[1]TCE - ANEXO II - Preencher'!I208</f>
        <v>2 - Diarista</v>
      </c>
      <c r="I199" s="13" t="str">
        <f>'[1]TCE - ANEXO II - Preencher'!J208</f>
        <v>44</v>
      </c>
      <c r="J199" s="15">
        <f>'[1]TCE - ANEXO II - Preencher'!K208</f>
        <v>1156.92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169.43</v>
      </c>
      <c r="P199" s="18">
        <f>'[1]TCE - ANEXO II - Preencher'!W208</f>
        <v>987.49</v>
      </c>
      <c r="S199" s="22">
        <v>49766</v>
      </c>
    </row>
    <row r="200" spans="1:19" x14ac:dyDescent="0.2">
      <c r="A200" s="8">
        <f>IFERROR(VLOOKUP(B200,'[1]DADOS (OCULTAR)'!$P$3:$R$53,3,0),"")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ANESIA JOSE DOS SANTOS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 t="str">
        <f>'[1]TCE - ANEXO II - Preencher'!G209</f>
        <v>2522-10</v>
      </c>
      <c r="G200" s="14">
        <f>'[1]TCE - ANEXO II - Preencher'!H209</f>
        <v>44013</v>
      </c>
      <c r="H200" s="13" t="str">
        <f>'[1]TCE - ANEXO II - Preencher'!I209</f>
        <v>1 - Plantonista</v>
      </c>
      <c r="I200" s="13" t="str">
        <f>'[1]TCE - ANEXO II - Preencher'!J209</f>
        <v>12</v>
      </c>
      <c r="J200" s="15">
        <f>'[1]TCE - ANEXO II - Preencher'!K209</f>
        <v>1319.63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193.03</v>
      </c>
      <c r="P200" s="18">
        <f>'[1]TCE - ANEXO II - Preencher'!W209</f>
        <v>1126.6000000000001</v>
      </c>
      <c r="S200" s="22">
        <v>49796</v>
      </c>
    </row>
    <row r="201" spans="1:19" x14ac:dyDescent="0.2">
      <c r="A201" s="8">
        <f>IFERROR(VLOOKUP(B201,'[1]DADOS (OCULTAR)'!$P$3:$R$53,3,0),"")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ISAIAS COUTINHO COSTA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3222-05</v>
      </c>
      <c r="G201" s="14">
        <f>'[1]TCE - ANEXO II - Preencher'!H210</f>
        <v>44013</v>
      </c>
      <c r="H201" s="13" t="str">
        <f>'[1]TCE - ANEXO II - Preencher'!I210</f>
        <v>1 - Plantonista</v>
      </c>
      <c r="I201" s="13" t="str">
        <f>'[1]TCE - ANEXO II - Preencher'!J210</f>
        <v>36</v>
      </c>
      <c r="J201" s="15">
        <f>'[1]TCE - ANEXO II - Preencher'!K210</f>
        <v>1050.75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181.13</v>
      </c>
      <c r="N201" s="16">
        <f>'[1]TCE - ANEXO II - Preencher'!R210</f>
        <v>0</v>
      </c>
      <c r="O201" s="17">
        <f>'[1]TCE - ANEXO II - Preencher'!V210</f>
        <v>124.55</v>
      </c>
      <c r="P201" s="18">
        <f>'[1]TCE - ANEXO II - Preencher'!W210</f>
        <v>1107.3300000000002</v>
      </c>
      <c r="S201" s="22">
        <v>49827</v>
      </c>
    </row>
    <row r="202" spans="1:19" x14ac:dyDescent="0.2">
      <c r="A202" s="8">
        <f>IFERROR(VLOOKUP(B202,'[1]DADOS (OCULTAR)'!$P$3:$R$53,3,0),"")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 xml:space="preserve">CARLOS JOSE DOS SANTOS 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 t="str">
        <f>'[1]TCE - ANEXO II - Preencher'!G211</f>
        <v>5143-20</v>
      </c>
      <c r="G202" s="14">
        <f>'[1]TCE - ANEXO II - Preencher'!H211</f>
        <v>44013</v>
      </c>
      <c r="H202" s="13" t="str">
        <f>'[1]TCE - ANEXO II - Preencher'!I211</f>
        <v>1 - Plantonista</v>
      </c>
      <c r="I202" s="13" t="str">
        <f>'[1]TCE - ANEXO II - Preencher'!J211</f>
        <v>36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643.92999999999995</v>
      </c>
      <c r="N202" s="16">
        <f>'[1]TCE - ANEXO II - Preencher'!R211</f>
        <v>0</v>
      </c>
      <c r="O202" s="17">
        <f>'[1]TCE - ANEXO II - Preencher'!V211</f>
        <v>209.47</v>
      </c>
      <c r="P202" s="18">
        <f>'[1]TCE - ANEXO II - Preencher'!W211</f>
        <v>1479.4599999999998</v>
      </c>
      <c r="S202" s="22">
        <v>49857</v>
      </c>
    </row>
    <row r="203" spans="1:19" x14ac:dyDescent="0.2">
      <c r="A203" s="8">
        <f>IFERROR(VLOOKUP(B203,'[1]DADOS (OCULTAR)'!$P$3:$R$53,3,0),"")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JACQUELINE MARIA DA SILVA SOUZ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3222-05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 t="str">
        <f>'[1]TCE - ANEXO II - Preencher'!J212</f>
        <v>36</v>
      </c>
      <c r="J203" s="15">
        <f>'[1]TCE - ANEXO II - Preencher'!K212</f>
        <v>1212.4000000000001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284.83</v>
      </c>
      <c r="N203" s="16">
        <f>'[1]TCE - ANEXO II - Preencher'!R212</f>
        <v>0</v>
      </c>
      <c r="O203" s="17">
        <f>'[1]TCE - ANEXO II - Preencher'!V212</f>
        <v>131.19</v>
      </c>
      <c r="P203" s="18">
        <f>'[1]TCE - ANEXO II - Preencher'!W212</f>
        <v>1366.04</v>
      </c>
      <c r="S203" s="22">
        <v>49888</v>
      </c>
    </row>
    <row r="204" spans="1:19" x14ac:dyDescent="0.2">
      <c r="A204" s="8">
        <f>IFERROR(VLOOKUP(B204,'[1]DADOS (OCULTAR)'!$P$3:$R$53,3,0),"")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GILBERTO DA COSTA MENDONCA SIL</v>
      </c>
      <c r="E204" s="12" t="str">
        <f>IF('[1]TCE - ANEXO II - Preencher'!F213="4 - Assistência Odontológica","2 - Outros Profissionais da saúda",'[1]TCE - ANEXO II - Preencher'!F213)</f>
        <v>1 - Médico</v>
      </c>
      <c r="F204" s="13" t="str">
        <f>'[1]TCE - ANEXO II - Preencher'!G213</f>
        <v>2251-25</v>
      </c>
      <c r="G204" s="14">
        <f>'[1]TCE - ANEXO II - Preencher'!H213</f>
        <v>44013</v>
      </c>
      <c r="H204" s="13" t="str">
        <f>'[1]TCE - ANEXO II - Preencher'!I213</f>
        <v>1 - Plantonista</v>
      </c>
      <c r="I204" s="13" t="str">
        <f>'[1]TCE - ANEXO II - Preencher'!J213</f>
        <v>12</v>
      </c>
      <c r="J204" s="15">
        <f>'[1]TCE - ANEXO II - Preencher'!K213</f>
        <v>2544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1259.3599999999999</v>
      </c>
      <c r="N204" s="16">
        <f>'[1]TCE - ANEXO II - Preencher'!R213</f>
        <v>1324.35</v>
      </c>
      <c r="O204" s="17">
        <f>'[1]TCE - ANEXO II - Preencher'!V213</f>
        <v>964.63</v>
      </c>
      <c r="P204" s="18">
        <f>'[1]TCE - ANEXO II - Preencher'!W213</f>
        <v>4163.079999999999</v>
      </c>
      <c r="S204" s="22">
        <v>49919</v>
      </c>
    </row>
    <row r="205" spans="1:19" x14ac:dyDescent="0.2">
      <c r="A205" s="8">
        <f>IFERROR(VLOOKUP(B205,'[1]DADOS (OCULTAR)'!$P$3:$R$53,3,0),"")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CLAUDENICE DA SILVA RODRIGUES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3222-05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 t="str">
        <f>'[1]TCE - ANEXO II - Preencher'!J214</f>
        <v>36</v>
      </c>
      <c r="J205" s="15">
        <f>'[1]TCE - ANEXO II - Preencher'!K214</f>
        <v>363.72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81.900000000000006</v>
      </c>
      <c r="N205" s="16">
        <f>'[1]TCE - ANEXO II - Preencher'!R214</f>
        <v>0</v>
      </c>
      <c r="O205" s="17">
        <f>'[1]TCE - ANEXO II - Preencher'!V214</f>
        <v>42.02</v>
      </c>
      <c r="P205" s="18">
        <f>'[1]TCE - ANEXO II - Preencher'!W214</f>
        <v>403.6</v>
      </c>
      <c r="S205" s="22">
        <v>49949</v>
      </c>
    </row>
    <row r="206" spans="1:19" x14ac:dyDescent="0.2">
      <c r="A206" s="8">
        <f>IFERROR(VLOOKUP(B206,'[1]DADOS (OCULTAR)'!$P$3:$R$53,3,0),"")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RAYANA DE ALBUQUERQUE GUIMARAE</v>
      </c>
      <c r="E206" s="12" t="str">
        <f>IF('[1]TCE - ANEXO II - Preencher'!F215="4 - Assistência Odontológica","2 - Outros Profissionais da saúda",'[1]TCE - ANEXO II - Preencher'!F215)</f>
        <v>1 - Médico</v>
      </c>
      <c r="F206" s="13" t="str">
        <f>'[1]TCE - ANEXO II - Preencher'!G215</f>
        <v>2251-25</v>
      </c>
      <c r="G206" s="14">
        <f>'[1]TCE - ANEXO II - Preencher'!H215</f>
        <v>44013</v>
      </c>
      <c r="H206" s="13" t="str">
        <f>'[1]TCE - ANEXO II - Preencher'!I215</f>
        <v>1 - Plantonista</v>
      </c>
      <c r="I206" s="13" t="str">
        <f>'[1]TCE - ANEXO II - Preencher'!J215</f>
        <v>12</v>
      </c>
      <c r="J206" s="15">
        <f>'[1]TCE - ANEXO II - Preencher'!K215</f>
        <v>2544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209</v>
      </c>
      <c r="N206" s="16">
        <f>'[1]TCE - ANEXO II - Preencher'!R215</f>
        <v>972.68</v>
      </c>
      <c r="O206" s="17">
        <f>'[1]TCE - ANEXO II - Preencher'!V215</f>
        <v>204.05</v>
      </c>
      <c r="P206" s="18">
        <f>'[1]TCE - ANEXO II - Preencher'!W215</f>
        <v>3521.6299999999997</v>
      </c>
      <c r="S206" s="22">
        <v>49980</v>
      </c>
    </row>
    <row r="207" spans="1:19" x14ac:dyDescent="0.2">
      <c r="A207" s="8">
        <f>IFERROR(VLOOKUP(B207,'[1]DADOS (OCULTAR)'!$P$3:$R$53,3,0),"")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DOUGLAS VINICIUS NASCIMENTO DA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 t="str">
        <f>'[1]TCE - ANEXO II - Preencher'!G216</f>
        <v>4110-10</v>
      </c>
      <c r="G207" s="14">
        <f>'[1]TCE - ANEXO II - Preencher'!H216</f>
        <v>44013</v>
      </c>
      <c r="H207" s="13" t="str">
        <f>'[1]TCE - ANEXO II - Preencher'!I216</f>
        <v>2 - Diarista</v>
      </c>
      <c r="I207" s="13" t="str">
        <f>'[1]TCE - ANEXO II - Preencher'!J216</f>
        <v>6</v>
      </c>
      <c r="J207" s="15">
        <f>'[1]TCE - ANEXO II - Preencher'!K216</f>
        <v>147.25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11.04</v>
      </c>
      <c r="P207" s="18">
        <f>'[1]TCE - ANEXO II - Preencher'!W216</f>
        <v>136.21</v>
      </c>
      <c r="S207" s="22">
        <v>50010</v>
      </c>
    </row>
    <row r="208" spans="1:19" x14ac:dyDescent="0.2">
      <c r="A208" s="8">
        <f>IFERROR(VLOOKUP(B208,'[1]DADOS (OCULTAR)'!$P$3:$R$53,3,0),"")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HELYSANIA SHADYLLA SANTOS DE F</v>
      </c>
      <c r="E208" s="12" t="str">
        <f>IF('[1]TCE - ANEXO II - Preencher'!F217="4 - Assistência Odontológica","2 - Outros Profissionais da saúda",'[1]TCE - ANEXO II - Preencher'!F217)</f>
        <v>1 - Médico</v>
      </c>
      <c r="F208" s="13" t="str">
        <f>'[1]TCE - ANEXO II - Preencher'!G217</f>
        <v>2251-24</v>
      </c>
      <c r="G208" s="14">
        <f>'[1]TCE - ANEXO II - Preencher'!H217</f>
        <v>44013</v>
      </c>
      <c r="H208" s="13" t="str">
        <f>'[1]TCE - ANEXO II - Preencher'!I217</f>
        <v>1 - Plantonista</v>
      </c>
      <c r="I208" s="13" t="str">
        <f>'[1]TCE - ANEXO II - Preencher'!J217</f>
        <v>12</v>
      </c>
      <c r="J208" s="15">
        <f>'[1]TCE - ANEXO II - Preencher'!K217</f>
        <v>2544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209</v>
      </c>
      <c r="N208" s="16">
        <f>'[1]TCE - ANEXO II - Preencher'!R217</f>
        <v>972.68</v>
      </c>
      <c r="O208" s="17">
        <f>'[1]TCE - ANEXO II - Preencher'!V217</f>
        <v>204.05</v>
      </c>
      <c r="P208" s="18">
        <f>'[1]TCE - ANEXO II - Preencher'!W217</f>
        <v>3521.6299999999997</v>
      </c>
      <c r="S208" s="22">
        <v>50041</v>
      </c>
    </row>
    <row r="209" spans="1:19" x14ac:dyDescent="0.2">
      <c r="A209" s="8">
        <f>IFERROR(VLOOKUP(B209,'[1]DADOS (OCULTAR)'!$P$3:$R$53,3,0),"")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 xml:space="preserve">ANA ROGERIA GOMES COELHO 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2522-10</v>
      </c>
      <c r="G209" s="14">
        <f>'[1]TCE - ANEXO II - Preencher'!H218</f>
        <v>44013</v>
      </c>
      <c r="H209" s="13" t="str">
        <f>'[1]TCE - ANEXO II - Preencher'!I218</f>
        <v>1 - Plantonista</v>
      </c>
      <c r="I209" s="13" t="str">
        <f>'[1]TCE - ANEXO II - Preencher'!J218</f>
        <v>12</v>
      </c>
      <c r="J209" s="15">
        <f>'[1]TCE - ANEXO II - Preencher'!K218</f>
        <v>2716.88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896.16</v>
      </c>
      <c r="P209" s="18">
        <f>'[1]TCE - ANEXO II - Preencher'!W218</f>
        <v>1820.7200000000003</v>
      </c>
      <c r="S209" s="22">
        <v>50072</v>
      </c>
    </row>
    <row r="210" spans="1:19" x14ac:dyDescent="0.2">
      <c r="A210" s="8">
        <f>IFERROR(VLOOKUP(B210,'[1]DADOS (OCULTAR)'!$P$3:$R$53,3,0),"")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IGOR FIGUEIREDO GONCALVES</v>
      </c>
      <c r="E210" s="12" t="str">
        <f>IF('[1]TCE - ANEXO II - Preencher'!F219="4 - Assistência Odontológica","2 - Outros Profissionais da saúda",'[1]TCE - ANEXO II - Preencher'!F219)</f>
        <v>1 - Médico</v>
      </c>
      <c r="F210" s="13" t="str">
        <f>'[1]TCE - ANEXO II - Preencher'!G219</f>
        <v>2251-25</v>
      </c>
      <c r="G210" s="14">
        <f>'[1]TCE - ANEXO II - Preencher'!H219</f>
        <v>44013</v>
      </c>
      <c r="H210" s="13" t="str">
        <f>'[1]TCE - ANEXO II - Preencher'!I219</f>
        <v>1 - Plantonista</v>
      </c>
      <c r="I210" s="13" t="str">
        <f>'[1]TCE - ANEXO II - Preencher'!J219</f>
        <v>12</v>
      </c>
      <c r="J210" s="15">
        <f>'[1]TCE - ANEXO II - Preencher'!K219</f>
        <v>2544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1521.95</v>
      </c>
      <c r="N210" s="16">
        <f>'[1]TCE - ANEXO II - Preencher'!R219</f>
        <v>1472.68</v>
      </c>
      <c r="O210" s="17">
        <f>'[1]TCE - ANEXO II - Preencher'!V219</f>
        <v>882.83</v>
      </c>
      <c r="P210" s="18">
        <f>'[1]TCE - ANEXO II - Preencher'!W219</f>
        <v>4655.8</v>
      </c>
      <c r="S210" s="22">
        <v>50100</v>
      </c>
    </row>
    <row r="211" spans="1:19" x14ac:dyDescent="0.2">
      <c r="A211" s="8">
        <f>IFERROR(VLOOKUP(B211,'[1]DADOS (OCULTAR)'!$P$3:$R$53,3,0),"")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DAYANE SILVA QUEIROZ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2234-05</v>
      </c>
      <c r="G211" s="14">
        <f>'[1]TCE - ANEXO II - Preencher'!H220</f>
        <v>44013</v>
      </c>
      <c r="H211" s="13" t="str">
        <f>'[1]TCE - ANEXO II - Preencher'!I220</f>
        <v>2 - Diarista</v>
      </c>
      <c r="I211" s="13" t="str">
        <f>'[1]TCE - ANEXO II - Preencher'!J220</f>
        <v>30</v>
      </c>
      <c r="J211" s="15">
        <f>'[1]TCE - ANEXO II - Preencher'!K220</f>
        <v>2632.56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609.51</v>
      </c>
      <c r="P211" s="18">
        <f>'[1]TCE - ANEXO II - Preencher'!W220</f>
        <v>2023.05</v>
      </c>
      <c r="S211" s="22">
        <v>50131</v>
      </c>
    </row>
    <row r="212" spans="1:19" x14ac:dyDescent="0.2">
      <c r="A212" s="8">
        <f>IFERROR(VLOOKUP(B212,'[1]DADOS (OCULTAR)'!$P$3:$R$53,3,0),"")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ANESIA BEZERRA DA FONSECA</v>
      </c>
      <c r="E212" s="12" t="str">
        <f>IF('[1]TCE - ANEXO II - Preencher'!F221="4 - Assistência Odontológica","2 - Outros Profissionais da saúda",'[1]TCE - ANEXO II - Preencher'!F221)</f>
        <v>1 - Médico</v>
      </c>
      <c r="F212" s="13" t="str">
        <f>'[1]TCE - ANEXO II - Preencher'!G221</f>
        <v>2251-25</v>
      </c>
      <c r="G212" s="14">
        <f>'[1]TCE - ANEXO II - Preencher'!H221</f>
        <v>44013</v>
      </c>
      <c r="H212" s="13" t="str">
        <f>'[1]TCE - ANEXO II - Preencher'!I221</f>
        <v>1 - Plantonista</v>
      </c>
      <c r="I212" s="13" t="str">
        <f>'[1]TCE - ANEXO II - Preencher'!J221</f>
        <v>24</v>
      </c>
      <c r="J212" s="15">
        <f>'[1]TCE - ANEXO II - Preencher'!K221</f>
        <v>5088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966.89</v>
      </c>
      <c r="N212" s="16">
        <f>'[1]TCE - ANEXO II - Preencher'!R221</f>
        <v>3297.03</v>
      </c>
      <c r="O212" s="17">
        <f>'[1]TCE - ANEXO II - Preencher'!V221</f>
        <v>3523.4</v>
      </c>
      <c r="P212" s="18">
        <f>'[1]TCE - ANEXO II - Preencher'!W221</f>
        <v>5828.52</v>
      </c>
      <c r="S212" s="22">
        <v>50161</v>
      </c>
    </row>
    <row r="213" spans="1:19" x14ac:dyDescent="0.2">
      <c r="A213" s="8">
        <f>IFERROR(VLOOKUP(B213,'[1]DADOS (OCULTAR)'!$P$3:$R$53,3,0),"")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GERSON MENDES DA SILVA</v>
      </c>
      <c r="E213" s="12" t="str">
        <f>IF('[1]TCE - ANEXO II - Preencher'!F222="4 - Assistência Odontológica","2 - Outros Profissionais da saúda",'[1]TCE - ANEXO II - Preencher'!F222)</f>
        <v>3 - Administrativo</v>
      </c>
      <c r="F213" s="13" t="str">
        <f>'[1]TCE - ANEXO II - Preencher'!G222</f>
        <v>5151-10</v>
      </c>
      <c r="G213" s="14">
        <f>'[1]TCE - ANEXO II - Preencher'!H222</f>
        <v>44013</v>
      </c>
      <c r="H213" s="13" t="str">
        <f>'[1]TCE - ANEXO II - Preencher'!I222</f>
        <v>1 - Plantonista</v>
      </c>
      <c r="I213" s="13" t="str">
        <f>'[1]TCE - ANEXO II - Preencher'!J222</f>
        <v>36</v>
      </c>
      <c r="J213" s="15">
        <f>'[1]TCE - ANEXO II - Preencher'!K222</f>
        <v>1156.92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546.04</v>
      </c>
      <c r="N213" s="16">
        <f>'[1]TCE - ANEXO II - Preencher'!R222</f>
        <v>0</v>
      </c>
      <c r="O213" s="17">
        <f>'[1]TCE - ANEXO II - Preencher'!V222</f>
        <v>118.82</v>
      </c>
      <c r="P213" s="18">
        <f>'[1]TCE - ANEXO II - Preencher'!W222</f>
        <v>1584.14</v>
      </c>
      <c r="S213" s="22">
        <v>50192</v>
      </c>
    </row>
    <row r="214" spans="1:19" x14ac:dyDescent="0.2">
      <c r="A214" s="8">
        <f>IFERROR(VLOOKUP(B214,'[1]DADOS (OCULTAR)'!$P$3:$R$53,3,0),"")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ELISANGELA LOPES DA SILVA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4221-05</v>
      </c>
      <c r="G214" s="14">
        <f>'[1]TCE - ANEXO II - Preencher'!H223</f>
        <v>44013</v>
      </c>
      <c r="H214" s="13" t="str">
        <f>'[1]TCE - ANEXO II - Preencher'!I223</f>
        <v>1 - Plantonista</v>
      </c>
      <c r="I214" s="13" t="str">
        <f>'[1]TCE - ANEXO II - Preencher'!J223</f>
        <v>36</v>
      </c>
      <c r="J214" s="15">
        <f>'[1]TCE - ANEXO II - Preencher'!K223</f>
        <v>1156.92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169.52</v>
      </c>
      <c r="N214" s="16">
        <f>'[1]TCE - ANEXO II - Preencher'!R223</f>
        <v>0</v>
      </c>
      <c r="O214" s="17">
        <f>'[1]TCE - ANEXO II - Preencher'!V223</f>
        <v>249.38</v>
      </c>
      <c r="P214" s="18">
        <f>'[1]TCE - ANEXO II - Preencher'!W223</f>
        <v>1077.06</v>
      </c>
      <c r="S214" s="22">
        <v>50222</v>
      </c>
    </row>
    <row r="215" spans="1:19" x14ac:dyDescent="0.2">
      <c r="A215" s="8">
        <f>IFERROR(VLOOKUP(B215,'[1]DADOS (OCULTAR)'!$P$3:$R$53,3,0),"")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SIMONE MARIA DE ARAUJO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 t="str">
        <f>'[1]TCE - ANEXO II - Preencher'!G224</f>
        <v>1421-05</v>
      </c>
      <c r="G215" s="14">
        <f>'[1]TCE - ANEXO II - Preencher'!H224</f>
        <v>44013</v>
      </c>
      <c r="H215" s="13" t="str">
        <f>'[1]TCE - ANEXO II - Preencher'!I224</f>
        <v>2 - Diarista</v>
      </c>
      <c r="I215" s="13" t="str">
        <f>'[1]TCE - ANEXO II - Preencher'!J224</f>
        <v>44</v>
      </c>
      <c r="J215" s="15">
        <f>'[1]TCE - ANEXO II - Preencher'!K224</f>
        <v>8000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2251.7800000000002</v>
      </c>
      <c r="P215" s="18">
        <f>'[1]TCE - ANEXO II - Preencher'!W224</f>
        <v>5748.2199999999993</v>
      </c>
      <c r="S215" s="22">
        <v>50253</v>
      </c>
    </row>
    <row r="216" spans="1:19" x14ac:dyDescent="0.2">
      <c r="A216" s="8">
        <f>IFERROR(VLOOKUP(B216,'[1]DADOS (OCULTAR)'!$P$3:$R$53,3,0),"")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JEAN VITOR FERREIRA DA SILVA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 t="str">
        <f>'[1]TCE - ANEXO II - Preencher'!G225</f>
        <v>4110-10</v>
      </c>
      <c r="G216" s="14">
        <f>'[1]TCE - ANEXO II - Preencher'!H225</f>
        <v>44013</v>
      </c>
      <c r="H216" s="13" t="str">
        <f>'[1]TCE - ANEXO II - Preencher'!I225</f>
        <v>2 - Diarista</v>
      </c>
      <c r="I216" s="13" t="str">
        <f>'[1]TCE - ANEXO II - Preencher'!J225</f>
        <v>6</v>
      </c>
      <c r="J216" s="15">
        <f>'[1]TCE - ANEXO II - Preencher'!K225</f>
        <v>147.25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11.04</v>
      </c>
      <c r="P216" s="18">
        <f>'[1]TCE - ANEXO II - Preencher'!W225</f>
        <v>136.21</v>
      </c>
      <c r="S216" s="22">
        <v>50284</v>
      </c>
    </row>
    <row r="217" spans="1:19" x14ac:dyDescent="0.2">
      <c r="A217" s="8">
        <f>IFERROR(VLOOKUP(B217,'[1]DADOS (OCULTAR)'!$P$3:$R$53,3,0),"")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LAURA MARIA DA HORA ALVES 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 t="str">
        <f>'[1]TCE - ANEXO II - Preencher'!G226</f>
        <v>4110-10</v>
      </c>
      <c r="G217" s="14">
        <f>'[1]TCE - ANEXO II - Preencher'!H226</f>
        <v>44013</v>
      </c>
      <c r="H217" s="13" t="str">
        <f>'[1]TCE - ANEXO II - Preencher'!I226</f>
        <v>2 - Diarista</v>
      </c>
      <c r="I217" s="13" t="str">
        <f>'[1]TCE - ANEXO II - Preencher'!J226</f>
        <v>6</v>
      </c>
      <c r="J217" s="15">
        <f>'[1]TCE - ANEXO II - Preencher'!K226</f>
        <v>147.25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11.04</v>
      </c>
      <c r="P217" s="18">
        <f>'[1]TCE - ANEXO II - Preencher'!W226</f>
        <v>136.21</v>
      </c>
      <c r="S217" s="22">
        <v>50314</v>
      </c>
    </row>
    <row r="218" spans="1:19" x14ac:dyDescent="0.2">
      <c r="A218" s="8">
        <f>IFERROR(VLOOKUP(B218,'[1]DADOS (OCULTAR)'!$P$3:$R$53,3,0),"")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ADRIELLE MARIA OLIVEIRA FIRMIN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 t="str">
        <f>'[1]TCE - ANEXO II - Preencher'!G227</f>
        <v>4110-10</v>
      </c>
      <c r="G218" s="14">
        <f>'[1]TCE - ANEXO II - Preencher'!H227</f>
        <v>44013</v>
      </c>
      <c r="H218" s="13" t="str">
        <f>'[1]TCE - ANEXO II - Preencher'!I227</f>
        <v>2 - Diarista</v>
      </c>
      <c r="I218" s="13" t="str">
        <f>'[1]TCE - ANEXO II - Preencher'!J227</f>
        <v>6</v>
      </c>
      <c r="J218" s="15">
        <f>'[1]TCE - ANEXO II - Preencher'!K227</f>
        <v>147.25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11.04</v>
      </c>
      <c r="P218" s="18">
        <f>'[1]TCE - ANEXO II - Preencher'!W227</f>
        <v>136.21</v>
      </c>
      <c r="S218" s="22">
        <v>50345</v>
      </c>
    </row>
    <row r="219" spans="1:19" x14ac:dyDescent="0.2">
      <c r="A219" s="8">
        <f>IFERROR(VLOOKUP(B219,'[1]DADOS (OCULTAR)'!$P$3:$R$53,3,0),"")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THAIS DIAS XAVIER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4110-10</v>
      </c>
      <c r="G219" s="14">
        <f>'[1]TCE - ANEXO II - Preencher'!H228</f>
        <v>44013</v>
      </c>
      <c r="H219" s="13" t="str">
        <f>'[1]TCE - ANEXO II - Preencher'!I228</f>
        <v>2 - Diarista</v>
      </c>
      <c r="I219" s="13" t="str">
        <f>'[1]TCE - ANEXO II - Preencher'!J228</f>
        <v>6</v>
      </c>
      <c r="J219" s="15">
        <f>'[1]TCE - ANEXO II - Preencher'!K228</f>
        <v>147.25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11.04</v>
      </c>
      <c r="P219" s="18">
        <f>'[1]TCE - ANEXO II - Preencher'!W228</f>
        <v>136.21</v>
      </c>
      <c r="S219" s="22">
        <v>50375</v>
      </c>
    </row>
    <row r="220" spans="1:19" x14ac:dyDescent="0.2">
      <c r="A220" s="8">
        <f>IFERROR(VLOOKUP(B220,'[1]DADOS (OCULTAR)'!$P$3:$R$53,3,0),"")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 xml:space="preserve">AMANDA DIAS DA SILVA 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5143-20</v>
      </c>
      <c r="G220" s="14">
        <f>'[1]TCE - ANEXO II - Preencher'!H229</f>
        <v>44013</v>
      </c>
      <c r="H220" s="13" t="str">
        <f>'[1]TCE - ANEXO II - Preencher'!I229</f>
        <v>1 - Plantonista</v>
      </c>
      <c r="I220" s="13" t="str">
        <f>'[1]TCE - ANEXO II - Preencher'!J229</f>
        <v>36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421.64</v>
      </c>
      <c r="N220" s="16">
        <f>'[1]TCE - ANEXO II - Preencher'!R229</f>
        <v>0</v>
      </c>
      <c r="O220" s="17">
        <f>'[1]TCE - ANEXO II - Preencher'!V229</f>
        <v>189.46</v>
      </c>
      <c r="P220" s="18">
        <f>'[1]TCE - ANEXO II - Preencher'!W229</f>
        <v>1277.1799999999998</v>
      </c>
      <c r="S220" s="22">
        <v>50406</v>
      </c>
    </row>
    <row r="221" spans="1:19" x14ac:dyDescent="0.2">
      <c r="A221" s="8">
        <f>IFERROR(VLOOKUP(B221,'[1]DADOS (OCULTAR)'!$P$3:$R$53,3,0),"")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HORTENCIA ELIEDJA DAS GRACAS D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4110-10</v>
      </c>
      <c r="G221" s="14">
        <f>'[1]TCE - ANEXO II - Preencher'!H230</f>
        <v>44013</v>
      </c>
      <c r="H221" s="13" t="str">
        <f>'[1]TCE - ANEXO II - Preencher'!I230</f>
        <v>2 - Diarista</v>
      </c>
      <c r="I221" s="13" t="str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151.52000000000001</v>
      </c>
      <c r="P221" s="18">
        <f>'[1]TCE - ANEXO II - Preencher'!W230</f>
        <v>893.48</v>
      </c>
      <c r="S221" s="22">
        <v>50437</v>
      </c>
    </row>
    <row r="222" spans="1:19" x14ac:dyDescent="0.2">
      <c r="A222" s="8">
        <f>IFERROR(VLOOKUP(B222,'[1]DADOS (OCULTAR)'!$P$3:$R$53,3,0),"")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LARISSA VIDAL FONTINELE</v>
      </c>
      <c r="E222" s="12" t="str">
        <f>IF('[1]TCE - ANEXO II - Preencher'!F231="4 - Assistência Odontológica","2 - Outros Profissionais da saúda",'[1]TCE - ANEXO II - Preencher'!F231)</f>
        <v>1 - Médico</v>
      </c>
      <c r="F222" s="13" t="str">
        <f>'[1]TCE - ANEXO II - Preencher'!G231</f>
        <v>2251-25</v>
      </c>
      <c r="G222" s="14">
        <f>'[1]TCE - ANEXO II - Preencher'!H231</f>
        <v>44013</v>
      </c>
      <c r="H222" s="13" t="str">
        <f>'[1]TCE - ANEXO II - Preencher'!I231</f>
        <v>1 - Plantonista</v>
      </c>
      <c r="I222" s="13" t="str">
        <f>'[1]TCE - ANEXO II - Preencher'!J231</f>
        <v>24</v>
      </c>
      <c r="J222" s="15">
        <f>'[1]TCE - ANEXO II - Preencher'!K231</f>
        <v>5088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209</v>
      </c>
      <c r="N222" s="16">
        <f>'[1]TCE - ANEXO II - Preencher'!R231</f>
        <v>2297.0300000000002</v>
      </c>
      <c r="O222" s="17">
        <f>'[1]TCE - ANEXO II - Preencher'!V231</f>
        <v>1735.98</v>
      </c>
      <c r="P222" s="18">
        <f>'[1]TCE - ANEXO II - Preencher'!W231</f>
        <v>5858.0500000000011</v>
      </c>
      <c r="S222" s="22">
        <v>50465</v>
      </c>
    </row>
    <row r="223" spans="1:19" x14ac:dyDescent="0.2">
      <c r="A223" s="8">
        <f>IFERROR(VLOOKUP(B223,'[1]DADOS (OCULTAR)'!$P$3:$R$53,3,0),"")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IGOR MONTEIRO NOBREGA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2251-25</v>
      </c>
      <c r="G223" s="14">
        <f>'[1]TCE - ANEXO II - Preencher'!H232</f>
        <v>44013</v>
      </c>
      <c r="H223" s="13" t="str">
        <f>'[1]TCE - ANEXO II - Preencher'!I232</f>
        <v>1 - Plantonista</v>
      </c>
      <c r="I223" s="13" t="str">
        <f>'[1]TCE - ANEXO II - Preencher'!J232</f>
        <v>24</v>
      </c>
      <c r="J223" s="15">
        <f>'[1]TCE - ANEXO II - Preencher'!K232</f>
        <v>5088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209</v>
      </c>
      <c r="N223" s="16">
        <f>'[1]TCE - ANEXO II - Preencher'!R232</f>
        <v>2445.36</v>
      </c>
      <c r="O223" s="17">
        <f>'[1]TCE - ANEXO II - Preencher'!V232</f>
        <v>1776.77</v>
      </c>
      <c r="P223" s="18">
        <f>'[1]TCE - ANEXO II - Preencher'!W232</f>
        <v>5965.59</v>
      </c>
      <c r="S223" s="22">
        <v>50496</v>
      </c>
    </row>
    <row r="224" spans="1:19" x14ac:dyDescent="0.2">
      <c r="A224" s="8">
        <f>IFERROR(VLOOKUP(B224,'[1]DADOS (OCULTAR)'!$P$3:$R$53,3,0),"")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WASHINGTON FARIAS DA SILVEIRA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 t="str">
        <f>'[1]TCE - ANEXO II - Preencher'!G233</f>
        <v>4101-05</v>
      </c>
      <c r="G224" s="14">
        <f>'[1]TCE - ANEXO II - Preencher'!H233</f>
        <v>44013</v>
      </c>
      <c r="H224" s="13" t="str">
        <f>'[1]TCE - ANEXO II - Preencher'!I233</f>
        <v>2 - Diarista</v>
      </c>
      <c r="I224" s="13" t="str">
        <f>'[1]TCE - ANEXO II - Preencher'!J233</f>
        <v>44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209</v>
      </c>
      <c r="N224" s="16">
        <f>'[1]TCE - ANEXO II - Preencher'!R233</f>
        <v>300</v>
      </c>
      <c r="O224" s="17">
        <f>'[1]TCE - ANEXO II - Preencher'!V233</f>
        <v>197.33</v>
      </c>
      <c r="P224" s="18">
        <f>'[1]TCE - ANEXO II - Preencher'!W233</f>
        <v>1356.67</v>
      </c>
      <c r="S224" s="22">
        <v>50526</v>
      </c>
    </row>
    <row r="225" spans="1:19" x14ac:dyDescent="0.2">
      <c r="A225" s="8">
        <f>IFERROR(VLOOKUP(B225,'[1]DADOS (OCULTAR)'!$P$3:$R$53,3,0),"")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ANTONIO CARLOS DA SILVA SANTOS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 t="str">
        <f>'[1]TCE - ANEXO II - Preencher'!G234</f>
        <v>3222-05</v>
      </c>
      <c r="G225" s="14">
        <f>'[1]TCE - ANEXO II - Preencher'!H234</f>
        <v>44013</v>
      </c>
      <c r="H225" s="13" t="str">
        <f>'[1]TCE - ANEXO II - Preencher'!I234</f>
        <v>1 - Plantonista</v>
      </c>
      <c r="I225" s="13" t="str">
        <f>'[1]TCE - ANEXO II - Preencher'!J234</f>
        <v>36</v>
      </c>
      <c r="J225" s="15">
        <f>'[1]TCE - ANEXO II - Preencher'!K234</f>
        <v>727.44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125.4</v>
      </c>
      <c r="N225" s="16">
        <f>'[1]TCE - ANEXO II - Preencher'!R234</f>
        <v>0</v>
      </c>
      <c r="O225" s="17">
        <f>'[1]TCE - ANEXO II - Preencher'!V234</f>
        <v>71.23</v>
      </c>
      <c r="P225" s="18">
        <f>'[1]TCE - ANEXO II - Preencher'!W234</f>
        <v>781.61</v>
      </c>
      <c r="S225" s="22">
        <v>50557</v>
      </c>
    </row>
    <row r="226" spans="1:19" x14ac:dyDescent="0.2">
      <c r="A226" s="8">
        <f>IFERROR(VLOOKUP(B226,'[1]DADOS (OCULTAR)'!$P$3:$R$53,3,0),"")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ISABELA DE SOUSA SARAIVA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2251-24</v>
      </c>
      <c r="G226" s="14">
        <f>'[1]TCE - ANEXO II - Preencher'!H235</f>
        <v>44013</v>
      </c>
      <c r="H226" s="13" t="str">
        <f>'[1]TCE - ANEXO II - Preencher'!I235</f>
        <v>1 - Plantonista</v>
      </c>
      <c r="I226" s="13" t="str">
        <f>'[1]TCE - ANEXO II - Preencher'!J235</f>
        <v>12</v>
      </c>
      <c r="J226" s="15">
        <f>'[1]TCE - ANEXO II - Preencher'!K235</f>
        <v>2544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1682.12</v>
      </c>
      <c r="N226" s="16">
        <f>'[1]TCE - ANEXO II - Preencher'!R235</f>
        <v>972.68</v>
      </c>
      <c r="O226" s="17">
        <f>'[1]TCE - ANEXO II - Preencher'!V235</f>
        <v>988.33</v>
      </c>
      <c r="P226" s="18">
        <f>'[1]TCE - ANEXO II - Preencher'!W235</f>
        <v>4210.47</v>
      </c>
      <c r="S226" s="22">
        <v>50587</v>
      </c>
    </row>
    <row r="227" spans="1:19" x14ac:dyDescent="0.2">
      <c r="A227" s="8">
        <f>IFERROR(VLOOKUP(B227,'[1]DADOS (OCULTAR)'!$P$3:$R$53,3,0),"")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LUNARA OLIVEIRA DE FARIAS SANT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 t="str">
        <f>'[1]TCE - ANEXO II - Preencher'!G236</f>
        <v>2235-05</v>
      </c>
      <c r="G227" s="14">
        <f>'[1]TCE - ANEXO II - Preencher'!H236</f>
        <v>44013</v>
      </c>
      <c r="H227" s="13" t="str">
        <f>'[1]TCE - ANEXO II - Preencher'!I236</f>
        <v>1 - Plantonista</v>
      </c>
      <c r="I227" s="13" t="str">
        <f>'[1]TCE - ANEXO II - Preencher'!J236</f>
        <v>36</v>
      </c>
      <c r="J227" s="15">
        <f>'[1]TCE - ANEXO II - Preencher'!K236</f>
        <v>1596.45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569.39</v>
      </c>
      <c r="N227" s="16">
        <f>'[1]TCE - ANEXO II - Preencher'!R236</f>
        <v>87.8</v>
      </c>
      <c r="O227" s="17">
        <f>'[1]TCE - ANEXO II - Preencher'!V236</f>
        <v>285.77999999999997</v>
      </c>
      <c r="P227" s="18">
        <f>'[1]TCE - ANEXO II - Preencher'!W236</f>
        <v>1967.8600000000004</v>
      </c>
      <c r="S227" s="22">
        <v>50618</v>
      </c>
    </row>
    <row r="228" spans="1:19" x14ac:dyDescent="0.2">
      <c r="A228" s="8">
        <f>IFERROR(VLOOKUP(B228,'[1]DADOS (OCULTAR)'!$P$3:$R$53,3,0),"")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SANDRO ACACI CORREIA DE ARAUJO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5151-10</v>
      </c>
      <c r="G228" s="14">
        <f>'[1]TCE - ANEXO II - Preencher'!H237</f>
        <v>44013</v>
      </c>
      <c r="H228" s="13" t="str">
        <f>'[1]TCE - ANEXO II - Preencher'!I237</f>
        <v>1 - Plantonista</v>
      </c>
      <c r="I228" s="13" t="str">
        <f>'[1]TCE - ANEXO II - Preencher'!J237</f>
        <v>36</v>
      </c>
      <c r="J228" s="15">
        <f>'[1]TCE - ANEXO II - Preencher'!K237</f>
        <v>1156.92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209</v>
      </c>
      <c r="N228" s="16">
        <f>'[1]TCE - ANEXO II - Preencher'!R237</f>
        <v>0</v>
      </c>
      <c r="O228" s="17">
        <f>'[1]TCE - ANEXO II - Preencher'!V237</f>
        <v>188.24</v>
      </c>
      <c r="P228" s="18">
        <f>'[1]TCE - ANEXO II - Preencher'!W237</f>
        <v>1177.68</v>
      </c>
      <c r="S228" s="22">
        <v>50649</v>
      </c>
    </row>
    <row r="229" spans="1:19" x14ac:dyDescent="0.2">
      <c r="A229" s="8">
        <f>IFERROR(VLOOKUP(B229,'[1]DADOS (OCULTAR)'!$P$3:$R$53,3,0),"")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XENIO GOMES DO PRADO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 t="str">
        <f>'[1]TCE - ANEXO II - Preencher'!G238</f>
        <v>3222-05</v>
      </c>
      <c r="G229" s="14">
        <f>'[1]TCE - ANEXO II - Preencher'!H238</f>
        <v>44013</v>
      </c>
      <c r="H229" s="13" t="str">
        <f>'[1]TCE - ANEXO II - Preencher'!I238</f>
        <v>1 - Plantonista</v>
      </c>
      <c r="I229" s="13" t="str">
        <f>'[1]TCE - ANEXO II - Preencher'!J238</f>
        <v>36</v>
      </c>
      <c r="J229" s="15">
        <f>'[1]TCE - ANEXO II - Preencher'!K238</f>
        <v>1212.4000000000001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299.41000000000003</v>
      </c>
      <c r="N229" s="16">
        <f>'[1]TCE - ANEXO II - Preencher'!R238</f>
        <v>0</v>
      </c>
      <c r="O229" s="17">
        <f>'[1]TCE - ANEXO II - Preencher'!V238</f>
        <v>224.65</v>
      </c>
      <c r="P229" s="18">
        <f>'[1]TCE - ANEXO II - Preencher'!W238</f>
        <v>1287.1600000000001</v>
      </c>
      <c r="S229" s="22">
        <v>50679</v>
      </c>
    </row>
    <row r="230" spans="1:19" x14ac:dyDescent="0.2">
      <c r="A230" s="8">
        <f>IFERROR(VLOOKUP(B230,'[1]DADOS (OCULTAR)'!$P$3:$R$53,3,0),"")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 xml:space="preserve">ETIENE GONCALVES FERRAZ 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3222-05</v>
      </c>
      <c r="G230" s="14">
        <f>'[1]TCE - ANEXO II - Preencher'!H239</f>
        <v>44013</v>
      </c>
      <c r="H230" s="13" t="str">
        <f>'[1]TCE - ANEXO II - Preencher'!I239</f>
        <v>1 - Plantonista</v>
      </c>
      <c r="I230" s="13" t="str">
        <f>'[1]TCE - ANEXO II - Preencher'!J239</f>
        <v>36</v>
      </c>
      <c r="J230" s="15">
        <f>'[1]TCE - ANEXO II - Preencher'!K239</f>
        <v>1212.4000000000001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451.41</v>
      </c>
      <c r="N230" s="16">
        <f>'[1]TCE - ANEXO II - Preencher'!R239</f>
        <v>0</v>
      </c>
      <c r="O230" s="17">
        <f>'[1]TCE - ANEXO II - Preencher'!V239</f>
        <v>146.18</v>
      </c>
      <c r="P230" s="18">
        <f>'[1]TCE - ANEXO II - Preencher'!W239</f>
        <v>1517.63</v>
      </c>
      <c r="S230" s="22">
        <v>50710</v>
      </c>
    </row>
    <row r="231" spans="1:19" x14ac:dyDescent="0.2">
      <c r="A231" s="8">
        <f>IFERROR(VLOOKUP(B231,'[1]DADOS (OCULTAR)'!$P$3:$R$53,3,0),"")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ANA IRIS BRITO DA SILVA VERISS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 t="str">
        <f>'[1]TCE - ANEXO II - Preencher'!G240</f>
        <v>3222-05</v>
      </c>
      <c r="G231" s="14">
        <f>'[1]TCE - ANEXO II - Preencher'!H240</f>
        <v>44013</v>
      </c>
      <c r="H231" s="13" t="str">
        <f>'[1]TCE - ANEXO II - Preencher'!I240</f>
        <v>1 - Plantonista</v>
      </c>
      <c r="I231" s="13" t="str">
        <f>'[1]TCE - ANEXO II - Preencher'!J240</f>
        <v>36</v>
      </c>
      <c r="J231" s="15">
        <f>'[1]TCE - ANEXO II - Preencher'!K240</f>
        <v>1212.4000000000001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224.08</v>
      </c>
      <c r="N231" s="16">
        <f>'[1]TCE - ANEXO II - Preencher'!R240</f>
        <v>0</v>
      </c>
      <c r="O231" s="17">
        <f>'[1]TCE - ANEXO II - Preencher'!V240</f>
        <v>198.46</v>
      </c>
      <c r="P231" s="18">
        <f>'[1]TCE - ANEXO II - Preencher'!W240</f>
        <v>1238.02</v>
      </c>
      <c r="S231" s="22">
        <v>50740</v>
      </c>
    </row>
    <row r="232" spans="1:19" x14ac:dyDescent="0.2">
      <c r="A232" s="8">
        <f>IFERROR(VLOOKUP(B232,'[1]DADOS (OCULTAR)'!$P$3:$R$53,3,0),"")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JOABE OLIVEIRA VASCONCELOS </v>
      </c>
      <c r="E232" s="12" t="str">
        <f>IF('[1]TCE - ANEXO II - Preencher'!F241="4 - Assistência Odontológica","2 - Outros Profissionais da saúda",'[1]TCE - ANEXO II - Preencher'!F241)</f>
        <v>1 - Médico</v>
      </c>
      <c r="F232" s="13" t="str">
        <f>'[1]TCE - ANEXO II - Preencher'!G241</f>
        <v>2251-25</v>
      </c>
      <c r="G232" s="14">
        <f>'[1]TCE - ANEXO II - Preencher'!H241</f>
        <v>44013</v>
      </c>
      <c r="H232" s="13" t="str">
        <f>'[1]TCE - ANEXO II - Preencher'!I241</f>
        <v>1 - Plantonista</v>
      </c>
      <c r="I232" s="13" t="str">
        <f>'[1]TCE - ANEXO II - Preencher'!J241</f>
        <v>12</v>
      </c>
      <c r="J232" s="15">
        <f>'[1]TCE - ANEXO II - Preencher'!K241</f>
        <v>2544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2066.5100000000002</v>
      </c>
      <c r="N232" s="16">
        <f>'[1]TCE - ANEXO II - Preencher'!R241</f>
        <v>972.68</v>
      </c>
      <c r="O232" s="17">
        <f>'[1]TCE - ANEXO II - Preencher'!V241</f>
        <v>1130.43</v>
      </c>
      <c r="P232" s="18">
        <f>'[1]TCE - ANEXO II - Preencher'!W241</f>
        <v>4452.76</v>
      </c>
      <c r="S232" s="22">
        <v>50771</v>
      </c>
    </row>
    <row r="233" spans="1:19" x14ac:dyDescent="0.2">
      <c r="A233" s="8">
        <f>IFERROR(VLOOKUP(B233,'[1]DADOS (OCULTAR)'!$P$3:$R$53,3,0),"")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 xml:space="preserve">THIAGO FRANCISCO DOS SANTOS 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2235-05</v>
      </c>
      <c r="G233" s="14">
        <f>'[1]TCE - ANEXO II - Preencher'!H242</f>
        <v>44013</v>
      </c>
      <c r="H233" s="13" t="str">
        <f>'[1]TCE - ANEXO II - Preencher'!I242</f>
        <v>1 - Plantonista</v>
      </c>
      <c r="I233" s="13" t="str">
        <f>'[1]TCE - ANEXO II - Preencher'!J242</f>
        <v>36</v>
      </c>
      <c r="J233" s="15">
        <f>'[1]TCE - ANEXO II - Preencher'!K242</f>
        <v>1596.45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490.85</v>
      </c>
      <c r="N233" s="16">
        <f>'[1]TCE - ANEXO II - Preencher'!R242</f>
        <v>0</v>
      </c>
      <c r="O233" s="17">
        <f>'[1]TCE - ANEXO II - Preencher'!V242</f>
        <v>254.38</v>
      </c>
      <c r="P233" s="18">
        <f>'[1]TCE - ANEXO II - Preencher'!W242</f>
        <v>1832.92</v>
      </c>
      <c r="S233" s="22">
        <v>50802</v>
      </c>
    </row>
    <row r="234" spans="1:19" x14ac:dyDescent="0.2">
      <c r="A234" s="8">
        <f>IFERROR(VLOOKUP(B234,'[1]DADOS (OCULTAR)'!$P$3:$R$53,3,0),"")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MAESILLY LIMA DA SILVA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44013</v>
      </c>
      <c r="H234" s="13" t="str">
        <f>'[1]TCE - ANEXO II - Preencher'!I243</f>
        <v>1 - Plantonista</v>
      </c>
      <c r="I234" s="13" t="str">
        <f>'[1]TCE - ANEXO II - Preencher'!J243</f>
        <v>12</v>
      </c>
      <c r="J234" s="15">
        <f>'[1]TCE - ANEXO II - Preencher'!K243</f>
        <v>2544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471.59</v>
      </c>
      <c r="N234" s="16">
        <f>'[1]TCE - ANEXO II - Preencher'!R243</f>
        <v>1324.35</v>
      </c>
      <c r="O234" s="17">
        <f>'[1]TCE - ANEXO II - Preencher'!V243</f>
        <v>701.9</v>
      </c>
      <c r="P234" s="18">
        <f>'[1]TCE - ANEXO II - Preencher'!W243</f>
        <v>3638.0400000000004</v>
      </c>
      <c r="S234" s="22">
        <v>50830</v>
      </c>
    </row>
    <row r="235" spans="1:19" x14ac:dyDescent="0.2">
      <c r="A235" s="8">
        <f>IFERROR(VLOOKUP(B235,'[1]DADOS (OCULTAR)'!$P$3:$R$53,3,0),"")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 xml:space="preserve">MAXWELL ALEX DE LIMA MOURA 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2251-24</v>
      </c>
      <c r="G235" s="14">
        <f>'[1]TCE - ANEXO II - Preencher'!H244</f>
        <v>44013</v>
      </c>
      <c r="H235" s="13" t="str">
        <f>'[1]TCE - ANEXO II - Preencher'!I244</f>
        <v>1 - Plantonista</v>
      </c>
      <c r="I235" s="13" t="str">
        <f>'[1]TCE - ANEXO II - Preencher'!J244</f>
        <v>12</v>
      </c>
      <c r="J235" s="15">
        <f>'[1]TCE - ANEXO II - Preencher'!K244</f>
        <v>2544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225.42</v>
      </c>
      <c r="N235" s="16">
        <f>'[1]TCE - ANEXO II - Preencher'!R244</f>
        <v>972.68</v>
      </c>
      <c r="O235" s="17">
        <f>'[1]TCE - ANEXO II - Preencher'!V244</f>
        <v>531.91</v>
      </c>
      <c r="P235" s="18">
        <f>'[1]TCE - ANEXO II - Preencher'!W244</f>
        <v>3210.19</v>
      </c>
      <c r="S235" s="22">
        <v>50861</v>
      </c>
    </row>
    <row r="236" spans="1:19" x14ac:dyDescent="0.2">
      <c r="A236" s="8">
        <f>IFERROR(VLOOKUP(B236,'[1]DADOS (OCULTAR)'!$P$3:$R$53,3,0),"")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 xml:space="preserve">IGOR VINICIUS DE SOUZA LIRA 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2235-05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 t="str">
        <f>'[1]TCE - ANEXO II - Preencher'!J245</f>
        <v>36</v>
      </c>
      <c r="J236" s="15">
        <f>'[1]TCE - ANEXO II - Preencher'!K245</f>
        <v>1596.45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496.02</v>
      </c>
      <c r="N236" s="16">
        <f>'[1]TCE - ANEXO II - Preencher'!R245</f>
        <v>0</v>
      </c>
      <c r="O236" s="17">
        <f>'[1]TCE - ANEXO II - Preencher'!V245</f>
        <v>254.93</v>
      </c>
      <c r="P236" s="18">
        <f>'[1]TCE - ANEXO II - Preencher'!W245</f>
        <v>1837.5400000000002</v>
      </c>
      <c r="S236" s="22">
        <v>50891</v>
      </c>
    </row>
    <row r="237" spans="1:19" x14ac:dyDescent="0.2">
      <c r="A237" s="8">
        <f>IFERROR(VLOOKUP(B237,'[1]DADOS (OCULTAR)'!$P$3:$R$53,3,0),"")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 xml:space="preserve">ELIZANGELA MARIA FERREIRA 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3222-05</v>
      </c>
      <c r="G237" s="14">
        <f>'[1]TCE - ANEXO II - Preencher'!H246</f>
        <v>44013</v>
      </c>
      <c r="H237" s="13" t="str">
        <f>'[1]TCE - ANEXO II - Preencher'!I246</f>
        <v>1 - Plantonista</v>
      </c>
      <c r="I237" s="13" t="str">
        <f>'[1]TCE - ANEXO II - Preencher'!J246</f>
        <v>36</v>
      </c>
      <c r="J237" s="15">
        <f>'[1]TCE - ANEXO II - Preencher'!K246</f>
        <v>1212.4000000000001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209</v>
      </c>
      <c r="N237" s="16">
        <f>'[1]TCE - ANEXO II - Preencher'!R246</f>
        <v>0</v>
      </c>
      <c r="O237" s="17">
        <f>'[1]TCE - ANEXO II - Preencher'!V246</f>
        <v>255.38</v>
      </c>
      <c r="P237" s="18">
        <f>'[1]TCE - ANEXO II - Preencher'!W246</f>
        <v>1166.02</v>
      </c>
      <c r="S237" s="22">
        <v>50922</v>
      </c>
    </row>
    <row r="238" spans="1:19" x14ac:dyDescent="0.2">
      <c r="A238" s="8">
        <f>IFERROR(VLOOKUP(B238,'[1]DADOS (OCULTAR)'!$P$3:$R$53,3,0),"")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>DOUGLAS MAGNO OLIVEIRA DO NASC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3222-05</v>
      </c>
      <c r="G238" s="14">
        <f>'[1]TCE - ANEXO II - Preencher'!H247</f>
        <v>44013</v>
      </c>
      <c r="H238" s="13" t="str">
        <f>'[1]TCE - ANEXO II - Preencher'!I247</f>
        <v>1 - Plantonista</v>
      </c>
      <c r="I238" s="13" t="str">
        <f>'[1]TCE - ANEXO II - Preencher'!J247</f>
        <v>36</v>
      </c>
      <c r="J238" s="15">
        <f>'[1]TCE - ANEXO II - Preencher'!K247</f>
        <v>1212.4000000000001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257.62</v>
      </c>
      <c r="N238" s="16">
        <f>'[1]TCE - ANEXO II - Preencher'!R247</f>
        <v>0</v>
      </c>
      <c r="O238" s="17">
        <f>'[1]TCE - ANEXO II - Preencher'!V247</f>
        <v>124.36</v>
      </c>
      <c r="P238" s="18">
        <f>'[1]TCE - ANEXO II - Preencher'!W247</f>
        <v>1345.66</v>
      </c>
      <c r="S238" s="22">
        <v>50952</v>
      </c>
    </row>
    <row r="239" spans="1:19" x14ac:dyDescent="0.2">
      <c r="A239" s="8">
        <f>IFERROR(VLOOKUP(B239,'[1]DADOS (OCULTAR)'!$P$3:$R$53,3,0),"")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 xml:space="preserve">JEANNE CORREIA DA SILVA SOUZA 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3222-05</v>
      </c>
      <c r="G239" s="14">
        <f>'[1]TCE - ANEXO II - Preencher'!H248</f>
        <v>44013</v>
      </c>
      <c r="H239" s="13" t="str">
        <f>'[1]TCE - ANEXO II - Preencher'!I248</f>
        <v>1 - Plantonista</v>
      </c>
      <c r="I239" s="13" t="str">
        <f>'[1]TCE - ANEXO II - Preencher'!J248</f>
        <v>36</v>
      </c>
      <c r="J239" s="15">
        <f>'[1]TCE - ANEXO II - Preencher'!K248</f>
        <v>1212.4000000000001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392.29</v>
      </c>
      <c r="N239" s="16">
        <f>'[1]TCE - ANEXO II - Preencher'!R248</f>
        <v>0</v>
      </c>
      <c r="O239" s="17">
        <f>'[1]TCE - ANEXO II - Preencher'!V248</f>
        <v>207.84</v>
      </c>
      <c r="P239" s="18">
        <f>'[1]TCE - ANEXO II - Preencher'!W248</f>
        <v>1396.8500000000001</v>
      </c>
      <c r="S239" s="22">
        <v>50983</v>
      </c>
    </row>
    <row r="240" spans="1:19" x14ac:dyDescent="0.2">
      <c r="A240" s="8">
        <f>IFERROR(VLOOKUP(B240,'[1]DADOS (OCULTAR)'!$P$3:$R$53,3,0),"")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JENNIFER LARISSA ARAUJO DE LIM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 t="str">
        <f>'[1]TCE - ANEXO II - Preencher'!G249</f>
        <v>3222-05</v>
      </c>
      <c r="G240" s="14">
        <f>'[1]TCE - ANEXO II - Preencher'!H249</f>
        <v>44013</v>
      </c>
      <c r="H240" s="13" t="str">
        <f>'[1]TCE - ANEXO II - Preencher'!I249</f>
        <v>1 - Plantonista</v>
      </c>
      <c r="I240" s="13" t="str">
        <f>'[1]TCE - ANEXO II - Preencher'!J249</f>
        <v>36</v>
      </c>
      <c r="J240" s="15">
        <f>'[1]TCE - ANEXO II - Preencher'!K249</f>
        <v>1212.4000000000001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239.12</v>
      </c>
      <c r="N240" s="16">
        <f>'[1]TCE - ANEXO II - Preencher'!R249</f>
        <v>0</v>
      </c>
      <c r="O240" s="17">
        <f>'[1]TCE - ANEXO II - Preencher'!V249</f>
        <v>210.23</v>
      </c>
      <c r="P240" s="18">
        <f>'[1]TCE - ANEXO II - Preencher'!W249</f>
        <v>1241.29</v>
      </c>
      <c r="S240" s="22">
        <v>51014</v>
      </c>
    </row>
    <row r="241" spans="1:19" x14ac:dyDescent="0.2">
      <c r="A241" s="8">
        <f>IFERROR(VLOOKUP(B241,'[1]DADOS (OCULTAR)'!$P$3:$R$53,3,0),"")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ELIZELVAN PAULO RODRIGUES 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 t="str">
        <f>'[1]TCE - ANEXO II - Preencher'!G250</f>
        <v>7823-05</v>
      </c>
      <c r="G241" s="14">
        <f>'[1]TCE - ANEXO II - Preencher'!H250</f>
        <v>44013</v>
      </c>
      <c r="H241" s="13" t="str">
        <f>'[1]TCE - ANEXO II - Preencher'!I250</f>
        <v>1 - Plantonista</v>
      </c>
      <c r="I241" s="13" t="str">
        <f>'[1]TCE - ANEXO II - Preencher'!J250</f>
        <v>36</v>
      </c>
      <c r="J241" s="15">
        <f>'[1]TCE - ANEXO II - Preencher'!K250</f>
        <v>1902.36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399.24</v>
      </c>
      <c r="N241" s="16">
        <f>'[1]TCE - ANEXO II - Preencher'!R250</f>
        <v>0</v>
      </c>
      <c r="O241" s="17">
        <f>'[1]TCE - ANEXO II - Preencher'!V250</f>
        <v>216.84</v>
      </c>
      <c r="P241" s="18">
        <f>'[1]TCE - ANEXO II - Preencher'!W250</f>
        <v>2084.7599999999998</v>
      </c>
      <c r="S241" s="22">
        <v>51044</v>
      </c>
    </row>
    <row r="242" spans="1:19" x14ac:dyDescent="0.2">
      <c r="A242" s="8">
        <f>IFERROR(VLOOKUP(B242,'[1]DADOS (OCULTAR)'!$P$3:$R$53,3,0),"")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AMANDA DE LIMA FERREIRA 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2236-05</v>
      </c>
      <c r="G242" s="14">
        <f>'[1]TCE - ANEXO II - Preencher'!H251</f>
        <v>44013</v>
      </c>
      <c r="H242" s="13" t="str">
        <f>'[1]TCE - ANEXO II - Preencher'!I251</f>
        <v>1 - Plantonista</v>
      </c>
      <c r="I242" s="13" t="str">
        <f>'[1]TCE - ANEXO II - Preencher'!J251</f>
        <v>30</v>
      </c>
      <c r="J242" s="15">
        <f>'[1]TCE - ANEXO II - Preencher'!K251</f>
        <v>1546.4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209</v>
      </c>
      <c r="N242" s="16">
        <f>'[1]TCE - ANEXO II - Preencher'!R251</f>
        <v>0</v>
      </c>
      <c r="O242" s="17">
        <f>'[1]TCE - ANEXO II - Preencher'!V251</f>
        <v>144.62</v>
      </c>
      <c r="P242" s="18">
        <f>'[1]TCE - ANEXO II - Preencher'!W251</f>
        <v>1610.7800000000002</v>
      </c>
      <c r="S242" s="22">
        <v>51075</v>
      </c>
    </row>
    <row r="243" spans="1:19" x14ac:dyDescent="0.2">
      <c r="A243" s="8">
        <f>IFERROR(VLOOKUP(B243,'[1]DADOS (OCULTAR)'!$P$3:$R$53,3,0),"")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CLAUDIA CIBELE DA SILVA SANTOS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2236-05</v>
      </c>
      <c r="G243" s="14">
        <f>'[1]TCE - ANEXO II - Preencher'!H252</f>
        <v>44013</v>
      </c>
      <c r="H243" s="13" t="str">
        <f>'[1]TCE - ANEXO II - Preencher'!I252</f>
        <v>1 - Plantonista</v>
      </c>
      <c r="I243" s="13" t="str">
        <f>'[1]TCE - ANEXO II - Preencher'!J252</f>
        <v>30</v>
      </c>
      <c r="J243" s="15">
        <f>'[1]TCE - ANEXO II - Preencher'!K252</f>
        <v>1546.4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309.45999999999998</v>
      </c>
      <c r="N243" s="16">
        <f>'[1]TCE - ANEXO II - Preencher'!R252</f>
        <v>0</v>
      </c>
      <c r="O243" s="17">
        <f>'[1]TCE - ANEXO II - Preencher'!V252</f>
        <v>153.66</v>
      </c>
      <c r="P243" s="18">
        <f>'[1]TCE - ANEXO II - Preencher'!W252</f>
        <v>1702.2</v>
      </c>
      <c r="S243" s="22">
        <v>51105</v>
      </c>
    </row>
    <row r="244" spans="1:19" x14ac:dyDescent="0.2">
      <c r="A244" s="8">
        <f>IFERROR(VLOOKUP(B244,'[1]DADOS (OCULTAR)'!$P$3:$R$53,3,0),"")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 xml:space="preserve">TATIANA BARBOSA 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2236-05</v>
      </c>
      <c r="G244" s="14">
        <f>'[1]TCE - ANEXO II - Preencher'!H253</f>
        <v>44013</v>
      </c>
      <c r="H244" s="13" t="str">
        <f>'[1]TCE - ANEXO II - Preencher'!I253</f>
        <v>1 - Plantonista</v>
      </c>
      <c r="I244" s="13" t="str">
        <f>'[1]TCE - ANEXO II - Preencher'!J253</f>
        <v>30</v>
      </c>
      <c r="J244" s="15">
        <f>'[1]TCE - ANEXO II - Preencher'!K253</f>
        <v>1546.4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1057.32</v>
      </c>
      <c r="N244" s="16">
        <f>'[1]TCE - ANEXO II - Preencher'!R253</f>
        <v>0</v>
      </c>
      <c r="O244" s="17">
        <f>'[1]TCE - ANEXO II - Preencher'!V253</f>
        <v>271.31</v>
      </c>
      <c r="P244" s="18">
        <f>'[1]TCE - ANEXO II - Preencher'!W253</f>
        <v>2332.4100000000003</v>
      </c>
      <c r="S244" s="22">
        <v>51136</v>
      </c>
    </row>
    <row r="245" spans="1:19" x14ac:dyDescent="0.2">
      <c r="A245" s="8">
        <f>IFERROR(VLOOKUP(B245,'[1]DADOS (OCULTAR)'!$P$3:$R$53,3,0),"")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 xml:space="preserve">JULIANA RAMOS DA SILVA 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2235-05</v>
      </c>
      <c r="G245" s="14">
        <f>'[1]TCE - ANEXO II - Preencher'!H254</f>
        <v>44013</v>
      </c>
      <c r="H245" s="13" t="str">
        <f>'[1]TCE - ANEXO II - Preencher'!I254</f>
        <v>1 - Plantonista</v>
      </c>
      <c r="I245" s="13" t="str">
        <f>'[1]TCE - ANEXO II - Preencher'!J254</f>
        <v>36</v>
      </c>
      <c r="J245" s="15">
        <f>'[1]TCE - ANEXO II - Preencher'!K254</f>
        <v>1596.45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603.64</v>
      </c>
      <c r="N245" s="16">
        <f>'[1]TCE - ANEXO II - Preencher'!R254</f>
        <v>0</v>
      </c>
      <c r="O245" s="17">
        <f>'[1]TCE - ANEXO II - Preencher'!V254</f>
        <v>267.83999999999997</v>
      </c>
      <c r="P245" s="18">
        <f>'[1]TCE - ANEXO II - Preencher'!W254</f>
        <v>1932.2500000000002</v>
      </c>
      <c r="S245" s="22">
        <v>51167</v>
      </c>
    </row>
    <row r="246" spans="1:19" x14ac:dyDescent="0.2">
      <c r="A246" s="8">
        <f>IFERROR(VLOOKUP(B246,'[1]DADOS (OCULTAR)'!$P$3:$R$53,3,0),"")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ANA BEATRIZ BIAS SILVA DOS SAN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2236-05</v>
      </c>
      <c r="G246" s="14">
        <f>'[1]TCE - ANEXO II - Preencher'!H255</f>
        <v>44013</v>
      </c>
      <c r="H246" s="13" t="str">
        <f>'[1]TCE - ANEXO II - Preencher'!I255</f>
        <v>1 - Plantonista</v>
      </c>
      <c r="I246" s="13" t="str">
        <f>'[1]TCE - ANEXO II - Preencher'!J255</f>
        <v>30</v>
      </c>
      <c r="J246" s="15">
        <f>'[1]TCE - ANEXO II - Preencher'!K255</f>
        <v>1546.4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550.04999999999995</v>
      </c>
      <c r="N246" s="16">
        <f>'[1]TCE - ANEXO II - Preencher'!R255</f>
        <v>0</v>
      </c>
      <c r="O246" s="17">
        <f>'[1]TCE - ANEXO II - Preencher'!V255</f>
        <v>172.45</v>
      </c>
      <c r="P246" s="18">
        <f>'[1]TCE - ANEXO II - Preencher'!W255</f>
        <v>1923.9999999999998</v>
      </c>
      <c r="S246" s="22">
        <v>51196</v>
      </c>
    </row>
    <row r="247" spans="1:19" x14ac:dyDescent="0.2">
      <c r="A247" s="8">
        <f>IFERROR(VLOOKUP(B247,'[1]DADOS (OCULTAR)'!$P$3:$R$53,3,0),"")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 xml:space="preserve">MARILIA ROCHA COSTA </v>
      </c>
      <c r="E247" s="12" t="str">
        <f>IF('[1]TCE - ANEXO II - Preencher'!F256="4 - Assistência Odontológica","2 - Outros Profissionais da saúda",'[1]TCE - ANEXO II - Preencher'!F256)</f>
        <v>1 - Médico</v>
      </c>
      <c r="F247" s="13" t="str">
        <f>'[1]TCE - ANEXO II - Preencher'!G256</f>
        <v>2251-24</v>
      </c>
      <c r="G247" s="14">
        <f>'[1]TCE - ANEXO II - Preencher'!H256</f>
        <v>44013</v>
      </c>
      <c r="H247" s="13" t="str">
        <f>'[1]TCE - ANEXO II - Preencher'!I256</f>
        <v>1 - Plantonista</v>
      </c>
      <c r="I247" s="13" t="str">
        <f>'[1]TCE - ANEXO II - Preencher'!J256</f>
        <v>12</v>
      </c>
      <c r="J247" s="15">
        <f>'[1]TCE - ANEXO II - Preencher'!K256</f>
        <v>2544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1259.3599999999999</v>
      </c>
      <c r="N247" s="16">
        <f>'[1]TCE - ANEXO II - Preencher'!R256</f>
        <v>1324.35</v>
      </c>
      <c r="O247" s="17">
        <f>'[1]TCE - ANEXO II - Preencher'!V256</f>
        <v>540.76</v>
      </c>
      <c r="P247" s="18">
        <f>'[1]TCE - ANEXO II - Preencher'!W256</f>
        <v>4586.9499999999989</v>
      </c>
      <c r="S247" s="22">
        <v>51227</v>
      </c>
    </row>
    <row r="248" spans="1:19" x14ac:dyDescent="0.2">
      <c r="A248" s="8">
        <f>IFERROR(VLOOKUP(B248,'[1]DADOS (OCULTAR)'!$P$3:$R$53,3,0),"")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 xml:space="preserve">WANKS SOUSA MELO </v>
      </c>
      <c r="E248" s="12" t="str">
        <f>IF('[1]TCE - ANEXO II - Preencher'!F257="4 - Assistência Odontológica","2 - Outros Profissionais da saúda",'[1]TCE - ANEXO II - Preencher'!F257)</f>
        <v>1 - Médico</v>
      </c>
      <c r="F248" s="13" t="str">
        <f>'[1]TCE - ANEXO II - Preencher'!G257</f>
        <v>2251-25</v>
      </c>
      <c r="G248" s="14">
        <f>'[1]TCE - ANEXO II - Preencher'!H257</f>
        <v>44013</v>
      </c>
      <c r="H248" s="13" t="str">
        <f>'[1]TCE - ANEXO II - Preencher'!I257</f>
        <v>1 - Plantonista</v>
      </c>
      <c r="I248" s="13" t="str">
        <f>'[1]TCE - ANEXO II - Preencher'!J257</f>
        <v>12</v>
      </c>
      <c r="J248" s="15">
        <f>'[1]TCE - ANEXO II - Preencher'!K257</f>
        <v>2544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209</v>
      </c>
      <c r="N248" s="16">
        <f>'[1]TCE - ANEXO II - Preencher'!R257</f>
        <v>1823.4</v>
      </c>
      <c r="O248" s="17">
        <f>'[1]TCE - ANEXO II - Preencher'!V257</f>
        <v>780.77</v>
      </c>
      <c r="P248" s="18">
        <f>'[1]TCE - ANEXO II - Preencher'!W257</f>
        <v>3795.6299999999997</v>
      </c>
      <c r="S248" s="22">
        <v>51257</v>
      </c>
    </row>
    <row r="249" spans="1:19" x14ac:dyDescent="0.2">
      <c r="A249" s="8">
        <f>IFERROR(VLOOKUP(B249,'[1]DADOS (OCULTAR)'!$P$3:$R$53,3,0),"")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 xml:space="preserve">LUCAS VERISSIMO DE OLIVEIRA </v>
      </c>
      <c r="E249" s="12" t="str">
        <f>IF('[1]TCE - ANEXO II - Preencher'!F258="4 - Assistência Odontológica","2 - Outros Profissionais da saúda",'[1]TCE - ANEXO II - Preencher'!F258)</f>
        <v>1 - Médico</v>
      </c>
      <c r="F249" s="13" t="str">
        <f>'[1]TCE - ANEXO II - Preencher'!G258</f>
        <v>2251-25</v>
      </c>
      <c r="G249" s="14">
        <f>'[1]TCE - ANEXO II - Preencher'!H258</f>
        <v>44013</v>
      </c>
      <c r="H249" s="13" t="str">
        <f>'[1]TCE - ANEXO II - Preencher'!I258</f>
        <v>1 - Plantonista</v>
      </c>
      <c r="I249" s="13" t="str">
        <f>'[1]TCE - ANEXO II - Preencher'!J258</f>
        <v>12</v>
      </c>
      <c r="J249" s="15">
        <f>'[1]TCE - ANEXO II - Preencher'!K258</f>
        <v>2544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209</v>
      </c>
      <c r="N249" s="16">
        <f>'[1]TCE - ANEXO II - Preencher'!R258</f>
        <v>972.68</v>
      </c>
      <c r="O249" s="17">
        <f>'[1]TCE - ANEXO II - Preencher'!V258</f>
        <v>527.49</v>
      </c>
      <c r="P249" s="18">
        <f>'[1]TCE - ANEXO II - Preencher'!W258</f>
        <v>3198.1899999999996</v>
      </c>
      <c r="S249" s="22">
        <v>51288</v>
      </c>
    </row>
    <row r="250" spans="1:19" x14ac:dyDescent="0.2">
      <c r="A250" s="8">
        <f>IFERROR(VLOOKUP(B250,'[1]DADOS (OCULTAR)'!$P$3:$R$53,3,0),"")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 xml:space="preserve">ELAINE FERREIRA DO MONTE 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 t="str">
        <f>'[1]TCE - ANEXO II - Preencher'!G259</f>
        <v>3222-05</v>
      </c>
      <c r="G250" s="14">
        <f>'[1]TCE - ANEXO II - Preencher'!H259</f>
        <v>44013</v>
      </c>
      <c r="H250" s="13" t="str">
        <f>'[1]TCE - ANEXO II - Preencher'!I259</f>
        <v>1 - Plantonista</v>
      </c>
      <c r="I250" s="13" t="str">
        <f>'[1]TCE - ANEXO II - Preencher'!J259</f>
        <v>36</v>
      </c>
      <c r="J250" s="15">
        <f>'[1]TCE - ANEXO II - Preencher'!K259</f>
        <v>1212.4000000000001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563.88</v>
      </c>
      <c r="N250" s="16">
        <f>'[1]TCE - ANEXO II - Preencher'!R259</f>
        <v>0</v>
      </c>
      <c r="O250" s="17">
        <f>'[1]TCE - ANEXO II - Preencher'!V259</f>
        <v>223.28</v>
      </c>
      <c r="P250" s="18">
        <f>'[1]TCE - ANEXO II - Preencher'!W259</f>
        <v>1553.0000000000002</v>
      </c>
      <c r="S250" s="22">
        <v>51318</v>
      </c>
    </row>
    <row r="251" spans="1:19" x14ac:dyDescent="0.2">
      <c r="A251" s="8">
        <f>IFERROR(VLOOKUP(B251,'[1]DADOS (OCULTAR)'!$P$3:$R$53,3,0),"")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 xml:space="preserve">PAULO RODRIGO DA SILVA 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 t="str">
        <f>'[1]TCE - ANEXO II - Preencher'!G260</f>
        <v>3222-05</v>
      </c>
      <c r="G251" s="14">
        <f>'[1]TCE - ANEXO II - Preencher'!H260</f>
        <v>44013</v>
      </c>
      <c r="H251" s="13" t="str">
        <f>'[1]TCE - ANEXO II - Preencher'!I260</f>
        <v>1 - Plantonista</v>
      </c>
      <c r="I251" s="13" t="str">
        <f>'[1]TCE - ANEXO II - Preencher'!J260</f>
        <v>36</v>
      </c>
      <c r="J251" s="15">
        <f>'[1]TCE - ANEXO II - Preencher'!K260</f>
        <v>1212.4000000000001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281.79000000000002</v>
      </c>
      <c r="N251" s="16">
        <f>'[1]TCE - ANEXO II - Preencher'!R260</f>
        <v>0</v>
      </c>
      <c r="O251" s="17">
        <f>'[1]TCE - ANEXO II - Preencher'!V260</f>
        <v>203.65</v>
      </c>
      <c r="P251" s="18">
        <f>'[1]TCE - ANEXO II - Preencher'!W260</f>
        <v>1290.54</v>
      </c>
      <c r="S251" s="22">
        <v>51349</v>
      </c>
    </row>
    <row r="252" spans="1:19" x14ac:dyDescent="0.2">
      <c r="A252" s="8">
        <f>IFERROR(VLOOKUP(B252,'[1]DADOS (OCULTAR)'!$P$3:$R$53,3,0),"")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MARCELO JOSE BRITO DA SILVA 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 t="str">
        <f>'[1]TCE - ANEXO II - Preencher'!G261</f>
        <v>2235-05</v>
      </c>
      <c r="G252" s="14">
        <f>'[1]TCE - ANEXO II - Preencher'!H261</f>
        <v>44013</v>
      </c>
      <c r="H252" s="13" t="str">
        <f>'[1]TCE - ANEXO II - Preencher'!I261</f>
        <v>1 - Plantonista</v>
      </c>
      <c r="I252" s="13" t="str">
        <f>'[1]TCE - ANEXO II - Preencher'!J261</f>
        <v>36</v>
      </c>
      <c r="J252" s="15">
        <f>'[1]TCE - ANEXO II - Preencher'!K261</f>
        <v>1596.45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567.75</v>
      </c>
      <c r="N252" s="16">
        <f>'[1]TCE - ANEXO II - Preencher'!R261</f>
        <v>87.8</v>
      </c>
      <c r="O252" s="17">
        <f>'[1]TCE - ANEXO II - Preencher'!V261</f>
        <v>205.96</v>
      </c>
      <c r="P252" s="18">
        <f>'[1]TCE - ANEXO II - Preencher'!W261</f>
        <v>2046.04</v>
      </c>
      <c r="S252" s="22">
        <v>51380</v>
      </c>
    </row>
    <row r="253" spans="1:19" x14ac:dyDescent="0.2">
      <c r="A253" s="8">
        <f>IFERROR(VLOOKUP(B253,'[1]DADOS (OCULTAR)'!$P$3:$R$53,3,0),"")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LARISSA VIGINIA HONORIO DE SAN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 t="str">
        <f>'[1]TCE - ANEXO II - Preencher'!G262</f>
        <v>3222-05</v>
      </c>
      <c r="G253" s="14">
        <f>'[1]TCE - ANEXO II - Preencher'!H262</f>
        <v>44013</v>
      </c>
      <c r="H253" s="13" t="str">
        <f>'[1]TCE - ANEXO II - Preencher'!I262</f>
        <v>1 - Plantonista</v>
      </c>
      <c r="I253" s="13" t="str">
        <f>'[1]TCE - ANEXO II - Preencher'!J262</f>
        <v>36</v>
      </c>
      <c r="J253" s="15">
        <f>'[1]TCE - ANEXO II - Preencher'!K262</f>
        <v>1212.4000000000001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209</v>
      </c>
      <c r="N253" s="16">
        <f>'[1]TCE - ANEXO II - Preencher'!R262</f>
        <v>0</v>
      </c>
      <c r="O253" s="17">
        <f>'[1]TCE - ANEXO II - Preencher'!V262</f>
        <v>124.36</v>
      </c>
      <c r="P253" s="18">
        <f>'[1]TCE - ANEXO II - Preencher'!W262</f>
        <v>1297.0400000000002</v>
      </c>
      <c r="S253" s="22">
        <v>51410</v>
      </c>
    </row>
    <row r="254" spans="1:19" x14ac:dyDescent="0.2">
      <c r="A254" s="8">
        <f>IFERROR(VLOOKUP(B254,'[1]DADOS (OCULTAR)'!$P$3:$R$53,3,0),"")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 xml:space="preserve">CLAUDIO LUIS DE MOURA 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 t="str">
        <f>'[1]TCE - ANEXO II - Preencher'!G263</f>
        <v>7664-20</v>
      </c>
      <c r="G254" s="14">
        <f>'[1]TCE - ANEXO II - Preencher'!H263</f>
        <v>44013</v>
      </c>
      <c r="H254" s="13" t="str">
        <f>'[1]TCE - ANEXO II - Preencher'!I263</f>
        <v>1 - Plantonista</v>
      </c>
      <c r="I254" s="13" t="str">
        <f>'[1]TCE - ANEXO II - Preencher'!J263</f>
        <v>24</v>
      </c>
      <c r="J254" s="15">
        <f>'[1]TCE - ANEXO II - Preencher'!K263</f>
        <v>1045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487.77</v>
      </c>
      <c r="N254" s="16">
        <f>'[1]TCE - ANEXO II - Preencher'!R263</f>
        <v>0</v>
      </c>
      <c r="O254" s="17">
        <f>'[1]TCE - ANEXO II - Preencher'!V263</f>
        <v>134.62</v>
      </c>
      <c r="P254" s="18">
        <f>'[1]TCE - ANEXO II - Preencher'!W263</f>
        <v>1398.15</v>
      </c>
      <c r="S254" s="22">
        <v>51441</v>
      </c>
    </row>
    <row r="255" spans="1:19" x14ac:dyDescent="0.2">
      <c r="A255" s="8">
        <f>IFERROR(VLOOKUP(B255,'[1]DADOS (OCULTAR)'!$P$3:$R$53,3,0),"")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 xml:space="preserve">JOAO TEOBALDO DIAS DA COSTA </v>
      </c>
      <c r="E255" s="12" t="str">
        <f>IF('[1]TCE - ANEXO II - Preencher'!F264="4 - Assistência Odontológica","2 - Outros Profissionais da saúda",'[1]TCE - ANEXO II - Preencher'!F264)</f>
        <v>1 - Médico</v>
      </c>
      <c r="F255" s="13" t="str">
        <f>'[1]TCE - ANEXO II - Preencher'!G264</f>
        <v>2251-25</v>
      </c>
      <c r="G255" s="14">
        <f>'[1]TCE - ANEXO II - Preencher'!H264</f>
        <v>44013</v>
      </c>
      <c r="H255" s="13" t="str">
        <f>'[1]TCE - ANEXO II - Preencher'!I264</f>
        <v>1 - Plantonista</v>
      </c>
      <c r="I255" s="13" t="str">
        <f>'[1]TCE - ANEXO II - Preencher'!J264</f>
        <v>12</v>
      </c>
      <c r="J255" s="15">
        <f>'[1]TCE - ANEXO II - Preencher'!K264</f>
        <v>2544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2047.18</v>
      </c>
      <c r="N255" s="16">
        <f>'[1]TCE - ANEXO II - Preencher'!R264</f>
        <v>972.68</v>
      </c>
      <c r="O255" s="17">
        <f>'[1]TCE - ANEXO II - Preencher'!V264</f>
        <v>660.7</v>
      </c>
      <c r="P255" s="18">
        <f>'[1]TCE - ANEXO II - Preencher'!W264</f>
        <v>4903.1600000000008</v>
      </c>
      <c r="S255" s="22">
        <v>51471</v>
      </c>
    </row>
    <row r="256" spans="1:19" x14ac:dyDescent="0.2">
      <c r="A256" s="8">
        <f>IFERROR(VLOOKUP(B256,'[1]DADOS (OCULTAR)'!$P$3:$R$53,3,0),"")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 xml:space="preserve">DANIELLY MELO BRASIL </v>
      </c>
      <c r="E256" s="12" t="str">
        <f>IF('[1]TCE - ANEXO II - Preencher'!F265="4 - Assistência Odontológica","2 - Outros Profissionais da saúda",'[1]TCE - ANEXO II - Preencher'!F265)</f>
        <v>1 - Médico</v>
      </c>
      <c r="F256" s="13" t="str">
        <f>'[1]TCE - ANEXO II - Preencher'!G265</f>
        <v>2251-25</v>
      </c>
      <c r="G256" s="14">
        <f>'[1]TCE - ANEXO II - Preencher'!H265</f>
        <v>44013</v>
      </c>
      <c r="H256" s="13" t="str">
        <f>'[1]TCE - ANEXO II - Preencher'!I265</f>
        <v>1 - Plantonista</v>
      </c>
      <c r="I256" s="13" t="str">
        <f>'[1]TCE - ANEXO II - Preencher'!J265</f>
        <v>12</v>
      </c>
      <c r="J256" s="15">
        <f>'[1]TCE - ANEXO II - Preencher'!K265</f>
        <v>2544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209</v>
      </c>
      <c r="N256" s="16">
        <f>'[1]TCE - ANEXO II - Preencher'!R265</f>
        <v>972.68</v>
      </c>
      <c r="O256" s="17">
        <f>'[1]TCE - ANEXO II - Preencher'!V265</f>
        <v>527.49</v>
      </c>
      <c r="P256" s="18">
        <f>'[1]TCE - ANEXO II - Preencher'!W265</f>
        <v>3198.1899999999996</v>
      </c>
      <c r="S256" s="22">
        <v>51502</v>
      </c>
    </row>
    <row r="257" spans="1:19" x14ac:dyDescent="0.2">
      <c r="A257" s="8">
        <f>IFERROR(VLOOKUP(B257,'[1]DADOS (OCULTAR)'!$P$3:$R$53,3,0),"")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>WELLITANIA VIEIRA DA CUNHA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 t="str">
        <f>'[1]TCE - ANEXO II - Preencher'!G266</f>
        <v>2236-05</v>
      </c>
      <c r="G257" s="14">
        <f>'[1]TCE - ANEXO II - Preencher'!H266</f>
        <v>44013</v>
      </c>
      <c r="H257" s="13" t="str">
        <f>'[1]TCE - ANEXO II - Preencher'!I266</f>
        <v>1 - Plantonista</v>
      </c>
      <c r="I257" s="13" t="str">
        <f>'[1]TCE - ANEXO II - Preencher'!J266</f>
        <v>30</v>
      </c>
      <c r="J257" s="15">
        <f>'[1]TCE - ANEXO II - Preencher'!K266</f>
        <v>1546.4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242.49</v>
      </c>
      <c r="N257" s="16">
        <f>'[1]TCE - ANEXO II - Preencher'!R266</f>
        <v>0</v>
      </c>
      <c r="O257" s="17">
        <f>'[1]TCE - ANEXO II - Preencher'!V266</f>
        <v>230.44</v>
      </c>
      <c r="P257" s="18">
        <f>'[1]TCE - ANEXO II - Preencher'!W266</f>
        <v>1558.45</v>
      </c>
      <c r="S257" s="22">
        <v>51533</v>
      </c>
    </row>
    <row r="258" spans="1:19" x14ac:dyDescent="0.2">
      <c r="A258" s="8">
        <f>IFERROR(VLOOKUP(B258,'[1]DADOS (OCULTAR)'!$P$3:$R$53,3,0),"")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 xml:space="preserve">MARIA DA CONCEICAO BATISTA DA </v>
      </c>
      <c r="E258" s="12" t="str">
        <f>IF('[1]TCE - ANEXO II - Preencher'!F267="4 - Assistência Odontológica","2 - Outros Profissionais da saúda",'[1]TCE - ANEXO II - Preencher'!F267)</f>
        <v>2 - Outros Profissionais da Saúde</v>
      </c>
      <c r="F258" s="13" t="str">
        <f>'[1]TCE - ANEXO II - Preencher'!G267</f>
        <v>2235-05</v>
      </c>
      <c r="G258" s="14">
        <f>'[1]TCE - ANEXO II - Preencher'!H267</f>
        <v>44013</v>
      </c>
      <c r="H258" s="13" t="str">
        <f>'[1]TCE - ANEXO II - Preencher'!I267</f>
        <v>1 - Plantonista</v>
      </c>
      <c r="I258" s="13" t="str">
        <f>'[1]TCE - ANEXO II - Preencher'!J267</f>
        <v>36</v>
      </c>
      <c r="J258" s="15">
        <f>'[1]TCE - ANEXO II - Preencher'!K267</f>
        <v>1545.75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711.89</v>
      </c>
      <c r="N258" s="16">
        <f>'[1]TCE - ANEXO II - Preencher'!R267</f>
        <v>0</v>
      </c>
      <c r="O258" s="17">
        <f>'[1]TCE - ANEXO II - Preencher'!V267</f>
        <v>287.61</v>
      </c>
      <c r="P258" s="18">
        <f>'[1]TCE - ANEXO II - Preencher'!W267</f>
        <v>1970.0299999999997</v>
      </c>
      <c r="S258" s="22">
        <v>51561</v>
      </c>
    </row>
    <row r="259" spans="1:19" x14ac:dyDescent="0.2">
      <c r="A259" s="8">
        <f>IFERROR(VLOOKUP(B259,'[1]DADOS (OCULTAR)'!$P$3:$R$53,3,0),"")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>VERA LUCIA FELIPE DA SILVA</v>
      </c>
      <c r="E259" s="12" t="str">
        <f>IF('[1]TCE - ANEXO II - Preencher'!F268="4 - Assistência Odontológica","2 - Outros Profissionais da saúda",'[1]TCE - ANEXO II - Preencher'!F268)</f>
        <v>2 - Outros Profissionais da Saúde</v>
      </c>
      <c r="F259" s="13" t="str">
        <f>'[1]TCE - ANEXO II - Preencher'!G268</f>
        <v>2516-05</v>
      </c>
      <c r="G259" s="14">
        <f>'[1]TCE - ANEXO II - Preencher'!H268</f>
        <v>44013</v>
      </c>
      <c r="H259" s="13" t="str">
        <f>'[1]TCE - ANEXO II - Preencher'!I268</f>
        <v>1 - Plantonista</v>
      </c>
      <c r="I259" s="13" t="str">
        <f>'[1]TCE - ANEXO II - Preencher'!J268</f>
        <v>36</v>
      </c>
      <c r="J259" s="15">
        <f>'[1]TCE - ANEXO II - Preencher'!K268</f>
        <v>2255.9899999999998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362.23</v>
      </c>
      <c r="P259" s="18">
        <f>'[1]TCE - ANEXO II - Preencher'!W268</f>
        <v>1893.7599999999998</v>
      </c>
      <c r="S259" s="22">
        <v>51592</v>
      </c>
    </row>
    <row r="260" spans="1:19" x14ac:dyDescent="0.2">
      <c r="A260" s="8">
        <f>IFERROR(VLOOKUP(B260,'[1]DADOS (OCULTAR)'!$P$3:$R$53,3,0),"")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 xml:space="preserve">AMANDA MACEDO XAVIER </v>
      </c>
      <c r="E260" s="12" t="str">
        <f>IF('[1]TCE - ANEXO II - Preencher'!F269="4 - Assistência Odontológica","2 - Outros Profissionais da saúda",'[1]TCE - ANEXO II - Preencher'!F269)</f>
        <v>1 - Médico</v>
      </c>
      <c r="F260" s="13" t="str">
        <f>'[1]TCE - ANEXO II - Preencher'!G269</f>
        <v>2251-25</v>
      </c>
      <c r="G260" s="14">
        <f>'[1]TCE - ANEXO II - Preencher'!H269</f>
        <v>44013</v>
      </c>
      <c r="H260" s="13" t="str">
        <f>'[1]TCE - ANEXO II - Preencher'!I269</f>
        <v>1 - Plantonista</v>
      </c>
      <c r="I260" s="13" t="str">
        <f>'[1]TCE - ANEXO II - Preencher'!J269</f>
        <v>12</v>
      </c>
      <c r="J260" s="15">
        <f>'[1]TCE - ANEXO II - Preencher'!K269</f>
        <v>2544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209</v>
      </c>
      <c r="N260" s="16">
        <f>'[1]TCE - ANEXO II - Preencher'!R269</f>
        <v>972.68</v>
      </c>
      <c r="O260" s="17">
        <f>'[1]TCE - ANEXO II - Preencher'!V269</f>
        <v>204.05</v>
      </c>
      <c r="P260" s="18">
        <f>'[1]TCE - ANEXO II - Preencher'!W269</f>
        <v>3521.6299999999997</v>
      </c>
      <c r="S260" s="22">
        <v>51622</v>
      </c>
    </row>
    <row r="261" spans="1:19" x14ac:dyDescent="0.2">
      <c r="A261" s="8">
        <f>IFERROR(VLOOKUP(B261,'[1]DADOS (OCULTAR)'!$P$3:$R$53,3,0),"")</f>
        <v>10869782001206</v>
      </c>
      <c r="B261" s="9" t="str">
        <f>'[1]TCE - ANEXO II - Preencher'!C270</f>
        <v>UPA TORRÕES</v>
      </c>
      <c r="C261" s="10"/>
      <c r="D261" s="11" t="str">
        <f>'[1]TCE - ANEXO II - Preencher'!E270</f>
        <v>JOSE ROBERTO DIAS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 t="str">
        <f>'[1]TCE - ANEXO II - Preencher'!G270</f>
        <v>7664-20</v>
      </c>
      <c r="G261" s="14">
        <f>'[1]TCE - ANEXO II - Preencher'!H270</f>
        <v>44013</v>
      </c>
      <c r="H261" s="13" t="str">
        <f>'[1]TCE - ANEXO II - Preencher'!I270</f>
        <v>1 - Plantonista</v>
      </c>
      <c r="I261" s="13" t="str">
        <f>'[1]TCE - ANEXO II - Preencher'!J270</f>
        <v>24</v>
      </c>
      <c r="J261" s="15">
        <f>'[1]TCE - ANEXO II - Preencher'!K270</f>
        <v>1045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418</v>
      </c>
      <c r="N261" s="16">
        <f>'[1]TCE - ANEXO II - Preencher'!R270</f>
        <v>0</v>
      </c>
      <c r="O261" s="17">
        <f>'[1]TCE - ANEXO II - Preencher'!V270</f>
        <v>128.35</v>
      </c>
      <c r="P261" s="18">
        <f>'[1]TCE - ANEXO II - Preencher'!W270</f>
        <v>1334.65</v>
      </c>
      <c r="S261" s="22">
        <v>51653</v>
      </c>
    </row>
    <row r="262" spans="1:19" x14ac:dyDescent="0.2">
      <c r="A262" s="8">
        <f>IFERROR(VLOOKUP(B262,'[1]DADOS (OCULTAR)'!$P$3:$R$53,3,0),"")</f>
        <v>10869782001206</v>
      </c>
      <c r="B262" s="9" t="str">
        <f>'[1]TCE - ANEXO II - Preencher'!C271</f>
        <v>UPA TORRÕES</v>
      </c>
      <c r="C262" s="10"/>
      <c r="D262" s="11" t="str">
        <f>'[1]TCE - ANEXO II - Preencher'!E271</f>
        <v xml:space="preserve">GESSE ROMAO DE LIRA </v>
      </c>
      <c r="E262" s="12" t="str">
        <f>IF('[1]TCE - ANEXO II - Preencher'!F271="4 - Assistência Odontológica","2 - Outros Profissionais da saúda",'[1]TCE - ANEXO II - Preencher'!F271)</f>
        <v>3 - Administrativo</v>
      </c>
      <c r="F262" s="13" t="str">
        <f>'[1]TCE - ANEXO II - Preencher'!G271</f>
        <v>5143-20</v>
      </c>
      <c r="G262" s="14">
        <f>'[1]TCE - ANEXO II - Preencher'!H271</f>
        <v>44013</v>
      </c>
      <c r="H262" s="13" t="str">
        <f>'[1]TCE - ANEXO II - Preencher'!I271</f>
        <v>1 - Plantonista</v>
      </c>
      <c r="I262" s="13" t="str">
        <f>'[1]TCE - ANEXO II - Preencher'!J271</f>
        <v>36</v>
      </c>
      <c r="J262" s="15">
        <f>'[1]TCE - ANEXO II - Preencher'!K271</f>
        <v>975.33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240.45</v>
      </c>
      <c r="N262" s="16">
        <f>'[1]TCE - ANEXO II - Preencher'!R271</f>
        <v>0</v>
      </c>
      <c r="O262" s="17">
        <f>'[1]TCE - ANEXO II - Preencher'!V271</f>
        <v>99.4</v>
      </c>
      <c r="P262" s="18">
        <f>'[1]TCE - ANEXO II - Preencher'!W271</f>
        <v>1116.3799999999999</v>
      </c>
      <c r="S262" s="22">
        <v>51683</v>
      </c>
    </row>
    <row r="263" spans="1:19" x14ac:dyDescent="0.2">
      <c r="A263" s="8">
        <f>IFERROR(VLOOKUP(B263,'[1]DADOS (OCULTAR)'!$P$3:$R$53,3,0),"")</f>
        <v>10869782001206</v>
      </c>
      <c r="B263" s="9" t="str">
        <f>'[1]TCE - ANEXO II - Preencher'!C272</f>
        <v>UPA TORRÕES</v>
      </c>
      <c r="C263" s="10"/>
      <c r="D263" s="11" t="str">
        <f>'[1]TCE - ANEXO II - Preencher'!E272</f>
        <v>VERONICA MARIA DA SILVA</v>
      </c>
      <c r="E263" s="12" t="str">
        <f>IF('[1]TCE - ANEXO II - Preencher'!F272="4 - Assistência Odontológica","2 - Outros Profissionais da saúda",'[1]TCE - ANEXO II - Preencher'!F272)</f>
        <v>3 - Administrativo</v>
      </c>
      <c r="F263" s="13" t="str">
        <f>'[1]TCE - ANEXO II - Preencher'!G272</f>
        <v>5143-20</v>
      </c>
      <c r="G263" s="14">
        <f>'[1]TCE - ANEXO II - Preencher'!H272</f>
        <v>44013</v>
      </c>
      <c r="H263" s="13" t="str">
        <f>'[1]TCE - ANEXO II - Preencher'!I272</f>
        <v>1 - Plantonista</v>
      </c>
      <c r="I263" s="13" t="str">
        <f>'[1]TCE - ANEXO II - Preencher'!J272</f>
        <v>36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6833.13</v>
      </c>
      <c r="P263" s="18">
        <f>'[1]TCE - ANEXO II - Preencher'!W272</f>
        <v>0</v>
      </c>
      <c r="S263" s="22">
        <v>51714</v>
      </c>
    </row>
    <row r="264" spans="1:19" x14ac:dyDescent="0.2">
      <c r="A264" s="8">
        <f>IFERROR(VLOOKUP(B264,'[1]DADOS (OCULTAR)'!$P$3:$R$53,3,0),"")</f>
        <v>10869782001206</v>
      </c>
      <c r="B264" s="9" t="str">
        <f>'[1]TCE - ANEXO II - Preencher'!C273</f>
        <v>UPA TORRÕES</v>
      </c>
      <c r="C264" s="10"/>
      <c r="D264" s="11" t="str">
        <f>'[1]TCE - ANEXO II - Preencher'!E273</f>
        <v xml:space="preserve">WENDEL VALENTE LAGO </v>
      </c>
      <c r="E264" s="12" t="str">
        <f>IF('[1]TCE - ANEXO II - Preencher'!F273="4 - Assistência Odontológica","2 - Outros Profissionais da saúda",'[1]TCE - ANEXO II - Preencher'!F273)</f>
        <v>2 - Outros Profissionais da Saúde</v>
      </c>
      <c r="F264" s="13" t="str">
        <f>'[1]TCE - ANEXO II - Preencher'!G273</f>
        <v>3241-15</v>
      </c>
      <c r="G264" s="14">
        <f>'[1]TCE - ANEXO II - Preencher'!H273</f>
        <v>44013</v>
      </c>
      <c r="H264" s="13" t="str">
        <f>'[1]TCE - ANEXO II - Preencher'!I273</f>
        <v>1 - Plantonista</v>
      </c>
      <c r="I264" s="13" t="str">
        <f>'[1]TCE - ANEXO II - Preencher'!J273</f>
        <v>24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8394.0300000000007</v>
      </c>
      <c r="P264" s="18">
        <f>'[1]TCE - ANEXO II - Preencher'!W273</f>
        <v>0</v>
      </c>
      <c r="S264" s="22">
        <v>51745</v>
      </c>
    </row>
    <row r="265" spans="1:19" x14ac:dyDescent="0.2">
      <c r="A265" s="8">
        <f>IFERROR(VLOOKUP(B265,'[1]DADOS (OCULTAR)'!$P$3:$R$53,3,0),"")</f>
        <v>10869782001206</v>
      </c>
      <c r="B265" s="9" t="str">
        <f>'[1]TCE - ANEXO II - Preencher'!C274</f>
        <v>UPA TORRÕES</v>
      </c>
      <c r="C265" s="10"/>
      <c r="D265" s="11" t="str">
        <f>'[1]TCE - ANEXO II - Preencher'!E274</f>
        <v>LUCIANO DE ALBUQUERQUE SOARES</v>
      </c>
      <c r="E265" s="12" t="str">
        <f>IF('[1]TCE - ANEXO II - Preencher'!F274="4 - Assistência Odontológica","2 - Outros Profissionais da saúda",'[1]TCE - ANEXO II - Preencher'!F274)</f>
        <v>2 - Outros Profissionais da Saúde</v>
      </c>
      <c r="F265" s="13" t="str">
        <f>'[1]TCE - ANEXO II - Preencher'!G274</f>
        <v>3222-05</v>
      </c>
      <c r="G265" s="14">
        <f>'[1]TCE - ANEXO II - Preencher'!H274</f>
        <v>44013</v>
      </c>
      <c r="H265" s="13" t="str">
        <f>'[1]TCE - ANEXO II - Preencher'!I274</f>
        <v>1 - Plantonista</v>
      </c>
      <c r="I265" s="13" t="str">
        <f>'[1]TCE - ANEXO II - Preencher'!J274</f>
        <v>36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2323.31</v>
      </c>
      <c r="P265" s="18">
        <f>'[1]TCE - ANEXO II - Preencher'!W274</f>
        <v>0</v>
      </c>
      <c r="S265" s="22">
        <v>51775</v>
      </c>
    </row>
    <row r="266" spans="1:19" x14ac:dyDescent="0.2">
      <c r="A266" s="8">
        <f>IFERROR(VLOOKUP(B266,'[1]DADOS (OCULTAR)'!$P$3:$R$53,3,0),"")</f>
        <v>10869782001206</v>
      </c>
      <c r="B266" s="9" t="str">
        <f>'[1]TCE - ANEXO II - Preencher'!C275</f>
        <v>UPA TORRÕES</v>
      </c>
      <c r="C266" s="10"/>
      <c r="D266" s="11" t="str">
        <f>'[1]TCE - ANEXO II - Preencher'!E275</f>
        <v xml:space="preserve">ISABELA AMARAL NUNES 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 t="str">
        <f>'[1]TCE - ANEXO II - Preencher'!G275</f>
        <v>2236-05</v>
      </c>
      <c r="G266" s="14">
        <f>'[1]TCE - ANEXO II - Preencher'!H275</f>
        <v>44013</v>
      </c>
      <c r="H266" s="13" t="str">
        <f>'[1]TCE - ANEXO II - Preencher'!I275</f>
        <v>1 - Plantonista</v>
      </c>
      <c r="I266" s="13" t="str">
        <f>'[1]TCE - ANEXO II - Preencher'!J275</f>
        <v>30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2633.93</v>
      </c>
      <c r="P266" s="18">
        <f>'[1]TCE - ANEXO II - Preencher'!W275</f>
        <v>0</v>
      </c>
      <c r="S266" s="22">
        <v>51806</v>
      </c>
    </row>
    <row r="267" spans="1:19" x14ac:dyDescent="0.2">
      <c r="A267" s="8">
        <f>IFERROR(VLOOKUP(B267,'[1]DADOS (OCULTAR)'!$P$3:$R$53,3,0),"")</f>
        <v>10869782001206</v>
      </c>
      <c r="B267" s="9" t="str">
        <f>'[1]TCE - ANEXO II - Preencher'!C276</f>
        <v>UPA TORRÕES</v>
      </c>
      <c r="C267" s="10"/>
      <c r="D267" s="11" t="str">
        <f>'[1]TCE - ANEXO II - Preencher'!E276</f>
        <v xml:space="preserve">BRUNA RODRIGUES DA SILVA </v>
      </c>
      <c r="E267" s="12" t="str">
        <f>IF('[1]TCE - ANEXO II - Preencher'!F276="4 - Assistência Odontológica","2 - Outros Profissionais da saúda",'[1]TCE - ANEXO II - Preencher'!F276)</f>
        <v>2 - Outros Profissionais da Saúde</v>
      </c>
      <c r="F267" s="13" t="str">
        <f>'[1]TCE - ANEXO II - Preencher'!G276</f>
        <v>2515-05</v>
      </c>
      <c r="G267" s="14">
        <f>'[1]TCE - ANEXO II - Preencher'!H276</f>
        <v>44013</v>
      </c>
      <c r="H267" s="13" t="str">
        <f>'[1]TCE - ANEXO II - Preencher'!I276</f>
        <v>2 - Diarista</v>
      </c>
      <c r="I267" s="13" t="str">
        <f>'[1]TCE - ANEXO II - Preencher'!J276</f>
        <v>30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3196.25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2020-09-14T18:37:06Z</dcterms:created>
  <dcterms:modified xsi:type="dcterms:W3CDTF">2020-09-14T18:40:23Z</dcterms:modified>
</cp:coreProperties>
</file>