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50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45621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<sst xmlns="http://schemas.openxmlformats.org/spreadsheetml/2006/main" count="8" uniqueCount="8">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</sst>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  <numFmt numFmtId="167" formatCode="_(* #,##0.00_);_(* \(#,##0.00\);_(* &quot;-&quot;??_);_(@_)"/>
  </numFmts>
  <fonts count="2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  <charset val="1"/>
    </font>
    <font>
      <sz val="10"/>
      <color indexed="9"/>
      <name val="Arial"/>
      <family val="2"/>
      <charset val="1"/>
    </font>
    <font>
      <sz val="10"/>
      <color indexed="37"/>
      <name val="Arial"/>
      <family val="2"/>
      <charset val="1"/>
    </font>
    <font>
      <b/>
      <sz val="10"/>
      <color indexed="9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23"/>
      <name val="Arial"/>
      <family val="2"/>
      <charset val="1"/>
    </font>
    <font>
      <sz val="10"/>
      <color indexed="17"/>
      <name val="Arial"/>
      <family val="2"/>
      <charset val="1"/>
    </font>
    <font>
      <b/>
      <sz val="24"/>
      <color indexed="8"/>
      <name val="Arial"/>
      <family val="2"/>
      <charset val="1"/>
    </font>
    <font>
      <sz val="18"/>
      <color indexed="8"/>
      <name val="Arial"/>
      <family val="2"/>
      <charset val="1"/>
    </font>
    <font>
      <sz val="12"/>
      <color indexed="8"/>
      <name val="Arial"/>
      <family val="2"/>
      <charset val="1"/>
    </font>
    <font>
      <u/>
      <sz val="9"/>
      <color indexed="12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indexed="19"/>
      <name val="Arial"/>
      <family val="2"/>
      <charset val="1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63"/>
      <name val="Arial"/>
      <family val="2"/>
      <charset val="1"/>
    </font>
    <font>
      <sz val="1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43"/>
        <bgColor indexed="46"/>
      </patternFill>
    </fill>
    <fill>
      <patternFill patternType="solid">
        <fgColor indexed="45"/>
        <bgColor indexed="47"/>
      </patternFill>
    </fill>
    <fill>
      <patternFill patternType="solid">
        <fgColor indexed="37"/>
        <bgColor indexed="10"/>
      </patternFill>
    </fill>
    <fill>
      <patternFill patternType="solid">
        <fgColor indexed="26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8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5" fillId="5" borderId="0" applyNumberFormat="0" applyBorder="0" applyAlignment="0" applyProtection="0"/>
    <xf numFmtId="0" fontId="7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6" fontId="16" fillId="0" borderId="0" applyBorder="0" applyProtection="0"/>
    <xf numFmtId="0" fontId="17" fillId="8" borderId="0" applyNumberFormat="0" applyBorder="0" applyAlignment="0" applyProtection="0"/>
    <xf numFmtId="0" fontId="2" fillId="0" borderId="0"/>
    <xf numFmtId="0" fontId="16" fillId="0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" fillId="0" borderId="0"/>
    <xf numFmtId="0" fontId="20" fillId="0" borderId="0"/>
    <xf numFmtId="0" fontId="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1" fillId="8" borderId="3" applyNumberFormat="0" applyAlignment="0" applyProtection="0"/>
    <xf numFmtId="164" fontId="4" fillId="0" borderId="0" applyBorder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2" fillId="0" borderId="0"/>
    <xf numFmtId="164" fontId="2" fillId="0" borderId="0" applyBorder="0" applyProtection="0"/>
    <xf numFmtId="0" fontId="7" fillId="0" borderId="0" applyNumberFormat="0" applyFill="0" applyBorder="0" applyAlignment="0" applyProtection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38">
    <cellStyle name="Accent" xfId="2"/>
    <cellStyle name="Accent 1" xfId="3"/>
    <cellStyle name="Accent 2" xfId="4"/>
    <cellStyle name="Accent 3" xfId="5"/>
    <cellStyle name="Bad" xfId="6"/>
    <cellStyle name="Error" xfId="7"/>
    <cellStyle name="Excel_BuiltIn_Texto Explicativo" xfId="8"/>
    <cellStyle name="Footnote" xfId="9"/>
    <cellStyle name="Good" xfId="10"/>
    <cellStyle name="Heading" xfId="11"/>
    <cellStyle name="Heading 1" xfId="12"/>
    <cellStyle name="Heading 2" xfId="13"/>
    <cellStyle name="Hiperlink 2" xfId="14"/>
    <cellStyle name="Moeda 2" xfId="15"/>
    <cellStyle name="Neutral" xfId="16"/>
    <cellStyle name="Normal" xfId="0" builtinId="0"/>
    <cellStyle name="Normal 12" xfId="17"/>
    <cellStyle name="Normal 2" xfId="18"/>
    <cellStyle name="Normal 2 2" xfId="19"/>
    <cellStyle name="Normal 2 2 2" xfId="20"/>
    <cellStyle name="Normal 3" xfId="21"/>
    <cellStyle name="Normal 4" xfId="22"/>
    <cellStyle name="Normal 42" xfId="23"/>
    <cellStyle name="Normal 5" xfId="24"/>
    <cellStyle name="Normal 6" xfId="25"/>
    <cellStyle name="Normal 7" xfId="26"/>
    <cellStyle name="Normal 9" xfId="27"/>
    <cellStyle name="Normal 9 2" xfId="28"/>
    <cellStyle name="Normal 9 3" xfId="29"/>
    <cellStyle name="Note" xfId="30"/>
    <cellStyle name="Separador de milhares 2" xfId="31"/>
    <cellStyle name="Separador de milhares 5" xfId="32"/>
    <cellStyle name="Status" xfId="33"/>
    <cellStyle name="Text" xfId="34"/>
    <cellStyle name="Texto Explicativo 2" xfId="35"/>
    <cellStyle name="Vírgula" xfId="1" builtinId="3"/>
    <cellStyle name="Vírgula 8" xfId="36"/>
    <cellStyle name="Warning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%20TORR&#213;ES/02%20-%20DEMONSTRATIVO%20FINANCEIRO%20CONTABIL%20OPERACIONAL/2021/2021.01%2013.2%20PCF%20em%20Excel%20-%20REV%2007%20-%20V4%20-%20editada%20em%2018.11.2020%20CASA%20LE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/>
          </cell>
          <cell r="D10" t="str">
            <v>2020NE013604</v>
          </cell>
          <cell r="E10">
            <v>44166</v>
          </cell>
          <cell r="F10">
            <v>500000</v>
          </cell>
          <cell r="G10" t="str">
            <v>2021OB002201</v>
          </cell>
          <cell r="H10">
            <v>44207</v>
          </cell>
          <cell r="L10">
            <v>500000</v>
          </cell>
        </row>
        <row r="11">
          <cell r="B11" t="str">
            <v/>
          </cell>
          <cell r="D11" t="str">
            <v>2021NE000198</v>
          </cell>
          <cell r="E11">
            <v>44200</v>
          </cell>
          <cell r="F11">
            <v>808546.56</v>
          </cell>
          <cell r="G11" t="str">
            <v>2021OB003663</v>
          </cell>
          <cell r="H11">
            <v>44225</v>
          </cell>
          <cell r="L11">
            <v>808546.56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showGridLines="0" tabSelected="1" topLeftCell="D1" zoomScale="90" zoomScaleNormal="90" workbookViewId="0">
      <selection activeCell="H2" sqref="H2:H3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 t="str">
        <f>'[1]TCE - ANEXO V - REC. Preencher'!B10</f>
        <v/>
      </c>
      <c r="B2" s="4">
        <f>'[1]TCE - ANEXO V - REC. Preencher'!C10</f>
        <v>0</v>
      </c>
      <c r="C2" s="4" t="str">
        <f>'[1]TCE - ANEXO V - REC. Preencher'!D10</f>
        <v>2020NE013604</v>
      </c>
      <c r="D2" s="5">
        <f>IF('[1]TCE - ANEXO V - REC. Preencher'!E10="","",'[1]TCE - ANEXO V - REC. Preencher'!E10)</f>
        <v>44166</v>
      </c>
      <c r="E2" s="6">
        <f>'[1]TCE - ANEXO V - REC. Preencher'!F10</f>
        <v>500000</v>
      </c>
      <c r="F2" s="4" t="str">
        <f>'[1]TCE - ANEXO V - REC. Preencher'!G10</f>
        <v>2021OB002201</v>
      </c>
      <c r="G2" s="5">
        <f>IF('[1]TCE - ANEXO V - REC. Preencher'!H10="","",'[1]TCE - ANEXO V - REC. Preencher'!H10)</f>
        <v>44207</v>
      </c>
      <c r="H2" s="6">
        <f>'[1]TCE - ANEXO V - REC. Preencher'!L10</f>
        <v>500000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 t="str">
        <f>'[1]TCE - ANEXO V - REC. Preencher'!D11</f>
        <v>2021NE000198</v>
      </c>
      <c r="D3" s="5">
        <f>IF('[1]TCE - ANEXO V - REC. Preencher'!E11="","",'[1]TCE - ANEXO V - REC. Preencher'!E11)</f>
        <v>44200</v>
      </c>
      <c r="E3" s="6">
        <f>'[1]TCE - ANEXO V - REC. Preencher'!F11</f>
        <v>808546.56</v>
      </c>
      <c r="F3" s="4" t="str">
        <f>'[1]TCE - ANEXO V - REC. Preencher'!G11</f>
        <v>2021OB003663</v>
      </c>
      <c r="G3" s="5">
        <f>IF('[1]TCE - ANEXO V - REC. Preencher'!H11="","",'[1]TCE - ANEXO V - REC. Preencher'!H11)</f>
        <v>44225</v>
      </c>
      <c r="H3" s="6">
        <f>'[1]TCE - ANEXO V - REC. Preencher'!L11</f>
        <v>808546.56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Padrao Contabilidade</dc:creator>
  <cp:lastModifiedBy>Usuario Padrao Contabilidade</cp:lastModifiedBy>
  <dcterms:created xsi:type="dcterms:W3CDTF">2021-03-08T12:32:06Z</dcterms:created>
  <dcterms:modified xsi:type="dcterms:W3CDTF">2021-03-08T12:32:55Z</dcterms:modified>
</cp:coreProperties>
</file>