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<sst xmlns="http://schemas.openxmlformats.org/spreadsheetml/2006/main" count="149" uniqueCount="83">
  <si>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</si>
  <si>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</si>
  <si>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</si>
  <si>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</si>
  <si>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</si>
  <si>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</si>
  <si>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</si>
  <si>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</si>
  <si>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</si>
  <si>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</si>
  <si>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</si>
  <si>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2º</t>
  </si>
  <si>
    <t>https://drive.google.com/file/d/18HfLlKz7lygerc438ImBmPzsSrFQwVCB/view?usp=sharing</t>
  </si>
  <si>
    <t>SMART TELECOMUNICAÇOES E SERV. LTDA</t>
  </si>
  <si>
    <t>4º</t>
  </si>
  <si>
    <t>https://drive.google.com/open?id=1oF0eN6sz2yhBZ1pcWeN_mhQEaRbaCQhI</t>
  </si>
  <si>
    <t>SEMEAR SERVIÇOS DE SAÚDE LTDA</t>
  </si>
  <si>
    <t>https://drive.google.com/file/d/19wsfZSdwgluMrW7V2_9Kzo0zVGsgxUCL/view?usp=sharing</t>
  </si>
  <si>
    <t>GOOD MEDIC ASSISTENCIA EM SAUDE LTDA</t>
  </si>
  <si>
    <t>https://drive.google.com/file/d/1wbUg772_aYAJD8fswpAB1bSEErdjlURL/view?usp=sharing</t>
  </si>
  <si>
    <t>GONÇALVES &amp; LINS ATIVIDADE MÉDICA LTDA</t>
  </si>
  <si>
    <t>1º</t>
  </si>
  <si>
    <t>https://drive.google.com/open?id=1PewHzm4uG2MOggpGAZ_8_UL151Ih_9-4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</si>
  <si>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</si>
  <si>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</si>
  <si>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</si>
  <si>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https://drive.google.com/file/d/1eXEBCTGd7d-rRb8Pn68sbAglO8lpuvxZ/view?usp=sharing</t>
  </si>
  <si>
    <t>FILIPE MOREIRA LIMA</t>
  </si>
  <si>
    <t>https://drive.google.com/open?id=1mNyAoOuz8-8tcZ-gQLM3Z-ZroF2OSlIq</t>
  </si>
  <si>
    <t>NYX SERVIÇOS EM INFORMATICA LTDA</t>
  </si>
  <si>
    <t>8º</t>
  </si>
  <si>
    <t>https://drive.google.com/file/d/1YtO1Dxg4sik7dQY53S6afuBGNl8Oge2l/view?usp=sharing</t>
  </si>
  <si>
    <t>LABMEX LABORATÓRIO DE ANALISES</t>
  </si>
  <si>
    <t>https://drive.google.com/file/d/1N__tySgpELJA80WMIcHdLl_1BrUZSSN0/view?usp=sharing</t>
  </si>
  <si>
    <t>EMBRAESTER / ENAE - EMPRESA NACIONAL DE ESTERELIZAÇÃO EIRELI</t>
  </si>
  <si>
    <t>https://drive.google.com/file/d/14ymSbsTvuhH9QBWk_ijXsPofEQHlmAlM/view?usp=sharing</t>
  </si>
  <si>
    <t>MANOEL VALDEMAR DA SILVA</t>
  </si>
  <si>
    <t>https://drive.google.com/open?id=1mX0D2psH2cW2xdo3uOEgnX01JPCdLRAu</t>
  </si>
  <si>
    <t>ORACLE DO BRASIL SISTEMA LTDA</t>
  </si>
  <si>
    <t>https://drive.google.com/open?id=0B_NLRId3GthHVXBkcTRmRkdVU1hwV1dOazdWZ1hmTjJUbDBz</t>
  </si>
  <si>
    <t>DA FONTE ADVOGADOS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</si>
  <si>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</si>
  <si>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</si>
  <si>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</si>
  <si>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</si>
  <si>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https://drive.google.com/file/d/1tgo-Q6Jd7l_lXngW-YfJsJElppYGofhZ/view?usp=sharing</t>
  </si>
  <si>
    <t>F GENES CIA LTDA</t>
  </si>
  <si>
    <t>https://drive.google.com/file/d/1V-odldKCHRcE0hajwcYquKqwGWfpB38l/view?usp=sharing</t>
  </si>
  <si>
    <t>LAVCLIN LAVANDERIA LTDA</t>
  </si>
  <si>
    <t>https://drive.google.com/file/d/1Pc6-4F3F6hdcttzkU1opbEU7adVGsK0U/view?usp=sharing</t>
  </si>
  <si>
    <t>RADIUM TELECOMUNICACOES LTDA</t>
  </si>
  <si>
    <t>https://drive.google.com/file/d/1IsE3rDtqhwbrVn2-kKM7eiXqL1IBGiQm/view?usp=sharing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</si>
  <si>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</si>
  <si>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</si>
  <si>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</si>
  <si>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</si>
  <si>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</si>
  <si>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https://drive.google.com/file/d/1ntLBGNnBopbJD1lrLUlnu7zsfEw6RPdJ/view?usp=sharing</t>
  </si>
  <si>
    <t>CLAYMORE TECOLOGIA - JOSÉ PAULO C DA SILVA ME</t>
  </si>
  <si>
    <t>https://drive.google.com/open?id=0B_NLRId3GthHYnlVb1YzUlRXNFc3WnpFZ2RpLTVYRDlld29j</t>
  </si>
  <si>
    <t>ACESSPLUS MANUTENÇÃO LTDA ME</t>
  </si>
  <si>
    <t>https://drive.google.com/open?id=1n2NgmrSntOpPYBmSPn0w0muXC1t7F1IB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</si>
  <si>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</si>
  <si>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</si>
  <si>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</si>
  <si>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</si>
  <si>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</si>
  <si>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</si>
  <si>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</si>
  <si>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</si>
  <si>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</si>
  <si>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</si>
  <si>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</si>
  <si>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</si>
  <si>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HEWLETT PACKARD BRASIL LTDA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</si>
  <si>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</si>
  <si>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</si>
  <si>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</si>
  <si>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</si>
  <si>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</si>
  <si>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https://drive.google.com/file/d/1EWE1wBzfB6Ulfir-ZDZGG1QDqbweZSdl/view?usp=sharing</t>
  </si>
  <si>
    <t>SUELY RAMALHO SILVA</t>
  </si>
  <si>
    <t>https://drive.google.com/file/d/1K2F-cd9a_zGwObp8pvx-txlwqH9KumrG/view?usp=sharing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</si>
</sst>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[$-416]General"/>
    <numFmt numFmtId="168" formatCode="_-&quot;R$ &quot;* #,##0.00_-;&quot;-R$ &quot;* #,##0.00_-;_-&quot;R$ &quot;* \-??_-;_-@_-"/>
    <numFmt numFmtId="169" formatCode="_(&quot;R$ &quot;* #,##0.00_);_(&quot;R$ &quot;* \(#,##0.00\);_(&quot;R$ &quot;* &quot;-&quot;??_);_(@_)"/>
    <numFmt numFmtId="170" formatCode="&quot;R$ &quot;#,##0_);\(&quot;R$ &quot;#,##0\)"/>
  </numFmts>
  <fonts count="5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3"/>
      <name val="Calibri"/>
      <family val="2"/>
      <charset val="1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5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4">
    <xf numFmtId="0" fontId="0" fillId="0" borderId="0"/>
    <xf numFmtId="164" fontId="18" fillId="0" borderId="0" applyBorder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4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45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48" borderId="0" applyNumberFormat="0" applyBorder="0" applyAlignment="0" applyProtection="0"/>
    <xf numFmtId="0" fontId="17" fillId="28" borderId="0" applyNumberFormat="0" applyBorder="0" applyAlignment="0" applyProtection="0"/>
    <xf numFmtId="0" fontId="17" fillId="48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17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3" borderId="0" applyNumberFormat="0" applyBorder="0" applyAlignment="0" applyProtection="0"/>
    <xf numFmtId="0" fontId="6" fillId="2" borderId="0" applyNumberFormat="0" applyBorder="0" applyAlignment="0" applyProtection="0"/>
    <xf numFmtId="0" fontId="6" fillId="53" borderId="0" applyNumberFormat="0" applyBorder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24" fillId="50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41" borderId="4" applyNumberFormat="0" applyAlignment="0" applyProtection="0"/>
    <xf numFmtId="0" fontId="11" fillId="6" borderId="4" applyNumberFormat="0" applyAlignment="0" applyProtection="0"/>
    <xf numFmtId="0" fontId="11" fillId="41" borderId="4" applyNumberFormat="0" applyAlignment="0" applyProtection="0"/>
    <xf numFmtId="0" fontId="25" fillId="54" borderId="15" applyNumberFormat="0" applyAlignment="0" applyProtection="0"/>
    <xf numFmtId="0" fontId="25" fillId="54" borderId="15" applyNumberFormat="0" applyAlignment="0" applyProtection="0"/>
    <xf numFmtId="0" fontId="25" fillId="54" borderId="15" applyNumberFormat="0" applyAlignment="0" applyProtection="0"/>
    <xf numFmtId="0" fontId="25" fillId="54" borderId="15" applyNumberFormat="0" applyAlignment="0" applyProtection="0"/>
    <xf numFmtId="0" fontId="25" fillId="54" borderId="15" applyNumberFormat="0" applyAlignment="0" applyProtection="0"/>
    <xf numFmtId="0" fontId="13" fillId="7" borderId="7" applyNumberFormat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12" fillId="0" borderId="6" applyNumberFormat="0" applyFill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17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58" borderId="0" applyNumberFormat="0" applyBorder="0" applyAlignment="0" applyProtection="0"/>
    <xf numFmtId="0" fontId="17" fillId="13" borderId="0" applyNumberFormat="0" applyBorder="0" applyAlignment="0" applyProtection="0"/>
    <xf numFmtId="0" fontId="17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60" borderId="0" applyNumberFormat="0" applyBorder="0" applyAlignment="0" applyProtection="0"/>
    <xf numFmtId="0" fontId="17" fillId="21" borderId="0" applyNumberFormat="0" applyBorder="0" applyAlignment="0" applyProtection="0"/>
    <xf numFmtId="0" fontId="17" fillId="6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5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27" fillId="37" borderId="14" applyNumberFormat="0" applyAlignment="0" applyProtection="0"/>
    <xf numFmtId="0" fontId="9" fillId="5" borderId="4" applyNumberFormat="0" applyAlignment="0" applyProtection="0"/>
    <xf numFmtId="167" fontId="21" fillId="0" borderId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" borderId="0" applyNumberFormat="0" applyBorder="0" applyAlignment="0" applyProtection="0"/>
    <xf numFmtId="168" fontId="31" fillId="0" borderId="0" applyBorder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1" fillId="0" borderId="0" applyBorder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18" fillId="0" borderId="0" applyBorder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3" fillId="0" borderId="0">
      <alignment vertical="top"/>
    </xf>
    <xf numFmtId="0" fontId="34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5" fillId="0" borderId="0"/>
    <xf numFmtId="0" fontId="20" fillId="0" borderId="0"/>
    <xf numFmtId="0" fontId="36" fillId="0" borderId="0"/>
    <xf numFmtId="0" fontId="35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3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>
      <alignment vertical="top"/>
    </xf>
    <xf numFmtId="0" fontId="20" fillId="0" borderId="0"/>
    <xf numFmtId="0" fontId="37" fillId="0" borderId="0">
      <alignment vertical="top"/>
    </xf>
    <xf numFmtId="0" fontId="37" fillId="0" borderId="0">
      <alignment vertical="top"/>
    </xf>
    <xf numFmtId="0" fontId="36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39" borderId="17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Border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38" fillId="50" borderId="18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1" borderId="5" applyNumberFormat="0" applyAlignment="0" applyProtection="0"/>
    <xf numFmtId="0" fontId="10" fillId="6" borderId="5" applyNumberFormat="0" applyAlignment="0" applyProtection="0"/>
    <xf numFmtId="0" fontId="10" fillId="41" borderId="5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1" fillId="0" borderId="20" applyNumberFormat="0" applyFill="0" applyAlignment="0" applyProtection="0"/>
    <xf numFmtId="0" fontId="3" fillId="0" borderId="1" applyNumberFormat="0" applyFill="0" applyAlignment="0" applyProtection="0"/>
    <xf numFmtId="0" fontId="41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22" applyNumberFormat="0" applyFill="0" applyAlignment="0" applyProtection="0"/>
    <xf numFmtId="0" fontId="4" fillId="0" borderId="2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6" fillId="0" borderId="24" applyNumberFormat="0" applyFill="0" applyAlignment="0" applyProtection="0"/>
    <xf numFmtId="0" fontId="5" fillId="0" borderId="3" applyNumberFormat="0" applyFill="0" applyAlignment="0" applyProtection="0"/>
    <xf numFmtId="0" fontId="46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2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Border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19" fillId="33" borderId="10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20" fillId="0" borderId="10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5" fontId="20" fillId="0" borderId="12" xfId="1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66" fontId="0" fillId="0" borderId="13" xfId="0" applyNumberFormat="1" applyBorder="1" applyAlignment="1" applyProtection="1">
      <alignment horizont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44">
    <cellStyle name="20% - Ênfase1 2" xfId="2"/>
    <cellStyle name="20% - Ênfase1 2 2" xfId="3"/>
    <cellStyle name="20% - Ênfase1 2 3" xfId="4"/>
    <cellStyle name="20% - Ênfase1 3" xfId="5"/>
    <cellStyle name="20% - Ênfase1 3 2" xfId="6"/>
    <cellStyle name="20% - Ênfase1 4" xfId="7"/>
    <cellStyle name="20% - Ênfase1 4 2" xfId="8"/>
    <cellStyle name="20% - Ênfase1 4 2 2" xfId="9"/>
    <cellStyle name="20% - Ênfase1 4 2 3" xfId="10"/>
    <cellStyle name="20% - Ênfase1 4 3" xfId="11"/>
    <cellStyle name="20% - Ênfase1 4 3 2" xfId="12"/>
    <cellStyle name="20% - Ênfase1 4 3 3" xfId="13"/>
    <cellStyle name="20% - Ênfase1 4 4" xfId="14"/>
    <cellStyle name="20% - Ênfase1 4 5" xfId="15"/>
    <cellStyle name="20% - Ênfase1 5" xfId="16"/>
    <cellStyle name="20% - Ênfase1 6" xfId="17"/>
    <cellStyle name="20% - Ênfase2 2" xfId="18"/>
    <cellStyle name="20% - Ênfase2 2 2" xfId="19"/>
    <cellStyle name="20% - Ênfase2 2 3" xfId="20"/>
    <cellStyle name="20% - Ênfase2 3" xfId="21"/>
    <cellStyle name="20% - Ênfase2 3 2" xfId="22"/>
    <cellStyle name="20% - Ênfase2 4" xfId="23"/>
    <cellStyle name="20% - Ênfase2 4 2" xfId="24"/>
    <cellStyle name="20% - Ênfase2 4 2 2" xfId="25"/>
    <cellStyle name="20% - Ênfase2 4 2 3" xfId="26"/>
    <cellStyle name="20% - Ênfase2 4 3" xfId="27"/>
    <cellStyle name="20% - Ênfase2 4 3 2" xfId="28"/>
    <cellStyle name="20% - Ênfase2 4 3 3" xfId="29"/>
    <cellStyle name="20% - Ênfase2 4 4" xfId="30"/>
    <cellStyle name="20% - Ênfase2 4 5" xfId="31"/>
    <cellStyle name="20% - Ênfase2 5" xfId="32"/>
    <cellStyle name="20% - Ênfase2 6" xfId="33"/>
    <cellStyle name="20% - Ênfase3 2" xfId="34"/>
    <cellStyle name="20% - Ênfase3 2 2" xfId="35"/>
    <cellStyle name="20% - Ênfase3 2 3" xfId="36"/>
    <cellStyle name="20% - Ênfase3 3" xfId="37"/>
    <cellStyle name="20% - Ênfase3 3 2" xfId="38"/>
    <cellStyle name="20% - Ênfase3 4" xfId="39"/>
    <cellStyle name="20% - Ênfase3 4 2" xfId="40"/>
    <cellStyle name="20% - Ênfase3 4 2 2" xfId="41"/>
    <cellStyle name="20% - Ênfase3 4 2 3" xfId="42"/>
    <cellStyle name="20% - Ênfase3 4 3" xfId="43"/>
    <cellStyle name="20% - Ênfase3 4 3 2" xfId="44"/>
    <cellStyle name="20% - Ênfase3 4 3 3" xfId="45"/>
    <cellStyle name="20% - Ênfase3 4 4" xfId="46"/>
    <cellStyle name="20% - Ênfase3 4 5" xfId="47"/>
    <cellStyle name="20% - Ênfase3 5" xfId="48"/>
    <cellStyle name="20% - Ênfase3 6" xfId="49"/>
    <cellStyle name="20% - Ênfase4 2" xfId="50"/>
    <cellStyle name="20% - Ênfase4 2 2" xfId="51"/>
    <cellStyle name="20% - Ênfase4 2 3" xfId="52"/>
    <cellStyle name="20% - Ênfase4 3" xfId="53"/>
    <cellStyle name="20% - Ênfase4 3 2" xfId="54"/>
    <cellStyle name="20% - Ênfase4 4" xfId="55"/>
    <cellStyle name="20% - Ênfase4 4 2" xfId="56"/>
    <cellStyle name="20% - Ênfase4 4 2 2" xfId="57"/>
    <cellStyle name="20% - Ênfase4 4 2 3" xfId="58"/>
    <cellStyle name="20% - Ênfase4 4 3" xfId="59"/>
    <cellStyle name="20% - Ênfase4 4 3 2" xfId="60"/>
    <cellStyle name="20% - Ênfase4 4 3 3" xfId="61"/>
    <cellStyle name="20% - Ênfase4 4 4" xfId="62"/>
    <cellStyle name="20% - Ênfase4 4 5" xfId="63"/>
    <cellStyle name="20% - Ênfase4 5" xfId="64"/>
    <cellStyle name="20% - Ênfase4 6" xfId="65"/>
    <cellStyle name="20% - Ênfase5 2" xfId="66"/>
    <cellStyle name="20% - Ênfase5 2 2" xfId="67"/>
    <cellStyle name="20% - Ênfase5 2 3" xfId="68"/>
    <cellStyle name="20% - Ênfase5 3" xfId="69"/>
    <cellStyle name="20% - Ênfase5 3 2" xfId="70"/>
    <cellStyle name="20% - Ênfase5 4" xfId="71"/>
    <cellStyle name="20% - Ênfase5 4 2" xfId="72"/>
    <cellStyle name="20% - Ênfase5 4 2 2" xfId="73"/>
    <cellStyle name="20% - Ênfase5 4 3" xfId="74"/>
    <cellStyle name="20% - Ênfase5 4 3 2" xfId="75"/>
    <cellStyle name="20% - Ênfase5 4 4" xfId="76"/>
    <cellStyle name="20% - Ênfase5 5" xfId="77"/>
    <cellStyle name="20% - Ênfase6 2" xfId="78"/>
    <cellStyle name="20% - Ênfase6 2 2" xfId="79"/>
    <cellStyle name="20% - Ênfase6 2 3" xfId="80"/>
    <cellStyle name="20% - Ênfase6 3" xfId="81"/>
    <cellStyle name="20% - Ênfase6 3 2" xfId="82"/>
    <cellStyle name="20% - Ênfase6 4" xfId="83"/>
    <cellStyle name="20% - Ênfase6 4 2" xfId="84"/>
    <cellStyle name="20% - Ênfase6 4 2 2" xfId="85"/>
    <cellStyle name="20% - Ênfase6 4 3" xfId="86"/>
    <cellStyle name="20% - Ênfase6 4 3 2" xfId="87"/>
    <cellStyle name="20% - Ênfase6 4 4" xfId="88"/>
    <cellStyle name="20% - Ênfase6 5" xfId="89"/>
    <cellStyle name="40% - Ênfase1 2" xfId="90"/>
    <cellStyle name="40% - Ênfase1 2 2" xfId="91"/>
    <cellStyle name="40% - Ênfase1 2 3" xfId="92"/>
    <cellStyle name="40% - Ênfase1 3" xfId="93"/>
    <cellStyle name="40% - Ênfase1 3 2" xfId="94"/>
    <cellStyle name="40% - Ênfase1 4" xfId="95"/>
    <cellStyle name="40% - Ênfase1 4 2" xfId="96"/>
    <cellStyle name="40% - Ênfase1 4 2 2" xfId="97"/>
    <cellStyle name="40% - Ênfase1 4 2 3" xfId="98"/>
    <cellStyle name="40% - Ênfase1 4 3" xfId="99"/>
    <cellStyle name="40% - Ênfase1 4 3 2" xfId="100"/>
    <cellStyle name="40% - Ênfase1 4 3 3" xfId="101"/>
    <cellStyle name="40% - Ênfase1 4 4" xfId="102"/>
    <cellStyle name="40% - Ênfase1 4 5" xfId="103"/>
    <cellStyle name="40% - Ênfase1 5" xfId="104"/>
    <cellStyle name="40% - Ênfase1 6" xfId="105"/>
    <cellStyle name="40% - Ênfase2 2" xfId="106"/>
    <cellStyle name="40% - Ênfase2 2 2" xfId="107"/>
    <cellStyle name="40% - Ênfase2 2 3" xfId="108"/>
    <cellStyle name="40% - Ênfase2 3" xfId="109"/>
    <cellStyle name="40% - Ênfase2 3 2" xfId="110"/>
    <cellStyle name="40% - Ênfase2 4" xfId="111"/>
    <cellStyle name="40% - Ênfase2 4 2" xfId="112"/>
    <cellStyle name="40% - Ênfase2 4 2 2" xfId="113"/>
    <cellStyle name="40% - Ênfase2 4 3" xfId="114"/>
    <cellStyle name="40% - Ênfase2 4 3 2" xfId="115"/>
    <cellStyle name="40% - Ênfase2 4 4" xfId="116"/>
    <cellStyle name="40% - Ênfase2 5" xfId="117"/>
    <cellStyle name="40% - Ênfase3 2" xfId="118"/>
    <cellStyle name="40% - Ênfase3 2 2" xfId="119"/>
    <cellStyle name="40% - Ênfase3 2 3" xfId="120"/>
    <cellStyle name="40% - Ênfase3 3" xfId="121"/>
    <cellStyle name="40% - Ênfase3 3 2" xfId="122"/>
    <cellStyle name="40% - Ênfase3 4" xfId="123"/>
    <cellStyle name="40% - Ênfase3 4 2" xfId="124"/>
    <cellStyle name="40% - Ênfase3 4 2 2" xfId="125"/>
    <cellStyle name="40% - Ênfase3 4 2 3" xfId="126"/>
    <cellStyle name="40% - Ênfase3 4 3" xfId="127"/>
    <cellStyle name="40% - Ênfase3 4 3 2" xfId="128"/>
    <cellStyle name="40% - Ênfase3 4 3 3" xfId="129"/>
    <cellStyle name="40% - Ênfase3 4 4" xfId="130"/>
    <cellStyle name="40% - Ênfase3 4 5" xfId="131"/>
    <cellStyle name="40% - Ênfase3 5" xfId="132"/>
    <cellStyle name="40% - Ênfase3 6" xfId="133"/>
    <cellStyle name="40% - Ênfase4 2" xfId="134"/>
    <cellStyle name="40% - Ênfase4 2 2" xfId="135"/>
    <cellStyle name="40% - Ênfase4 2 3" xfId="136"/>
    <cellStyle name="40% - Ênfase4 3" xfId="137"/>
    <cellStyle name="40% - Ênfase4 3 2" xfId="138"/>
    <cellStyle name="40% - Ênfase4 4" xfId="139"/>
    <cellStyle name="40% - Ênfase4 4 2" xfId="140"/>
    <cellStyle name="40% - Ênfase4 4 2 2" xfId="141"/>
    <cellStyle name="40% - Ênfase4 4 2 3" xfId="142"/>
    <cellStyle name="40% - Ênfase4 4 3" xfId="143"/>
    <cellStyle name="40% - Ênfase4 4 3 2" xfId="144"/>
    <cellStyle name="40% - Ênfase4 4 3 3" xfId="145"/>
    <cellStyle name="40% - Ênfase4 4 4" xfId="146"/>
    <cellStyle name="40% - Ênfase4 4 5" xfId="147"/>
    <cellStyle name="40% - Ênfase4 5" xfId="148"/>
    <cellStyle name="40% - Ênfase4 6" xfId="149"/>
    <cellStyle name="40% - Ênfase5 2" xfId="150"/>
    <cellStyle name="40% - Ênfase5 2 2" xfId="151"/>
    <cellStyle name="40% - Ênfase5 2 3" xfId="152"/>
    <cellStyle name="40% - Ênfase5 3" xfId="153"/>
    <cellStyle name="40% - Ênfase5 3 2" xfId="154"/>
    <cellStyle name="40% - Ênfase5 4" xfId="155"/>
    <cellStyle name="40% - Ênfase5 4 2" xfId="156"/>
    <cellStyle name="40% - Ênfase5 4 2 2" xfId="157"/>
    <cellStyle name="40% - Ênfase5 4 2 3" xfId="158"/>
    <cellStyle name="40% - Ênfase5 4 3" xfId="159"/>
    <cellStyle name="40% - Ênfase5 4 3 2" xfId="160"/>
    <cellStyle name="40% - Ênfase5 4 3 3" xfId="161"/>
    <cellStyle name="40% - Ênfase5 4 4" xfId="162"/>
    <cellStyle name="40% - Ênfase5 4 5" xfId="163"/>
    <cellStyle name="40% - Ênfase5 5" xfId="164"/>
    <cellStyle name="40% - Ênfase5 6" xfId="165"/>
    <cellStyle name="40% - Ênfase6 2" xfId="166"/>
    <cellStyle name="40% - Ênfase6 2 2" xfId="167"/>
    <cellStyle name="40% - Ênfase6 2 3" xfId="168"/>
    <cellStyle name="40% - Ênfase6 3" xfId="169"/>
    <cellStyle name="40% - Ênfase6 3 2" xfId="170"/>
    <cellStyle name="40% - Ênfase6 4" xfId="171"/>
    <cellStyle name="40% - Ênfase6 4 2" xfId="172"/>
    <cellStyle name="40% - Ênfase6 4 2 2" xfId="173"/>
    <cellStyle name="40% - Ênfase6 4 2 3" xfId="174"/>
    <cellStyle name="40% - Ênfase6 4 3" xfId="175"/>
    <cellStyle name="40% - Ênfase6 4 3 2" xfId="176"/>
    <cellStyle name="40% - Ênfase6 4 3 3" xfId="177"/>
    <cellStyle name="40% - Ênfase6 4 4" xfId="178"/>
    <cellStyle name="40% - Ênfase6 4 5" xfId="179"/>
    <cellStyle name="40% - Ênfase6 5" xfId="180"/>
    <cellStyle name="40% - Ênfase6 6" xfId="181"/>
    <cellStyle name="60% - Ênfase1 2" xfId="182"/>
    <cellStyle name="60% - Ênfase1 2 2" xfId="183"/>
    <cellStyle name="60% - Ênfase1 2 3" xfId="184"/>
    <cellStyle name="60% - Ênfase1 3" xfId="185"/>
    <cellStyle name="60% - Ênfase1 3 2" xfId="186"/>
    <cellStyle name="60% - Ênfase1 4" xfId="187"/>
    <cellStyle name="60% - Ênfase1 4 2" xfId="188"/>
    <cellStyle name="60% - Ênfase1 4 3" xfId="189"/>
    <cellStyle name="60% - Ênfase1 5" xfId="190"/>
    <cellStyle name="60% - Ênfase1 6" xfId="191"/>
    <cellStyle name="60% - Ênfase2 2" xfId="192"/>
    <cellStyle name="60% - Ênfase2 2 2" xfId="193"/>
    <cellStyle name="60% - Ênfase2 2 3" xfId="194"/>
    <cellStyle name="60% - Ênfase2 3" xfId="195"/>
    <cellStyle name="60% - Ênfase2 3 2" xfId="196"/>
    <cellStyle name="60% - Ênfase2 4" xfId="197"/>
    <cellStyle name="60% - Ênfase3 2" xfId="198"/>
    <cellStyle name="60% - Ênfase3 2 2" xfId="199"/>
    <cellStyle name="60% - Ênfase3 2 3" xfId="200"/>
    <cellStyle name="60% - Ênfase3 3" xfId="201"/>
    <cellStyle name="60% - Ênfase3 3 2" xfId="202"/>
    <cellStyle name="60% - Ênfase3 4" xfId="203"/>
    <cellStyle name="60% - Ênfase3 4 2" xfId="204"/>
    <cellStyle name="60% - Ênfase3 4 3" xfId="205"/>
    <cellStyle name="60% - Ênfase3 5" xfId="206"/>
    <cellStyle name="60% - Ênfase3 6" xfId="207"/>
    <cellStyle name="60% - Ênfase4 2" xfId="208"/>
    <cellStyle name="60% - Ênfase4 2 2" xfId="209"/>
    <cellStyle name="60% - Ênfase4 2 3" xfId="210"/>
    <cellStyle name="60% - Ênfase4 3" xfId="211"/>
    <cellStyle name="60% - Ênfase4 3 2" xfId="212"/>
    <cellStyle name="60% - Ênfase4 4" xfId="213"/>
    <cellStyle name="60% - Ênfase4 4 2" xfId="214"/>
    <cellStyle name="60% - Ênfase4 4 3" xfId="215"/>
    <cellStyle name="60% - Ênfase4 5" xfId="216"/>
    <cellStyle name="60% - Ênfase4 6" xfId="217"/>
    <cellStyle name="60% - Ênfase5 2" xfId="218"/>
    <cellStyle name="60% - Ênfase5 2 2" xfId="219"/>
    <cellStyle name="60% - Ênfase5 2 3" xfId="220"/>
    <cellStyle name="60% - Ênfase5 3" xfId="221"/>
    <cellStyle name="60% - Ênfase5 3 2" xfId="222"/>
    <cellStyle name="60% - Ênfase5 4" xfId="223"/>
    <cellStyle name="60% - Ênfase5 4 2" xfId="224"/>
    <cellStyle name="60% - Ênfase5 4 3" xfId="225"/>
    <cellStyle name="60% - Ênfase5 5" xfId="226"/>
    <cellStyle name="60% - Ênfase5 6" xfId="227"/>
    <cellStyle name="60% - Ênfase6 2" xfId="228"/>
    <cellStyle name="60% - Ênfase6 2 2" xfId="229"/>
    <cellStyle name="60% - Ênfase6 2 3" xfId="230"/>
    <cellStyle name="60% - Ênfase6 3" xfId="231"/>
    <cellStyle name="60% - Ênfase6 3 2" xfId="232"/>
    <cellStyle name="60% - Ênfase6 4" xfId="233"/>
    <cellStyle name="60% - Ênfase6 4 2" xfId="234"/>
    <cellStyle name="60% - Ênfase6 4 3" xfId="235"/>
    <cellStyle name="60% - Ênfase6 5" xfId="236"/>
    <cellStyle name="60% - Ênfase6 6" xfId="237"/>
    <cellStyle name="Bom 2" xfId="238"/>
    <cellStyle name="Bom 2 2" xfId="239"/>
    <cellStyle name="Bom 2 3" xfId="240"/>
    <cellStyle name="Bom 3" xfId="241"/>
    <cellStyle name="Bom 3 2" xfId="242"/>
    <cellStyle name="Bom 4" xfId="243"/>
    <cellStyle name="Bom 4 2" xfId="244"/>
    <cellStyle name="Bom 4 3" xfId="245"/>
    <cellStyle name="Bom 5" xfId="246"/>
    <cellStyle name="Bom 6" xfId="247"/>
    <cellStyle name="Cálculo 2" xfId="248"/>
    <cellStyle name="Cálculo 2 2" xfId="249"/>
    <cellStyle name="Cálculo 2 2 2" xfId="250"/>
    <cellStyle name="Cálculo 2 3" xfId="251"/>
    <cellStyle name="Cálculo 2 3 2" xfId="252"/>
    <cellStyle name="Cálculo 2 4" xfId="253"/>
    <cellStyle name="Cálculo 3" xfId="254"/>
    <cellStyle name="Cálculo 3 2" xfId="255"/>
    <cellStyle name="Cálculo 3 2 2" xfId="256"/>
    <cellStyle name="Cálculo 3 3" xfId="257"/>
    <cellStyle name="Cálculo 4" xfId="258"/>
    <cellStyle name="Cálculo 4 2" xfId="259"/>
    <cellStyle name="Cálculo 4 3" xfId="260"/>
    <cellStyle name="Cálculo 5" xfId="261"/>
    <cellStyle name="Cálculo 6" xfId="262"/>
    <cellStyle name="Célula de Verificação 2" xfId="263"/>
    <cellStyle name="Célula de Verificação 2 2" xfId="264"/>
    <cellStyle name="Célula de Verificação 2 3" xfId="265"/>
    <cellStyle name="Célula de Verificação 3" xfId="266"/>
    <cellStyle name="Célula de Verificação 3 2" xfId="267"/>
    <cellStyle name="Célula de Verificação 4" xfId="268"/>
    <cellStyle name="Célula Vinculada 2" xfId="269"/>
    <cellStyle name="Célula Vinculada 2 2" xfId="270"/>
    <cellStyle name="Célula Vinculada 2 3" xfId="271"/>
    <cellStyle name="Célula Vinculada 3" xfId="272"/>
    <cellStyle name="Célula Vinculada 3 2" xfId="273"/>
    <cellStyle name="Célula Vinculada 4" xfId="274"/>
    <cellStyle name="Ênfase1 2" xfId="275"/>
    <cellStyle name="Ênfase1 2 2" xfId="276"/>
    <cellStyle name="Ênfase1 2 3" xfId="277"/>
    <cellStyle name="Ênfase1 3" xfId="278"/>
    <cellStyle name="Ênfase1 3 2" xfId="279"/>
    <cellStyle name="Ênfase1 4" xfId="280"/>
    <cellStyle name="Ênfase1 4 2" xfId="281"/>
    <cellStyle name="Ênfase1 4 3" xfId="282"/>
    <cellStyle name="Ênfase1 5" xfId="283"/>
    <cellStyle name="Ênfase1 6" xfId="284"/>
    <cellStyle name="Ênfase2 2" xfId="285"/>
    <cellStyle name="Ênfase2 2 2" xfId="286"/>
    <cellStyle name="Ênfase2 2 3" xfId="287"/>
    <cellStyle name="Ênfase2 3" xfId="288"/>
    <cellStyle name="Ênfase2 3 2" xfId="289"/>
    <cellStyle name="Ênfase2 4" xfId="290"/>
    <cellStyle name="Ênfase2 4 2" xfId="291"/>
    <cellStyle name="Ênfase2 4 3" xfId="292"/>
    <cellStyle name="Ênfase2 5" xfId="293"/>
    <cellStyle name="Ênfase2 6" xfId="294"/>
    <cellStyle name="Ênfase3 2" xfId="295"/>
    <cellStyle name="Ênfase3 2 2" xfId="296"/>
    <cellStyle name="Ênfase3 2 3" xfId="297"/>
    <cellStyle name="Ênfase3 3" xfId="298"/>
    <cellStyle name="Ênfase3 3 2" xfId="299"/>
    <cellStyle name="Ênfase3 4" xfId="300"/>
    <cellStyle name="Ênfase4 2" xfId="301"/>
    <cellStyle name="Ênfase4 2 2" xfId="302"/>
    <cellStyle name="Ênfase4 2 3" xfId="303"/>
    <cellStyle name="Ênfase4 3" xfId="304"/>
    <cellStyle name="Ênfase4 3 2" xfId="305"/>
    <cellStyle name="Ênfase4 4" xfId="306"/>
    <cellStyle name="Ênfase4 4 2" xfId="307"/>
    <cellStyle name="Ênfase4 4 3" xfId="308"/>
    <cellStyle name="Ênfase4 5" xfId="309"/>
    <cellStyle name="Ênfase4 6" xfId="310"/>
    <cellStyle name="Ênfase5 2" xfId="311"/>
    <cellStyle name="Ênfase5 2 2" xfId="312"/>
    <cellStyle name="Ênfase5 2 3" xfId="313"/>
    <cellStyle name="Ênfase5 3" xfId="314"/>
    <cellStyle name="Ênfase5 3 2" xfId="315"/>
    <cellStyle name="Ênfase5 4" xfId="316"/>
    <cellStyle name="Ênfase6 2" xfId="317"/>
    <cellStyle name="Ênfase6 2 2" xfId="318"/>
    <cellStyle name="Ênfase6 2 3" xfId="319"/>
    <cellStyle name="Ênfase6 3" xfId="320"/>
    <cellStyle name="Ênfase6 3 2" xfId="321"/>
    <cellStyle name="Ênfase6 4" xfId="322"/>
    <cellStyle name="Entrada 2" xfId="323"/>
    <cellStyle name="Entrada 2 2" xfId="324"/>
    <cellStyle name="Entrada 2 2 2" xfId="325"/>
    <cellStyle name="Entrada 2 3" xfId="326"/>
    <cellStyle name="Entrada 2 3 2" xfId="327"/>
    <cellStyle name="Entrada 2 4" xfId="328"/>
    <cellStyle name="Entrada 3" xfId="329"/>
    <cellStyle name="Entrada 3 2" xfId="330"/>
    <cellStyle name="Entrada 3 2 2" xfId="331"/>
    <cellStyle name="Entrada 3 3" xfId="332"/>
    <cellStyle name="Entrada 4" xfId="333"/>
    <cellStyle name="Excel Built-in Normal" xfId="334"/>
    <cellStyle name="Excel_BuiltIn_Texto Explicativo" xfId="335"/>
    <cellStyle name="Hiperlink 2" xfId="336"/>
    <cellStyle name="Incorreto 2" xfId="337"/>
    <cellStyle name="Incorreto 2 2" xfId="338"/>
    <cellStyle name="Incorreto 2 3" xfId="339"/>
    <cellStyle name="Incorreto 3" xfId="340"/>
    <cellStyle name="Incorreto 3 2" xfId="341"/>
    <cellStyle name="Incorreto 4" xfId="342"/>
    <cellStyle name="Moeda 2" xfId="343"/>
    <cellStyle name="Moeda 2 2" xfId="344"/>
    <cellStyle name="Moeda 2 3" xfId="345"/>
    <cellStyle name="Moeda 2 4" xfId="346"/>
    <cellStyle name="Moeda 2 5" xfId="347"/>
    <cellStyle name="Moeda 2 6" xfId="348"/>
    <cellStyle name="Moeda 3" xfId="349"/>
    <cellStyle name="Moeda 4" xfId="350"/>
    <cellStyle name="Moeda 4 2" xfId="351"/>
    <cellStyle name="Moeda 5" xfId="352"/>
    <cellStyle name="Moeda 5 2" xfId="353"/>
    <cellStyle name="Moeda 6" xfId="354"/>
    <cellStyle name="Moeda 7" xfId="355"/>
    <cellStyle name="Moeda 8" xfId="356"/>
    <cellStyle name="Neutra 2" xfId="357"/>
    <cellStyle name="Neutra 2 2" xfId="358"/>
    <cellStyle name="Neutra 2 3" xfId="359"/>
    <cellStyle name="Neutra 3" xfId="360"/>
    <cellStyle name="Neutra 3 2" xfId="361"/>
    <cellStyle name="Neutra 4" xfId="362"/>
    <cellStyle name="Normal" xfId="0" builtinId="0"/>
    <cellStyle name="Normal 10" xfId="363"/>
    <cellStyle name="Normal 10 2" xfId="364"/>
    <cellStyle name="Normal 10 2 2" xfId="365"/>
    <cellStyle name="Normal 10 3" xfId="366"/>
    <cellStyle name="Normal 10 3 2" xfId="367"/>
    <cellStyle name="Normal 10 4" xfId="368"/>
    <cellStyle name="Normal 11" xfId="369"/>
    <cellStyle name="Normal 12" xfId="370"/>
    <cellStyle name="Normal 13" xfId="371"/>
    <cellStyle name="Normal 14" xfId="372"/>
    <cellStyle name="Normal 15" xfId="373"/>
    <cellStyle name="Normal 157" xfId="374"/>
    <cellStyle name="Normal 157 2" xfId="375"/>
    <cellStyle name="Normal 16" xfId="376"/>
    <cellStyle name="Normal 162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3" xfId="387"/>
    <cellStyle name="Normal 2 3 2" xfId="388"/>
    <cellStyle name="Normal 2 4" xfId="389"/>
    <cellStyle name="Normal 2 5" xfId="390"/>
    <cellStyle name="Normal 2 6" xfId="391"/>
    <cellStyle name="Normal 20" xfId="392"/>
    <cellStyle name="Normal 21" xfId="393"/>
    <cellStyle name="Normal 22" xfId="394"/>
    <cellStyle name="Normal 23" xfId="395"/>
    <cellStyle name="Normal 24" xfId="396"/>
    <cellStyle name="Normal 25" xfId="397"/>
    <cellStyle name="Normal 26" xfId="398"/>
    <cellStyle name="Normal 27" xfId="399"/>
    <cellStyle name="Normal 28" xfId="400"/>
    <cellStyle name="Normal 29" xfId="401"/>
    <cellStyle name="Normal 3" xfId="402"/>
    <cellStyle name="Normal 3 2" xfId="403"/>
    <cellStyle name="Normal 3 3" xfId="404"/>
    <cellStyle name="Normal 3 4" xfId="405"/>
    <cellStyle name="Normal 30" xfId="406"/>
    <cellStyle name="Normal 31" xfId="407"/>
    <cellStyle name="Normal 32" xfId="408"/>
    <cellStyle name="Normal 33" xfId="409"/>
    <cellStyle name="Normal 34" xfId="410"/>
    <cellStyle name="Normal 35" xfId="411"/>
    <cellStyle name="Normal 36" xfId="412"/>
    <cellStyle name="Normal 37" xfId="413"/>
    <cellStyle name="Normal 38" xfId="414"/>
    <cellStyle name="Normal 39" xfId="415"/>
    <cellStyle name="Normal 39 2" xfId="416"/>
    <cellStyle name="Normal 4" xfId="417"/>
    <cellStyle name="Normal 4 2" xfId="418"/>
    <cellStyle name="Normal 4 3" xfId="419"/>
    <cellStyle name="Normal 4 3 2" xfId="420"/>
    <cellStyle name="Normal 4 4" xfId="421"/>
    <cellStyle name="Normal 40" xfId="422"/>
    <cellStyle name="Normal 41" xfId="423"/>
    <cellStyle name="Normal 42" xfId="424"/>
    <cellStyle name="Normal 43" xfId="425"/>
    <cellStyle name="Normal 5" xfId="426"/>
    <cellStyle name="Normal 5 2" xfId="427"/>
    <cellStyle name="Normal 5 2 2" xfId="428"/>
    <cellStyle name="Normal 5 2 2 2" xfId="429"/>
    <cellStyle name="Normal 5 2 2 2 2" xfId="430"/>
    <cellStyle name="Normal 5 2 2 2 2 2" xfId="431"/>
    <cellStyle name="Normal 5 2 2 2 3" xfId="432"/>
    <cellStyle name="Normal 5 2 2 2 3 2" xfId="433"/>
    <cellStyle name="Normal 5 2 2 2 4" xfId="434"/>
    <cellStyle name="Normal 5 2 2 3" xfId="435"/>
    <cellStyle name="Normal 5 2 2 3 2" xfId="436"/>
    <cellStyle name="Normal 5 2 2 4" xfId="437"/>
    <cellStyle name="Normal 5 2 2 4 2" xfId="438"/>
    <cellStyle name="Normal 5 2 2 5" xfId="439"/>
    <cellStyle name="Normal 5 2 3" xfId="440"/>
    <cellStyle name="Normal 5 2 3 2" xfId="441"/>
    <cellStyle name="Normal 5 2 4" xfId="442"/>
    <cellStyle name="Normal 5 2 4 2" xfId="443"/>
    <cellStyle name="Normal 5 2 5" xfId="444"/>
    <cellStyle name="Normal 5 3" xfId="445"/>
    <cellStyle name="Normal 5 3 2" xfId="446"/>
    <cellStyle name="Normal 5 3 2 2" xfId="447"/>
    <cellStyle name="Normal 5 3 3" xfId="448"/>
    <cellStyle name="Normal 5 3 3 2" xfId="449"/>
    <cellStyle name="Normal 5 3 4" xfId="450"/>
    <cellStyle name="Normal 5 4" xfId="451"/>
    <cellStyle name="Normal 5 4 2" xfId="452"/>
    <cellStyle name="Normal 5 4 2 2" xfId="453"/>
    <cellStyle name="Normal 5 4 3" xfId="454"/>
    <cellStyle name="Normal 5 4 3 2" xfId="455"/>
    <cellStyle name="Normal 5 4 4" xfId="456"/>
    <cellStyle name="Normal 5 5" xfId="457"/>
    <cellStyle name="Normal 5 5 2" xfId="458"/>
    <cellStyle name="Normal 5 6" xfId="459"/>
    <cellStyle name="Normal 5 6 2" xfId="460"/>
    <cellStyle name="Normal 5 7" xfId="461"/>
    <cellStyle name="Normal 6" xfId="462"/>
    <cellStyle name="Normal 7" xfId="463"/>
    <cellStyle name="Normal 7 2" xfId="464"/>
    <cellStyle name="Normal 7 2 2" xfId="465"/>
    <cellStyle name="Normal 7 2 2 2" xfId="466"/>
    <cellStyle name="Normal 7 2 3" xfId="467"/>
    <cellStyle name="Normal 7 2 3 2" xfId="468"/>
    <cellStyle name="Normal 7 2 4" xfId="469"/>
    <cellStyle name="Normal 7 3" xfId="470"/>
    <cellStyle name="Normal 7 3 2" xfId="471"/>
    <cellStyle name="Normal 7 4" xfId="472"/>
    <cellStyle name="Normal 7 4 2" xfId="473"/>
    <cellStyle name="Normal 7 5" xfId="474"/>
    <cellStyle name="Normal 8" xfId="475"/>
    <cellStyle name="Normal 8 2" xfId="476"/>
    <cellStyle name="Normal 9" xfId="477"/>
    <cellStyle name="Normal 9 2" xfId="478"/>
    <cellStyle name="Normal 9 2 2" xfId="479"/>
    <cellStyle name="Normal 9 2 3" xfId="480"/>
    <cellStyle name="Normal 9 3" xfId="481"/>
    <cellStyle name="Normal 9 3 2" xfId="482"/>
    <cellStyle name="Normal 9 4" xfId="483"/>
    <cellStyle name="Normal 9 5" xfId="484"/>
    <cellStyle name="Normal 9 6" xfId="485"/>
    <cellStyle name="Nota 10" xfId="486"/>
    <cellStyle name="Nota 2" xfId="487"/>
    <cellStyle name="Nota 2 2" xfId="488"/>
    <cellStyle name="Nota 2 2 2" xfId="489"/>
    <cellStyle name="Nota 2 3" xfId="490"/>
    <cellStyle name="Nota 2 3 2" xfId="491"/>
    <cellStyle name="Nota 2 4" xfId="492"/>
    <cellStyle name="Nota 3" xfId="493"/>
    <cellStyle name="Nota 3 2" xfId="494"/>
    <cellStyle name="Nota 3 2 2" xfId="495"/>
    <cellStyle name="Nota 3 3" xfId="496"/>
    <cellStyle name="Nota 4" xfId="497"/>
    <cellStyle name="Nota 4 2" xfId="498"/>
    <cellStyle name="Nota 4 3" xfId="499"/>
    <cellStyle name="Nota 5" xfId="500"/>
    <cellStyle name="Nota 5 2" xfId="501"/>
    <cellStyle name="Nota 6" xfId="502"/>
    <cellStyle name="Nota 6 2" xfId="503"/>
    <cellStyle name="Nota 7" xfId="504"/>
    <cellStyle name="Nota 7 2" xfId="505"/>
    <cellStyle name="Nota 8" xfId="506"/>
    <cellStyle name="Nota 8 2" xfId="507"/>
    <cellStyle name="Nota 9" xfId="508"/>
    <cellStyle name="Porcentagem 2" xfId="509"/>
    <cellStyle name="Porcentagem 3" xfId="510"/>
    <cellStyle name="Porcentagem 4" xfId="511"/>
    <cellStyle name="Porcentagem 5" xfId="512"/>
    <cellStyle name="Porcentagem 6" xfId="513"/>
    <cellStyle name="Saída 2" xfId="514"/>
    <cellStyle name="Saída 2 2" xfId="515"/>
    <cellStyle name="Saída 2 2 2" xfId="516"/>
    <cellStyle name="Saída 2 3" xfId="517"/>
    <cellStyle name="Saída 2 3 2" xfId="518"/>
    <cellStyle name="Saída 2 4" xfId="519"/>
    <cellStyle name="Saída 3" xfId="520"/>
    <cellStyle name="Saída 3 2" xfId="521"/>
    <cellStyle name="Saída 3 2 2" xfId="522"/>
    <cellStyle name="Saída 3 3" xfId="523"/>
    <cellStyle name="Saída 4" xfId="524"/>
    <cellStyle name="Saída 4 2" xfId="525"/>
    <cellStyle name="Saída 4 3" xfId="526"/>
    <cellStyle name="Saída 5" xfId="527"/>
    <cellStyle name="Saída 6" xfId="528"/>
    <cellStyle name="Separador de milhares [0] 2" xfId="529"/>
    <cellStyle name="Separador de milhares [0] 2 2" xfId="530"/>
    <cellStyle name="Separador de milhares 10" xfId="531"/>
    <cellStyle name="Separador de milhares 10 2" xfId="532"/>
    <cellStyle name="Separador de milhares 11" xfId="533"/>
    <cellStyle name="Separador de milhares 11 2" xfId="534"/>
    <cellStyle name="Separador de milhares 12" xfId="535"/>
    <cellStyle name="Separador de milhares 12 2" xfId="536"/>
    <cellStyle name="Separador de milhares 13" xfId="537"/>
    <cellStyle name="Separador de milhares 13 2" xfId="538"/>
    <cellStyle name="Separador de milhares 14" xfId="539"/>
    <cellStyle name="Separador de milhares 14 2" xfId="540"/>
    <cellStyle name="Separador de milhares 14 3" xfId="541"/>
    <cellStyle name="Separador de milhares 15" xfId="542"/>
    <cellStyle name="Separador de milhares 15 2" xfId="543"/>
    <cellStyle name="Separador de milhares 16" xfId="544"/>
    <cellStyle name="Separador de milhares 16 2" xfId="545"/>
    <cellStyle name="Separador de milhares 17" xfId="546"/>
    <cellStyle name="Separador de milhares 17 2" xfId="547"/>
    <cellStyle name="Separador de milhares 18" xfId="548"/>
    <cellStyle name="Separador de milhares 18 2" xfId="549"/>
    <cellStyle name="Separador de milhares 2" xfId="550"/>
    <cellStyle name="Separador de milhares 2 2" xfId="551"/>
    <cellStyle name="Separador de milhares 2 2 2" xfId="552"/>
    <cellStyle name="Separador de milhares 2 2 2 2" xfId="553"/>
    <cellStyle name="Separador de milhares 2 2 3" xfId="554"/>
    <cellStyle name="Separador de milhares 2 3" xfId="555"/>
    <cellStyle name="Separador de milhares 2 3 2" xfId="556"/>
    <cellStyle name="Separador de milhares 2 4" xfId="557"/>
    <cellStyle name="Separador de milhares 2 5" xfId="558"/>
    <cellStyle name="Separador de milhares 2 6" xfId="559"/>
    <cellStyle name="Separador de milhares 20" xfId="560"/>
    <cellStyle name="Separador de milhares 20 2" xfId="561"/>
    <cellStyle name="Separador de milhares 21" xfId="562"/>
    <cellStyle name="Separador de milhares 21 2" xfId="563"/>
    <cellStyle name="Separador de milhares 22" xfId="564"/>
    <cellStyle name="Separador de milhares 22 2" xfId="565"/>
    <cellStyle name="Separador de milhares 23" xfId="566"/>
    <cellStyle name="Separador de milhares 23 2" xfId="567"/>
    <cellStyle name="Separador de milhares 24" xfId="568"/>
    <cellStyle name="Separador de milhares 24 2" xfId="569"/>
    <cellStyle name="Separador de milhares 25" xfId="570"/>
    <cellStyle name="Separador de milhares 25 2" xfId="571"/>
    <cellStyle name="Separador de milhares 26" xfId="572"/>
    <cellStyle name="Separador de milhares 26 2" xfId="573"/>
    <cellStyle name="Separador de milhares 27" xfId="574"/>
    <cellStyle name="Separador de milhares 27 2" xfId="575"/>
    <cellStyle name="Separador de milhares 28" xfId="576"/>
    <cellStyle name="Separador de milhares 28 2" xfId="577"/>
    <cellStyle name="Separador de milhares 29" xfId="578"/>
    <cellStyle name="Separador de milhares 29 2" xfId="579"/>
    <cellStyle name="Separador de milhares 3" xfId="580"/>
    <cellStyle name="Separador de milhares 3 2" xfId="581"/>
    <cellStyle name="Separador de milhares 3 2 2" xfId="582"/>
    <cellStyle name="Separador de milhares 3 2 2 2" xfId="583"/>
    <cellStyle name="Separador de milhares 3 2 3" xfId="584"/>
    <cellStyle name="Separador de milhares 3 3" xfId="585"/>
    <cellStyle name="Separador de milhares 3 3 2" xfId="586"/>
    <cellStyle name="Separador de milhares 3 4" xfId="587"/>
    <cellStyle name="Separador de milhares 3 4 2" xfId="588"/>
    <cellStyle name="Separador de milhares 3 5" xfId="589"/>
    <cellStyle name="Separador de milhares 30" xfId="590"/>
    <cellStyle name="Separador de milhares 30 2" xfId="591"/>
    <cellStyle name="Separador de milhares 31" xfId="592"/>
    <cellStyle name="Separador de milhares 31 2" xfId="593"/>
    <cellStyle name="Separador de milhares 32" xfId="594"/>
    <cellStyle name="Separador de milhares 32 2" xfId="595"/>
    <cellStyle name="Separador de milhares 33" xfId="596"/>
    <cellStyle name="Separador de milhares 33 2" xfId="597"/>
    <cellStyle name="Separador de milhares 34" xfId="598"/>
    <cellStyle name="Separador de milhares 36" xfId="599"/>
    <cellStyle name="Separador de milhares 36 2" xfId="600"/>
    <cellStyle name="Separador de milhares 4" xfId="601"/>
    <cellStyle name="Separador de milhares 4 2" xfId="602"/>
    <cellStyle name="Separador de milhares 4 2 2" xfId="603"/>
    <cellStyle name="Separador de milhares 4 2 2 2" xfId="604"/>
    <cellStyle name="Separador de milhares 4 2 2 2 2" xfId="605"/>
    <cellStyle name="Separador de milhares 4 2 2 3" xfId="606"/>
    <cellStyle name="Separador de milhares 4 2 2 3 2" xfId="607"/>
    <cellStyle name="Separador de milhares 4 2 2 4" xfId="608"/>
    <cellStyle name="Separador de milhares 4 2 3" xfId="609"/>
    <cellStyle name="Separador de milhares 4 2 3 2" xfId="610"/>
    <cellStyle name="Separador de milhares 4 2 4" xfId="611"/>
    <cellStyle name="Separador de milhares 4 2 4 2" xfId="612"/>
    <cellStyle name="Separador de milhares 4 2 5" xfId="613"/>
    <cellStyle name="Separador de milhares 4 3" xfId="614"/>
    <cellStyle name="Separador de milhares 4 3 2" xfId="615"/>
    <cellStyle name="Separador de milhares 4 3 2 2" xfId="616"/>
    <cellStyle name="Separador de milhares 4 3 3" xfId="617"/>
    <cellStyle name="Separador de milhares 4 3 3 2" xfId="618"/>
    <cellStyle name="Separador de milhares 4 3 4" xfId="619"/>
    <cellStyle name="Separador de milhares 4 4" xfId="620"/>
    <cellStyle name="Separador de milhares 4 4 2" xfId="621"/>
    <cellStyle name="Separador de milhares 4 4 2 2" xfId="622"/>
    <cellStyle name="Separador de milhares 4 4 3" xfId="623"/>
    <cellStyle name="Separador de milhares 4 4 3 2" xfId="624"/>
    <cellStyle name="Separador de milhares 4 4 4" xfId="625"/>
    <cellStyle name="Separador de milhares 4 5" xfId="626"/>
    <cellStyle name="Separador de milhares 4 5 2" xfId="627"/>
    <cellStyle name="Separador de milhares 4 6" xfId="628"/>
    <cellStyle name="Separador de milhares 4 6 2" xfId="629"/>
    <cellStyle name="Separador de milhares 4 7" xfId="630"/>
    <cellStyle name="Separador de milhares 5" xfId="631"/>
    <cellStyle name="Separador de milhares 5 2" xfId="632"/>
    <cellStyle name="Separador de milhares 6" xfId="633"/>
    <cellStyle name="Separador de milhares 6 2" xfId="634"/>
    <cellStyle name="Separador de milhares 7" xfId="635"/>
    <cellStyle name="Separador de milhares 7 2" xfId="636"/>
    <cellStyle name="Separador de milhares 8" xfId="637"/>
    <cellStyle name="Separador de milhares 8 2" xfId="638"/>
    <cellStyle name="Texto de Aviso 2" xfId="639"/>
    <cellStyle name="Texto de Aviso 2 2" xfId="640"/>
    <cellStyle name="Texto de Aviso 2 3" xfId="641"/>
    <cellStyle name="Texto de Aviso 3" xfId="642"/>
    <cellStyle name="Texto de Aviso 3 2" xfId="643"/>
    <cellStyle name="Texto de Aviso 4" xfId="644"/>
    <cellStyle name="Texto Explicativo 2" xfId="645"/>
    <cellStyle name="Texto Explicativo 2 2" xfId="646"/>
    <cellStyle name="Texto Explicativo 2 3" xfId="647"/>
    <cellStyle name="Texto Explicativo 2 4" xfId="648"/>
    <cellStyle name="Texto Explicativo 2 5" xfId="649"/>
    <cellStyle name="Texto Explicativo 2 6" xfId="650"/>
    <cellStyle name="Texto Explicativo 3" xfId="651"/>
    <cellStyle name="Texto Explicativo 3 2" xfId="652"/>
    <cellStyle name="Texto Explicativo 4" xfId="653"/>
    <cellStyle name="Título 1 2" xfId="654"/>
    <cellStyle name="Título 1 2 2" xfId="655"/>
    <cellStyle name="Título 1 2 3" xfId="656"/>
    <cellStyle name="Título 1 3" xfId="657"/>
    <cellStyle name="Título 1 3 2" xfId="658"/>
    <cellStyle name="Título 1 4" xfId="659"/>
    <cellStyle name="Título 1 4 2" xfId="660"/>
    <cellStyle name="Título 1 4 3" xfId="661"/>
    <cellStyle name="Título 1 5" xfId="662"/>
    <cellStyle name="Título 1 6" xfId="663"/>
    <cellStyle name="Título 10" xfId="664"/>
    <cellStyle name="Título 11" xfId="665"/>
    <cellStyle name="Título 2 2" xfId="666"/>
    <cellStyle name="Título 2 2 2" xfId="667"/>
    <cellStyle name="Título 2 2 3" xfId="668"/>
    <cellStyle name="Título 2 3" xfId="669"/>
    <cellStyle name="Título 2 3 2" xfId="670"/>
    <cellStyle name="Título 2 4" xfId="671"/>
    <cellStyle name="Título 2 4 2" xfId="672"/>
    <cellStyle name="Título 2 4 3" xfId="673"/>
    <cellStyle name="Título 2 5" xfId="674"/>
    <cellStyle name="Título 2 6" xfId="675"/>
    <cellStyle name="Título 3 2" xfId="676"/>
    <cellStyle name="Título 3 2 2" xfId="677"/>
    <cellStyle name="Título 3 2 3" xfId="678"/>
    <cellStyle name="Título 3 3" xfId="679"/>
    <cellStyle name="Título 3 3 2" xfId="680"/>
    <cellStyle name="Título 3 4" xfId="681"/>
    <cellStyle name="Título 3 4 2" xfId="682"/>
    <cellStyle name="Título 3 4 3" xfId="683"/>
    <cellStyle name="Título 3 5" xfId="684"/>
    <cellStyle name="Título 3 6" xfId="685"/>
    <cellStyle name="Título 4 2" xfId="686"/>
    <cellStyle name="Título 4 2 2" xfId="687"/>
    <cellStyle name="Título 4 2 3" xfId="688"/>
    <cellStyle name="Título 4 3" xfId="689"/>
    <cellStyle name="Título 4 3 2" xfId="690"/>
    <cellStyle name="Título 4 4" xfId="691"/>
    <cellStyle name="Título 4 4 2" xfId="692"/>
    <cellStyle name="Título 4 4 3" xfId="693"/>
    <cellStyle name="Título 4 5" xfId="694"/>
    <cellStyle name="Título 4 6" xfId="695"/>
    <cellStyle name="Título 5" xfId="696"/>
    <cellStyle name="Título 5 2" xfId="697"/>
    <cellStyle name="Título 5 3" xfId="698"/>
    <cellStyle name="Título 6" xfId="699"/>
    <cellStyle name="Título 7" xfId="700"/>
    <cellStyle name="Título 7 2" xfId="701"/>
    <cellStyle name="Título 8" xfId="702"/>
    <cellStyle name="Título 8 2" xfId="703"/>
    <cellStyle name="Título 8 3" xfId="704"/>
    <cellStyle name="Título 9" xfId="705"/>
    <cellStyle name="Total 2" xfId="706"/>
    <cellStyle name="Total 2 2" xfId="707"/>
    <cellStyle name="Total 2 2 2" xfId="708"/>
    <cellStyle name="Total 2 3" xfId="709"/>
    <cellStyle name="Total 2 3 2" xfId="710"/>
    <cellStyle name="Total 2 4" xfId="711"/>
    <cellStyle name="Total 3" xfId="712"/>
    <cellStyle name="Total 3 2" xfId="713"/>
    <cellStyle name="Total 3 2 2" xfId="714"/>
    <cellStyle name="Total 3 3" xfId="715"/>
    <cellStyle name="Total 4" xfId="716"/>
    <cellStyle name="Total 4 2" xfId="717"/>
    <cellStyle name="Total 4 3" xfId="718"/>
    <cellStyle name="Total 5" xfId="719"/>
    <cellStyle name="Total 6" xfId="720"/>
    <cellStyle name="Vírgula" xfId="1" builtinId="3"/>
    <cellStyle name="Vírgula 2" xfId="721"/>
    <cellStyle name="Vírgula 2 2" xfId="722"/>
    <cellStyle name="Vírgula 2 2 2" xfId="723"/>
    <cellStyle name="Vírgula 2 3" xfId="724"/>
    <cellStyle name="Vírgula 3" xfId="725"/>
    <cellStyle name="Vírgula 3 2" xfId="726"/>
    <cellStyle name="Vírgula 4" xfId="727"/>
    <cellStyle name="Vírgula 4 2" xfId="728"/>
    <cellStyle name="Vírgula 4 2 2" xfId="729"/>
    <cellStyle name="Vírgula 4 3" xfId="730"/>
    <cellStyle name="Vírgula 4 3 2" xfId="731"/>
    <cellStyle name="Vírgula 4 4" xfId="732"/>
    <cellStyle name="Vírgula 5" xfId="733"/>
    <cellStyle name="Vírgula 5 2" xfId="734"/>
    <cellStyle name="Vírgula 5 2 2" xfId="735"/>
    <cellStyle name="Vírgula 5 3" xfId="736"/>
    <cellStyle name="Vírgula 5 3 2" xfId="737"/>
    <cellStyle name="Vírgula 5 4" xfId="738"/>
    <cellStyle name="Vírgula 6" xfId="739"/>
    <cellStyle name="Vírgula 6 2" xfId="740"/>
    <cellStyle name="Vírgula 7" xfId="741"/>
    <cellStyle name="Vírgula 8" xfId="742"/>
    <cellStyle name="Vírgula 9" xfId="7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6%20JUN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" zoomScale="90" zoomScaleNormal="90" workbookViewId="0">
      <selection activeCell="C8" sqref="C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43973</v>
      </c>
      <c r="G2" s="8"/>
      <c r="H2" s="9">
        <v>3229.95</v>
      </c>
      <c r="I2" s="6" t="s">
        <v>12</v>
      </c>
    </row>
    <row r="3" spans="1:9" ht="21" customHeight="1" x14ac:dyDescent="0.2">
      <c r="A3" s="3">
        <f>IFERROR(VLOOKUP(B3,'[1]DADOS (OCULTAR)'!$P$3:$R$53,3,0),"")</f>
        <v>10869782001206</v>
      </c>
      <c r="B3" s="4" t="s">
        <v>9</v>
      </c>
      <c r="C3" s="5">
        <v>3423730000193</v>
      </c>
      <c r="D3" s="6" t="s">
        <v>13</v>
      </c>
      <c r="E3" s="7" t="s">
        <v>14</v>
      </c>
      <c r="F3" s="8">
        <v>43444</v>
      </c>
      <c r="G3" s="8">
        <v>44175</v>
      </c>
      <c r="H3" s="9">
        <v>2608</v>
      </c>
      <c r="I3" s="6" t="s">
        <v>15</v>
      </c>
    </row>
    <row r="4" spans="1:9" ht="21" customHeight="1" x14ac:dyDescent="0.2">
      <c r="A4" s="3">
        <f>IFERROR(VLOOKUP(B4,'[1]DADOS (OCULTAR)'!$P$3:$R$53,3,0),"")</f>
        <v>10869782001206</v>
      </c>
      <c r="B4" s="4" t="s">
        <v>9</v>
      </c>
      <c r="C4" s="5">
        <v>34958308000166</v>
      </c>
      <c r="D4" s="6" t="s">
        <v>16</v>
      </c>
      <c r="E4" s="7" t="s">
        <v>11</v>
      </c>
      <c r="F4" s="8">
        <v>43983</v>
      </c>
      <c r="G4" s="8">
        <v>44196</v>
      </c>
      <c r="H4" s="9">
        <v>2544</v>
      </c>
      <c r="I4" s="6" t="s">
        <v>17</v>
      </c>
    </row>
    <row r="5" spans="1:9" ht="21" customHeight="1" x14ac:dyDescent="0.2">
      <c r="A5" s="3">
        <f>IFERROR(VLOOKUP(B5,'[1]DADOS (OCULTAR)'!$P$3:$R$53,3,0),"")</f>
        <v>10869782001206</v>
      </c>
      <c r="B5" s="4" t="s">
        <v>9</v>
      </c>
      <c r="C5" s="5">
        <v>35341761000191</v>
      </c>
      <c r="D5" s="6" t="s">
        <v>18</v>
      </c>
      <c r="E5" s="7" t="s">
        <v>11</v>
      </c>
      <c r="F5" s="8">
        <v>43983</v>
      </c>
      <c r="G5" s="8">
        <v>44196</v>
      </c>
      <c r="H5" s="9">
        <v>2544</v>
      </c>
      <c r="I5" s="6" t="s">
        <v>19</v>
      </c>
    </row>
    <row r="6" spans="1:9" ht="21" customHeight="1" x14ac:dyDescent="0.2">
      <c r="A6" s="3">
        <f>IFERROR(VLOOKUP(B6,'[1]DADOS (OCULTAR)'!$P$3:$R$53,3,0),"")</f>
        <v>10869782001206</v>
      </c>
      <c r="B6" s="4" t="s">
        <v>9</v>
      </c>
      <c r="C6" s="5">
        <v>35214412000109</v>
      </c>
      <c r="D6" s="6" t="s">
        <v>20</v>
      </c>
      <c r="E6" s="7" t="s">
        <v>21</v>
      </c>
      <c r="F6" s="8">
        <v>43830</v>
      </c>
      <c r="G6" s="8">
        <v>43983</v>
      </c>
      <c r="H6" s="9">
        <v>2544</v>
      </c>
      <c r="I6" s="6" t="s">
        <v>22</v>
      </c>
    </row>
    <row r="7" spans="1:9" ht="21" customHeight="1" x14ac:dyDescent="0.2">
      <c r="A7" s="3">
        <f>IFERROR(VLOOKUP(B7,'[1]DADOS (OCULTAR)'!$P$3:$R$53,3,0),"")</f>
        <v>10869782001206</v>
      </c>
      <c r="B7" s="4" t="s">
        <v>9</v>
      </c>
      <c r="C7" s="5">
        <v>20966373000129</v>
      </c>
      <c r="D7" s="6" t="s">
        <v>23</v>
      </c>
      <c r="E7" s="7" t="s">
        <v>21</v>
      </c>
      <c r="F7" s="8">
        <v>43830</v>
      </c>
      <c r="G7" s="8">
        <v>44012</v>
      </c>
      <c r="H7" s="9">
        <v>5959.5</v>
      </c>
      <c r="I7" s="6" t="s">
        <v>24</v>
      </c>
    </row>
    <row r="8" spans="1:9" ht="21" customHeight="1" x14ac:dyDescent="0.2">
      <c r="A8" s="3">
        <f>IFERROR(VLOOKUP(B8,'[1]DADOS (OCULTAR)'!$P$3:$R$53,3,0),"")</f>
        <v>10869782001206</v>
      </c>
      <c r="B8" s="4" t="s">
        <v>9</v>
      </c>
      <c r="C8" s="5">
        <v>20639660000124</v>
      </c>
      <c r="D8" s="6" t="s">
        <v>25</v>
      </c>
      <c r="E8" s="7" t="s">
        <v>11</v>
      </c>
      <c r="F8" s="8">
        <v>43830</v>
      </c>
      <c r="G8" s="8">
        <v>43983</v>
      </c>
      <c r="H8" s="9">
        <v>2544</v>
      </c>
      <c r="I8" s="6" t="s">
        <v>26</v>
      </c>
    </row>
    <row r="9" spans="1:9" ht="21" customHeight="1" x14ac:dyDescent="0.2">
      <c r="A9" s="3">
        <f>IFERROR(VLOOKUP(B9,'[1]DADOS (OCULTAR)'!$P$3:$R$53,3,0),"")</f>
        <v>10869782001206</v>
      </c>
      <c r="B9" s="4" t="s">
        <v>9</v>
      </c>
      <c r="C9" s="5">
        <v>7087412400</v>
      </c>
      <c r="D9" s="6" t="s">
        <v>27</v>
      </c>
      <c r="E9" s="7" t="s">
        <v>21</v>
      </c>
      <c r="F9" s="8">
        <v>43830</v>
      </c>
      <c r="G9" s="8">
        <v>43983</v>
      </c>
      <c r="H9" s="9">
        <v>2544</v>
      </c>
      <c r="I9" s="6" t="s">
        <v>28</v>
      </c>
    </row>
    <row r="10" spans="1:9" ht="21" customHeight="1" x14ac:dyDescent="0.2">
      <c r="A10" s="3">
        <f>IFERROR(VLOOKUP(B10,'[1]DADOS (OCULTAR)'!$P$3:$R$53,3,0),"")</f>
        <v>10869782001206</v>
      </c>
      <c r="B10" s="4" t="s">
        <v>9</v>
      </c>
      <c r="C10" s="5">
        <v>9393611000111</v>
      </c>
      <c r="D10" s="6" t="s">
        <v>29</v>
      </c>
      <c r="E10" s="7" t="s">
        <v>30</v>
      </c>
      <c r="F10" s="8">
        <v>41090</v>
      </c>
      <c r="G10" s="8">
        <v>44012</v>
      </c>
      <c r="H10" s="9">
        <v>645</v>
      </c>
      <c r="I10" s="6" t="s">
        <v>31</v>
      </c>
    </row>
    <row r="11" spans="1:9" ht="21" customHeight="1" x14ac:dyDescent="0.2">
      <c r="A11" s="3">
        <f>IFERROR(VLOOKUP(B11,'[1]DADOS (OCULTAR)'!$P$3:$R$53,3,0),"")</f>
        <v>10869782001206</v>
      </c>
      <c r="B11" s="4" t="s">
        <v>9</v>
      </c>
      <c r="C11" s="5">
        <v>26355539000157</v>
      </c>
      <c r="D11" s="6" t="s">
        <v>32</v>
      </c>
      <c r="E11" s="7" t="s">
        <v>11</v>
      </c>
      <c r="F11" s="8">
        <v>43831</v>
      </c>
      <c r="G11" s="8">
        <v>44074</v>
      </c>
      <c r="H11" s="9">
        <v>25000</v>
      </c>
      <c r="I11" s="6" t="s">
        <v>33</v>
      </c>
    </row>
    <row r="12" spans="1:9" ht="21" customHeight="1" x14ac:dyDescent="0.2">
      <c r="A12" s="3">
        <f>IFERROR(VLOOKUP(B12,'[1]DADOS (OCULTAR)'!$P$3:$R$53,3,0),"")</f>
        <v>10869782001206</v>
      </c>
      <c r="B12" s="4" t="s">
        <v>9</v>
      </c>
      <c r="C12" s="5">
        <v>1545203000126</v>
      </c>
      <c r="D12" s="6" t="s">
        <v>34</v>
      </c>
      <c r="E12" s="7" t="s">
        <v>21</v>
      </c>
      <c r="F12" s="8">
        <v>43709</v>
      </c>
      <c r="G12" s="8">
        <v>44074</v>
      </c>
      <c r="H12" s="9">
        <v>3500</v>
      </c>
      <c r="I12" s="6" t="s">
        <v>35</v>
      </c>
    </row>
    <row r="13" spans="1:9" ht="21" customHeight="1" x14ac:dyDescent="0.2">
      <c r="A13" s="3">
        <f>IFERROR(VLOOKUP(B13,'[1]DADOS (OCULTAR)'!$P$3:$R$53,3,0),"")</f>
        <v>10869782001206</v>
      </c>
      <c r="B13" s="4" t="s">
        <v>9</v>
      </c>
      <c r="C13" s="5">
        <v>11229463000146</v>
      </c>
      <c r="D13" s="6" t="s">
        <v>36</v>
      </c>
      <c r="E13" s="7" t="s">
        <v>11</v>
      </c>
      <c r="F13" s="8">
        <v>43864</v>
      </c>
      <c r="G13" s="8">
        <v>44229</v>
      </c>
      <c r="H13" s="9">
        <v>300</v>
      </c>
      <c r="I13" s="6" t="s">
        <v>37</v>
      </c>
    </row>
    <row r="14" spans="1:9" ht="21" customHeight="1" x14ac:dyDescent="0.2">
      <c r="A14" s="3">
        <f>IFERROR(VLOOKUP(B14,'[1]DADOS (OCULTAR)'!$P$3:$R$53,3,0),"")</f>
        <v>10869782001206</v>
      </c>
      <c r="B14" s="4" t="s">
        <v>9</v>
      </c>
      <c r="C14" s="5">
        <v>59456277000176</v>
      </c>
      <c r="D14" s="6" t="s">
        <v>38</v>
      </c>
      <c r="E14" s="7" t="s">
        <v>21</v>
      </c>
      <c r="F14" s="8">
        <v>43513</v>
      </c>
      <c r="G14" s="8">
        <v>43877</v>
      </c>
      <c r="H14" s="9">
        <v>2647.87</v>
      </c>
      <c r="I14" s="6" t="s">
        <v>39</v>
      </c>
    </row>
    <row r="15" spans="1:9" ht="21" customHeight="1" x14ac:dyDescent="0.2">
      <c r="A15" s="3">
        <f>IFERROR(VLOOKUP(B15,'[1]DADOS (OCULTAR)'!$P$3:$R$53,3,0),"")</f>
        <v>10869782001206</v>
      </c>
      <c r="B15" s="4" t="s">
        <v>9</v>
      </c>
      <c r="C15" s="5">
        <v>4098210000115</v>
      </c>
      <c r="D15" s="6" t="s">
        <v>40</v>
      </c>
      <c r="E15" s="7" t="s">
        <v>14</v>
      </c>
      <c r="F15" s="8">
        <v>43984</v>
      </c>
      <c r="G15" s="8"/>
      <c r="H15" s="9">
        <v>5220.18</v>
      </c>
      <c r="I15" s="6" t="s">
        <v>41</v>
      </c>
    </row>
    <row r="16" spans="1:9" ht="21" customHeight="1" x14ac:dyDescent="0.2">
      <c r="A16" s="3">
        <f>IFERROR(VLOOKUP(B16,'[1]DADOS (OCULTAR)'!$P$3:$R$53,3,0),"")</f>
        <v>10869782001206</v>
      </c>
      <c r="B16" s="4" t="s">
        <v>9</v>
      </c>
      <c r="C16" s="5">
        <v>4120966002167</v>
      </c>
      <c r="D16" s="6" t="s">
        <v>42</v>
      </c>
      <c r="E16" s="7" t="s">
        <v>21</v>
      </c>
      <c r="F16" s="8">
        <v>41603</v>
      </c>
      <c r="G16" s="8">
        <v>42698</v>
      </c>
      <c r="H16" s="9">
        <v>376.41</v>
      </c>
      <c r="I16" s="6" t="s">
        <v>43</v>
      </c>
    </row>
    <row r="17" spans="1:9" ht="21" customHeight="1" x14ac:dyDescent="0.2">
      <c r="A17" s="3">
        <f>IFERROR(VLOOKUP(B17,'[1]DADOS (OCULTAR)'!$P$3:$R$53,3,0),"")</f>
        <v>10869782001206</v>
      </c>
      <c r="B17" s="4" t="s">
        <v>9</v>
      </c>
      <c r="C17" s="5">
        <v>11863530000180</v>
      </c>
      <c r="D17" s="6" t="s">
        <v>44</v>
      </c>
      <c r="E17" s="7" t="s">
        <v>21</v>
      </c>
      <c r="F17" s="8">
        <v>42545</v>
      </c>
      <c r="G17" s="8"/>
      <c r="H17" s="9">
        <v>3000</v>
      </c>
      <c r="I17" s="6" t="s">
        <v>45</v>
      </c>
    </row>
    <row r="18" spans="1:9" ht="21" customHeight="1" x14ac:dyDescent="0.2">
      <c r="A18" s="3">
        <f>IFERROR(VLOOKUP(B18,'[1]DADOS (OCULTAR)'!$P$3:$R$53,3,0),"")</f>
        <v>10869782001206</v>
      </c>
      <c r="B18" s="4" t="s">
        <v>9</v>
      </c>
      <c r="C18" s="5">
        <v>10858157000106</v>
      </c>
      <c r="D18" s="6" t="s">
        <v>46</v>
      </c>
      <c r="E18" s="7" t="s">
        <v>21</v>
      </c>
      <c r="F18" s="8">
        <v>42430</v>
      </c>
      <c r="G18" s="8"/>
      <c r="H18" s="9">
        <v>524.86</v>
      </c>
      <c r="I18" s="6" t="s">
        <v>47</v>
      </c>
    </row>
    <row r="19" spans="1:9" ht="21" customHeight="1" x14ac:dyDescent="0.2">
      <c r="A19" s="3">
        <f>IFERROR(VLOOKUP(B19,'[1]DADOS (OCULTAR)'!$P$3:$R$53,3,0),"")</f>
        <v>10869782001206</v>
      </c>
      <c r="B19" s="4" t="s">
        <v>9</v>
      </c>
      <c r="C19" s="5">
        <v>21035995000104</v>
      </c>
      <c r="D19" s="6" t="s">
        <v>48</v>
      </c>
      <c r="E19" s="7" t="s">
        <v>11</v>
      </c>
      <c r="F19" s="8">
        <v>43837</v>
      </c>
      <c r="G19" s="8"/>
      <c r="H19" s="9">
        <v>1500</v>
      </c>
      <c r="I19" s="6" t="s">
        <v>49</v>
      </c>
    </row>
    <row r="20" spans="1:9" ht="21" customHeight="1" x14ac:dyDescent="0.2">
      <c r="A20" s="3">
        <f>IFERROR(VLOOKUP(B20,'[1]DADOS (OCULTAR)'!$P$3:$R$53,3,0),"")</f>
        <v>10869782001206</v>
      </c>
      <c r="B20" s="4" t="s">
        <v>9</v>
      </c>
      <c r="C20" s="5">
        <v>5291944000189</v>
      </c>
      <c r="D20" s="6" t="s">
        <v>50</v>
      </c>
      <c r="E20" s="7" t="s">
        <v>21</v>
      </c>
      <c r="F20" s="8">
        <v>41856</v>
      </c>
      <c r="G20" s="8"/>
      <c r="H20" s="9">
        <v>450</v>
      </c>
      <c r="I20" s="6" t="s">
        <v>51</v>
      </c>
    </row>
    <row r="21" spans="1:9" ht="21" customHeight="1" x14ac:dyDescent="0.2">
      <c r="A21" s="3">
        <f>IFERROR(VLOOKUP(B21,'[1]DADOS (OCULTAR)'!$P$3:$R$53,3,0),"")</f>
        <v>10869782001206</v>
      </c>
      <c r="B21" s="4" t="s">
        <v>9</v>
      </c>
      <c r="C21" s="5">
        <v>5011743000180</v>
      </c>
      <c r="D21" s="6" t="s">
        <v>52</v>
      </c>
      <c r="E21" s="7" t="s">
        <v>21</v>
      </c>
      <c r="F21" s="8">
        <v>43353</v>
      </c>
      <c r="G21" s="8"/>
      <c r="H21" s="9">
        <v>2500</v>
      </c>
      <c r="I21" s="6" t="s">
        <v>53</v>
      </c>
    </row>
    <row r="22" spans="1:9" ht="21" customHeight="1" x14ac:dyDescent="0.2">
      <c r="A22" s="3">
        <f>IFERROR(VLOOKUP(B22,'[1]DADOS (OCULTAR)'!$P$3:$R$53,3,0),"")</f>
        <v>10869782001206</v>
      </c>
      <c r="B22" s="4" t="s">
        <v>9</v>
      </c>
      <c r="C22" s="5">
        <v>24380578002041</v>
      </c>
      <c r="D22" s="6" t="s">
        <v>54</v>
      </c>
      <c r="E22" s="7" t="s">
        <v>21</v>
      </c>
      <c r="F22" s="8">
        <v>43224</v>
      </c>
      <c r="G22" s="8"/>
      <c r="H22" s="9">
        <v>811.8</v>
      </c>
      <c r="I22" s="6" t="s">
        <v>55</v>
      </c>
    </row>
    <row r="23" spans="1:9" ht="21" customHeight="1" x14ac:dyDescent="0.2">
      <c r="A23" s="3">
        <f>IFERROR(VLOOKUP(B23,'[1]DADOS (OCULTAR)'!$P$3:$R$53,3,0),"")</f>
        <v>10869782001206</v>
      </c>
      <c r="B23" s="4" t="s">
        <v>9</v>
      </c>
      <c r="C23" s="5">
        <v>11267250000109</v>
      </c>
      <c r="D23" s="6" t="s">
        <v>56</v>
      </c>
      <c r="E23" s="7" t="s">
        <v>11</v>
      </c>
      <c r="F23" s="8">
        <v>41795</v>
      </c>
      <c r="G23" s="8">
        <v>43987</v>
      </c>
      <c r="H23" s="9">
        <v>1967.71</v>
      </c>
      <c r="I23" s="6" t="s">
        <v>57</v>
      </c>
    </row>
    <row r="24" spans="1:9" ht="21" customHeight="1" x14ac:dyDescent="0.2">
      <c r="A24" s="3">
        <f>IFERROR(VLOOKUP(B24,'[1]DADOS (OCULTAR)'!$P$3:$R$53,3,0),"")</f>
        <v>10869782001206</v>
      </c>
      <c r="B24" s="4" t="s">
        <v>9</v>
      </c>
      <c r="C24" s="5">
        <v>20278964000103</v>
      </c>
      <c r="D24" s="6" t="s">
        <v>58</v>
      </c>
      <c r="E24" s="7" t="s">
        <v>21</v>
      </c>
      <c r="F24" s="8">
        <v>42500</v>
      </c>
      <c r="G24" s="8">
        <v>43952</v>
      </c>
      <c r="H24" s="9">
        <v>300</v>
      </c>
      <c r="I24" s="6" t="s">
        <v>59</v>
      </c>
    </row>
    <row r="25" spans="1:9" ht="21" customHeight="1" x14ac:dyDescent="0.2">
      <c r="A25" s="3">
        <f>IFERROR(VLOOKUP(B25,'[1]DADOS (OCULTAR)'!$P$3:$R$53,3,0),"")</f>
        <v>10869782001206</v>
      </c>
      <c r="B25" s="4" t="s">
        <v>9</v>
      </c>
      <c r="C25" s="5">
        <v>8845988000100</v>
      </c>
      <c r="D25" s="6" t="s">
        <v>60</v>
      </c>
      <c r="E25" s="7" t="s">
        <v>21</v>
      </c>
      <c r="F25" s="8">
        <v>43496</v>
      </c>
      <c r="G25" s="8">
        <v>43862</v>
      </c>
      <c r="H25" s="9">
        <v>384.82</v>
      </c>
      <c r="I25" s="6" t="s">
        <v>61</v>
      </c>
    </row>
    <row r="26" spans="1:9" ht="21" customHeight="1" x14ac:dyDescent="0.2">
      <c r="A26" s="3">
        <f>IFERROR(VLOOKUP(B26,'[1]DADOS (OCULTAR)'!$P$3:$R$53,3,0),"")</f>
        <v>10869782001206</v>
      </c>
      <c r="B26" s="4" t="s">
        <v>9</v>
      </c>
      <c r="C26" s="5">
        <v>97406706000190</v>
      </c>
      <c r="D26" s="6" t="s">
        <v>62</v>
      </c>
      <c r="E26" s="7" t="s">
        <v>21</v>
      </c>
      <c r="F26" s="8">
        <v>43970</v>
      </c>
      <c r="G26" s="8">
        <v>44335</v>
      </c>
      <c r="H26" s="9">
        <v>1890.77</v>
      </c>
      <c r="I26" s="6" t="s">
        <v>63</v>
      </c>
    </row>
    <row r="27" spans="1:9" ht="21" customHeight="1" x14ac:dyDescent="0.2">
      <c r="A27" s="3">
        <f>IFERROR(VLOOKUP(B27,'[1]DADOS (OCULTAR)'!$P$3:$R$53,3,0),"")</f>
        <v>10869782001206</v>
      </c>
      <c r="B27" s="4" t="s">
        <v>9</v>
      </c>
      <c r="C27" s="5">
        <v>32247617000100</v>
      </c>
      <c r="D27" s="6" t="s">
        <v>64</v>
      </c>
      <c r="E27" s="7" t="s">
        <v>21</v>
      </c>
      <c r="F27" s="8">
        <v>43983</v>
      </c>
      <c r="G27" s="8">
        <v>44196</v>
      </c>
      <c r="H27" s="9">
        <v>2544</v>
      </c>
      <c r="I27" s="6" t="s">
        <v>65</v>
      </c>
    </row>
    <row r="28" spans="1:9" ht="21" customHeight="1" x14ac:dyDescent="0.2">
      <c r="A28" s="3">
        <f>IFERROR(VLOOKUP(B28,'[1]DADOS (OCULTAR)'!$P$3:$R$53,3,0),"")</f>
        <v>10869782001206</v>
      </c>
      <c r="B28" s="4" t="s">
        <v>9</v>
      </c>
      <c r="C28" s="5">
        <v>33822436000115</v>
      </c>
      <c r="D28" s="6" t="s">
        <v>66</v>
      </c>
      <c r="E28" s="7" t="s">
        <v>21</v>
      </c>
      <c r="F28" s="8">
        <v>43983</v>
      </c>
      <c r="G28" s="8">
        <v>44196</v>
      </c>
      <c r="H28" s="9">
        <v>2544</v>
      </c>
      <c r="I28" s="6" t="s">
        <v>67</v>
      </c>
    </row>
    <row r="29" spans="1:9" ht="21" customHeight="1" x14ac:dyDescent="0.2">
      <c r="A29" s="3">
        <f>IFERROR(VLOOKUP(B29,'[1]DADOS (OCULTAR)'!$P$3:$R$53,3,0),"")</f>
        <v>10869782001206</v>
      </c>
      <c r="B29" s="4" t="s">
        <v>9</v>
      </c>
      <c r="C29" s="5">
        <v>36441641000129</v>
      </c>
      <c r="D29" s="6" t="s">
        <v>68</v>
      </c>
      <c r="E29" s="7" t="s">
        <v>21</v>
      </c>
      <c r="F29" s="8">
        <v>43983</v>
      </c>
      <c r="G29" s="8">
        <v>44196</v>
      </c>
      <c r="H29" s="9">
        <v>2544</v>
      </c>
      <c r="I29" s="6" t="s">
        <v>69</v>
      </c>
    </row>
    <row r="30" spans="1:9" ht="21" customHeight="1" x14ac:dyDescent="0.2">
      <c r="A30" s="3">
        <f>IFERROR(VLOOKUP(B30,'[1]DADOS (OCULTAR)'!$P$3:$R$53,3,0),"")</f>
        <v>10869782001206</v>
      </c>
      <c r="B30" s="4" t="s">
        <v>9</v>
      </c>
      <c r="C30" s="5">
        <v>36408504000192</v>
      </c>
      <c r="D30" s="6" t="s">
        <v>70</v>
      </c>
      <c r="E30" s="7" t="s">
        <v>21</v>
      </c>
      <c r="F30" s="8">
        <v>43983</v>
      </c>
      <c r="G30" s="8">
        <v>44196</v>
      </c>
      <c r="H30" s="9">
        <v>3972.27</v>
      </c>
      <c r="I30" s="6" t="s">
        <v>71</v>
      </c>
    </row>
    <row r="31" spans="1:9" ht="21" customHeight="1" x14ac:dyDescent="0.2">
      <c r="A31" s="3">
        <f>IFERROR(VLOOKUP(B31,'[1]DADOS (OCULTAR)'!$P$3:$R$53,3,0),"")</f>
        <v>10869782001206</v>
      </c>
      <c r="B31" s="4" t="s">
        <v>9</v>
      </c>
      <c r="C31" s="5">
        <v>31634802000187</v>
      </c>
      <c r="D31" s="6" t="s">
        <v>72</v>
      </c>
      <c r="E31" s="7" t="s">
        <v>21</v>
      </c>
      <c r="F31" s="8">
        <v>43983</v>
      </c>
      <c r="G31" s="8">
        <v>44196</v>
      </c>
      <c r="H31" s="9">
        <v>2544</v>
      </c>
      <c r="I31" s="6" t="s">
        <v>73</v>
      </c>
    </row>
    <row r="32" spans="1:9" ht="21" customHeight="1" x14ac:dyDescent="0.2">
      <c r="A32" s="3">
        <f>IFERROR(VLOOKUP(B32,'[1]DADOS (OCULTAR)'!$P$3:$R$53,3,0),"")</f>
        <v>10869782001206</v>
      </c>
      <c r="B32" s="4" t="s">
        <v>9</v>
      </c>
      <c r="C32" s="5">
        <v>61797924000236</v>
      </c>
      <c r="D32" s="6" t="s">
        <v>74</v>
      </c>
      <c r="E32" s="7" t="s">
        <v>21</v>
      </c>
      <c r="F32" s="8">
        <v>43970</v>
      </c>
      <c r="G32" s="8">
        <v>44335</v>
      </c>
      <c r="H32" s="9">
        <v>713.27</v>
      </c>
      <c r="I32" s="6" t="s">
        <v>63</v>
      </c>
    </row>
    <row r="33" spans="1:9" ht="21" customHeight="1" x14ac:dyDescent="0.2">
      <c r="A33" s="3">
        <f>IFERROR(VLOOKUP(B33,'[1]DADOS (OCULTAR)'!$P$3:$R$53,3,0),"")</f>
        <v>10869782001206</v>
      </c>
      <c r="B33" s="4" t="s">
        <v>9</v>
      </c>
      <c r="C33" s="5">
        <v>5662773000319</v>
      </c>
      <c r="D33" s="6" t="s">
        <v>75</v>
      </c>
      <c r="E33" s="7" t="s">
        <v>21</v>
      </c>
      <c r="F33" s="8">
        <v>43286</v>
      </c>
      <c r="G33" s="8"/>
      <c r="H33" s="9">
        <v>7630.26</v>
      </c>
      <c r="I33" s="6" t="s">
        <v>76</v>
      </c>
    </row>
    <row r="34" spans="1:9" ht="21" customHeight="1" x14ac:dyDescent="0.2">
      <c r="A34" s="3">
        <f>IFERROR(VLOOKUP(B34,'[1]DADOS (OCULTAR)'!$P$3:$R$53,3,0),"")</f>
        <v>10869782001206</v>
      </c>
      <c r="B34" s="4" t="s">
        <v>9</v>
      </c>
      <c r="C34" s="5">
        <v>58426628000133</v>
      </c>
      <c r="D34" s="6" t="s">
        <v>77</v>
      </c>
      <c r="E34" s="7" t="s">
        <v>21</v>
      </c>
      <c r="F34" s="8">
        <v>42306</v>
      </c>
      <c r="G34" s="8"/>
      <c r="H34" s="9">
        <v>1700</v>
      </c>
      <c r="I34" s="6" t="s">
        <v>78</v>
      </c>
    </row>
    <row r="35" spans="1:9" ht="21" customHeight="1" x14ac:dyDescent="0.2">
      <c r="A35" s="3">
        <f>IFERROR(VLOOKUP(B35,'[1]DADOS (OCULTAR)'!$P$3:$R$53,3,0),"")</f>
        <v>10869782001206</v>
      </c>
      <c r="B35" s="4" t="s">
        <v>9</v>
      </c>
      <c r="C35" s="5">
        <v>6349848000107</v>
      </c>
      <c r="D35" s="6" t="s">
        <v>79</v>
      </c>
      <c r="E35" s="7" t="s">
        <v>21</v>
      </c>
      <c r="F35" s="8">
        <v>43927</v>
      </c>
      <c r="G35" s="8">
        <v>44291</v>
      </c>
      <c r="H35" s="9">
        <v>7000</v>
      </c>
      <c r="I35" s="6" t="s">
        <v>80</v>
      </c>
    </row>
    <row r="36" spans="1:9" ht="21" customHeight="1" x14ac:dyDescent="0.2">
      <c r="A36" s="3">
        <f>IFERROR(VLOOKUP(B36,'[1]DADOS (OCULTAR)'!$P$3:$R$53,3,0),"")</f>
        <v>10869782001206</v>
      </c>
      <c r="B36" s="4" t="s">
        <v>9</v>
      </c>
      <c r="C36" s="5">
        <v>37384423000162</v>
      </c>
      <c r="D36" s="6" t="s">
        <v>81</v>
      </c>
      <c r="E36" s="7" t="s">
        <v>21</v>
      </c>
      <c r="F36" s="8">
        <v>44025</v>
      </c>
      <c r="G36" s="8">
        <v>44196</v>
      </c>
      <c r="H36" s="9">
        <v>2707.08</v>
      </c>
      <c r="I36" s="6" t="s">
        <v>82</v>
      </c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2020-08-06T18:11:38Z</dcterms:created>
  <dcterms:modified xsi:type="dcterms:W3CDTF">2020-08-06T18:11:49Z</dcterms:modified>
</cp:coreProperties>
</file>