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06. JUNHO\00. ORG. CD ( ESTOQUE)\14. TCE - final\TCE - FINAL\3.TCE DGMMAS EXCEL\"/>
    </mc:Choice>
  </mc:AlternateContent>
  <xr:revisionPtr revIDLastSave="0" documentId="8_{92474360-DC2A-463A-BA83-856D455DDC7D}" xr6:coauthVersionLast="45" xr6:coauthVersionMax="45" xr10:uidLastSave="{00000000-0000-0000-0000-000000000000}"/>
  <bookViews>
    <workbookView xWindow="-120" yWindow="-120" windowWidth="20730" windowHeight="11160" xr2:uid="{2701B8BD-7233-47C2-8574-30121F365E92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AB4973" i="1" s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AB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AB4963" i="1" s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AB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S4907" i="1" s="1"/>
  <c r="AB4907" i="1" s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W4883" i="1"/>
  <c r="U4883" i="1"/>
  <c r="T4883" i="1"/>
  <c r="V4883" i="1" s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AB4869" i="1" s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U4810" i="1"/>
  <c r="V4810" i="1" s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B4808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AB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AB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AB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Z4760" i="1" s="1"/>
  <c r="X4760" i="1"/>
  <c r="W4760" i="1"/>
  <c r="U4760" i="1"/>
  <c r="V4760" i="1" s="1"/>
  <c r="T4760" i="1"/>
  <c r="R4760" i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B4758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AB4743" i="1" s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S4741" i="1" s="1"/>
  <c r="Q4741" i="1"/>
  <c r="P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AB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R4647" i="1"/>
  <c r="Q4647" i="1"/>
  <c r="S4647" i="1" s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B4642" i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O4640" i="1"/>
  <c r="N4640" i="1"/>
  <c r="P4640" i="1" s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AB4634" i="1" s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R4631" i="1"/>
  <c r="Q4631" i="1"/>
  <c r="S4631" i="1" s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AB4626" i="1" s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O4624" i="1"/>
  <c r="N4624" i="1"/>
  <c r="P4624" i="1" s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S4618" i="1" s="1"/>
  <c r="Q4618" i="1"/>
  <c r="P4618" i="1"/>
  <c r="O4618" i="1"/>
  <c r="N4618" i="1"/>
  <c r="L4618" i="1"/>
  <c r="K4618" i="1"/>
  <c r="M4618" i="1" s="1"/>
  <c r="J4618" i="1"/>
  <c r="AB4618" i="1" s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S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S4610" i="1" s="1"/>
  <c r="Q4610" i="1"/>
  <c r="P4610" i="1"/>
  <c r="O4610" i="1"/>
  <c r="N4610" i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S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S4602" i="1" s="1"/>
  <c r="Q4602" i="1"/>
  <c r="P4602" i="1"/>
  <c r="O4602" i="1"/>
  <c r="N4602" i="1"/>
  <c r="L4602" i="1"/>
  <c r="K4602" i="1"/>
  <c r="M4602" i="1" s="1"/>
  <c r="J4602" i="1"/>
  <c r="AB4602" i="1" s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S4600" i="1" s="1"/>
  <c r="Q4600" i="1"/>
  <c r="O4600" i="1"/>
  <c r="N4600" i="1"/>
  <c r="P4600" i="1" s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P4594" i="1"/>
  <c r="O4594" i="1"/>
  <c r="N4594" i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T4593" i="1"/>
  <c r="S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P4586" i="1"/>
  <c r="O4586" i="1"/>
  <c r="N4586" i="1"/>
  <c r="L4586" i="1"/>
  <c r="K4586" i="1"/>
  <c r="M4586" i="1" s="1"/>
  <c r="J4586" i="1"/>
  <c r="AB4586" i="1" s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S4585" i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S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S4502" i="1"/>
  <c r="R4502" i="1"/>
  <c r="Q4502" i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AB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V4477" i="1"/>
  <c r="U4477" i="1"/>
  <c r="T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AB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AB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AB4431" i="1" s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W4420" i="1"/>
  <c r="U4420" i="1"/>
  <c r="T4420" i="1"/>
  <c r="V4420" i="1" s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M4404" i="1"/>
  <c r="L4404" i="1"/>
  <c r="K4404" i="1"/>
  <c r="J4404" i="1"/>
  <c r="I4404" i="1"/>
  <c r="AB4404" i="1" s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P4300" i="1" s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AB4171" i="1" s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S4161" i="1" s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S4158" i="1"/>
  <c r="R4158" i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S4152" i="1"/>
  <c r="R4152" i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S4145" i="1" s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S4142" i="1"/>
  <c r="R4142" i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S4136" i="1"/>
  <c r="R4136" i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S4129" i="1" s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B4124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B4060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B4044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P4036" i="1"/>
  <c r="O4036" i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B4012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P4008" i="1"/>
  <c r="O4008" i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AB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B3980" i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AB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/>
  <c r="AB3892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AB3877" i="1" s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AB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AB3861" i="1" s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AB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AB3831" i="1" s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AB3816" i="1" s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AB3792" i="1" s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AB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AB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B3655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AB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B3639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P3631" i="1"/>
  <c r="O3631" i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B3623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Z3621" i="1"/>
  <c r="Y3621" i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P3615" i="1"/>
  <c r="O3615" i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B3607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P3599" i="1"/>
  <c r="O3599" i="1"/>
  <c r="N3599" i="1"/>
  <c r="L3599" i="1"/>
  <c r="K3599" i="1"/>
  <c r="M3599" i="1" s="1"/>
  <c r="AB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B3591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P3583" i="1"/>
  <c r="O3583" i="1"/>
  <c r="N3583" i="1"/>
  <c r="L3583" i="1"/>
  <c r="K3583" i="1"/>
  <c r="M3583" i="1" s="1"/>
  <c r="AB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B3575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U3561" i="1"/>
  <c r="V3561" i="1" s="1"/>
  <c r="T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B3559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U3553" i="1"/>
  <c r="V3553" i="1" s="1"/>
  <c r="T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P3551" i="1"/>
  <c r="O3551" i="1"/>
  <c r="N3551" i="1"/>
  <c r="L3551" i="1"/>
  <c r="K3551" i="1"/>
  <c r="M3551" i="1" s="1"/>
  <c r="AB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U3545" i="1"/>
  <c r="V3545" i="1" s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R3544" i="1"/>
  <c r="Q3544" i="1"/>
  <c r="S3544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B3543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U3537" i="1"/>
  <c r="V3537" i="1" s="1"/>
  <c r="T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P3535" i="1"/>
  <c r="O3535" i="1"/>
  <c r="N3535" i="1"/>
  <c r="L3535" i="1"/>
  <c r="K3535" i="1"/>
  <c r="M3535" i="1" s="1"/>
  <c r="AB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M3528" i="1"/>
  <c r="L3528" i="1"/>
  <c r="K3528" i="1"/>
  <c r="J3528" i="1"/>
  <c r="I3528" i="1"/>
  <c r="AB3528" i="1" s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AB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M3512" i="1"/>
  <c r="L3512" i="1"/>
  <c r="K3512" i="1"/>
  <c r="J3512" i="1"/>
  <c r="I3512" i="1"/>
  <c r="AB3512" i="1" s="1"/>
  <c r="H3512" i="1"/>
  <c r="G3512" i="1"/>
  <c r="F3512" i="1"/>
  <c r="E3512" i="1"/>
  <c r="D3512" i="1"/>
  <c r="B3512" i="1"/>
  <c r="A3512" i="1"/>
  <c r="AB3511" i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P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M3496" i="1"/>
  <c r="L3496" i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AB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M3480" i="1"/>
  <c r="L3480" i="1"/>
  <c r="K3480" i="1"/>
  <c r="J3480" i="1"/>
  <c r="I3480" i="1"/>
  <c r="AB3480" i="1" s="1"/>
  <c r="H3480" i="1"/>
  <c r="G3480" i="1"/>
  <c r="F3480" i="1"/>
  <c r="E3480" i="1"/>
  <c r="D3480" i="1"/>
  <c r="B3480" i="1"/>
  <c r="A3480" i="1"/>
  <c r="AB3479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AB3464" i="1" s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AB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AB3448" i="1" s="1"/>
  <c r="H3448" i="1"/>
  <c r="G3448" i="1"/>
  <c r="F3448" i="1"/>
  <c r="E3448" i="1"/>
  <c r="D3448" i="1"/>
  <c r="B3448" i="1"/>
  <c r="A3448" i="1"/>
  <c r="AB3447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AB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AB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AB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AB3402" i="1" s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B3399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AB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AB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AB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B3383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AB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AB3359" i="1" s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AB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Z3356" i="1"/>
  <c r="Y3356" i="1"/>
  <c r="X3356" i="1"/>
  <c r="W3356" i="1"/>
  <c r="V3356" i="1"/>
  <c r="U3356" i="1"/>
  <c r="T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AB3343" i="1" s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AB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Z3340" i="1"/>
  <c r="Y3340" i="1"/>
  <c r="X3340" i="1"/>
  <c r="W3340" i="1"/>
  <c r="V3340" i="1"/>
  <c r="U3340" i="1"/>
  <c r="T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AB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AB3295" i="1" s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AB3279" i="1" s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AB3263" i="1" s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AB3247" i="1" s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AB3231" i="1" s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W3214" i="1"/>
  <c r="U3214" i="1"/>
  <c r="T3214" i="1"/>
  <c r="R3214" i="1"/>
  <c r="Q3214" i="1"/>
  <c r="S3214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S3212" i="1"/>
  <c r="R3212" i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R3210" i="1"/>
  <c r="Q3210" i="1"/>
  <c r="S3210" i="1" s="1"/>
  <c r="O3210" i="1"/>
  <c r="P3210" i="1" s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AB3209" i="1" s="1"/>
  <c r="W3209" i="1"/>
  <c r="U3209" i="1"/>
  <c r="T3209" i="1"/>
  <c r="V3209" i="1" s="1"/>
  <c r="S3209" i="1"/>
  <c r="R3209" i="1"/>
  <c r="Q3209" i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Q3207" i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S3205" i="1" s="1"/>
  <c r="Q3205" i="1"/>
  <c r="P3205" i="1"/>
  <c r="O3205" i="1"/>
  <c r="N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O3203" i="1"/>
  <c r="N3203" i="1"/>
  <c r="P3203" i="1" s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W3198" i="1"/>
  <c r="U3198" i="1"/>
  <c r="T3198" i="1"/>
  <c r="R3198" i="1"/>
  <c r="Q3198" i="1"/>
  <c r="S3198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S3196" i="1"/>
  <c r="R3196" i="1"/>
  <c r="Q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R3194" i="1"/>
  <c r="Q3194" i="1"/>
  <c r="S3194" i="1" s="1"/>
  <c r="O3194" i="1"/>
  <c r="P3194" i="1" s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B3193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Q3191" i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S3189" i="1" s="1"/>
  <c r="Q3189" i="1"/>
  <c r="P3189" i="1"/>
  <c r="O3189" i="1"/>
  <c r="N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O3187" i="1"/>
  <c r="N3187" i="1"/>
  <c r="P3187" i="1" s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W3182" i="1"/>
  <c r="U3182" i="1"/>
  <c r="T3182" i="1"/>
  <c r="V3182" i="1" s="1"/>
  <c r="R3182" i="1"/>
  <c r="Q3182" i="1"/>
  <c r="S3182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P3181" i="1"/>
  <c r="O3181" i="1"/>
  <c r="N3181" i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S3180" i="1"/>
  <c r="R3180" i="1"/>
  <c r="Q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R3178" i="1"/>
  <c r="Q3178" i="1"/>
  <c r="S3178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P3177" i="1"/>
  <c r="O3177" i="1"/>
  <c r="N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W3174" i="1"/>
  <c r="U3174" i="1"/>
  <c r="T3174" i="1"/>
  <c r="V3174" i="1" s="1"/>
  <c r="R3174" i="1"/>
  <c r="Q3174" i="1"/>
  <c r="S3174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B3173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S3172" i="1"/>
  <c r="R3172" i="1"/>
  <c r="Q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R3170" i="1"/>
  <c r="Q3170" i="1"/>
  <c r="S3170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P3169" i="1"/>
  <c r="O3169" i="1"/>
  <c r="N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W3166" i="1"/>
  <c r="U3166" i="1"/>
  <c r="T3166" i="1"/>
  <c r="V3166" i="1" s="1"/>
  <c r="R3166" i="1"/>
  <c r="Q3166" i="1"/>
  <c r="S3166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P3165" i="1"/>
  <c r="O3165" i="1"/>
  <c r="N3165" i="1"/>
  <c r="L3165" i="1"/>
  <c r="K3165" i="1"/>
  <c r="M3165" i="1" s="1"/>
  <c r="AB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S3164" i="1"/>
  <c r="R3164" i="1"/>
  <c r="Q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R3162" i="1"/>
  <c r="Q3162" i="1"/>
  <c r="S3162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P3161" i="1"/>
  <c r="O3161" i="1"/>
  <c r="N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T3158" i="1"/>
  <c r="V3158" i="1" s="1"/>
  <c r="R3158" i="1"/>
  <c r="Q3158" i="1"/>
  <c r="S3158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B3157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P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S3156" i="1"/>
  <c r="R3156" i="1"/>
  <c r="Q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R3154" i="1"/>
  <c r="Q3154" i="1"/>
  <c r="S3154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P3153" i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W3150" i="1"/>
  <c r="U3150" i="1"/>
  <c r="T3150" i="1"/>
  <c r="V3150" i="1" s="1"/>
  <c r="R3150" i="1"/>
  <c r="Q3150" i="1"/>
  <c r="S3150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P3149" i="1"/>
  <c r="O3149" i="1"/>
  <c r="N3149" i="1"/>
  <c r="L3149" i="1"/>
  <c r="K3149" i="1"/>
  <c r="M3149" i="1" s="1"/>
  <c r="AB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R3146" i="1"/>
  <c r="Q3146" i="1"/>
  <c r="S3146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S3091" i="1" s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S3075" i="1" s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AB3073" i="1" s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AB3064" i="1" s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 s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AB3056" i="1" s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R3053" i="1"/>
  <c r="Q3053" i="1"/>
  <c r="S3053" i="1" s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B3052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 s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AB3040" i="1" s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 s="1"/>
  <c r="AB3036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AB3032" i="1" s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R3029" i="1"/>
  <c r="Q3029" i="1"/>
  <c r="S3029" i="1" s="1"/>
  <c r="P3029" i="1"/>
  <c r="O3029" i="1"/>
  <c r="N3029" i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 s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AB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R3021" i="1"/>
  <c r="Q3021" i="1"/>
  <c r="S3021" i="1" s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 s="1"/>
  <c r="AB3020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G3013" i="1"/>
  <c r="F3013" i="1"/>
  <c r="E3013" i="1"/>
  <c r="D3013" i="1"/>
  <c r="B3013" i="1"/>
  <c r="A3013" i="1" s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B3004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AB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 s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B2988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 s="1"/>
  <c r="AB2980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B2978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S2972" i="1"/>
  <c r="R2972" i="1"/>
  <c r="Q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P2970" i="1"/>
  <c r="O2970" i="1"/>
  <c r="N2970" i="1"/>
  <c r="M2970" i="1"/>
  <c r="L2970" i="1"/>
  <c r="K2970" i="1"/>
  <c r="J2970" i="1"/>
  <c r="I2970" i="1"/>
  <c r="AB2970" i="1" s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AB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S2963" i="1" s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AB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N2948" i="1"/>
  <c r="P2948" i="1" s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AB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AB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S2855" i="1"/>
  <c r="R2855" i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P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AB2836" i="1" s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S2831" i="1"/>
  <c r="R2831" i="1"/>
  <c r="Q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O2820" i="1"/>
  <c r="N2820" i="1"/>
  <c r="P2820" i="1" s="1"/>
  <c r="L2820" i="1"/>
  <c r="K2820" i="1"/>
  <c r="M2820" i="1" s="1"/>
  <c r="J2820" i="1"/>
  <c r="AB2820" i="1" s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M2804" i="1" s="1"/>
  <c r="J2804" i="1"/>
  <c r="AB2804" i="1" s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P2792" i="1"/>
  <c r="O2792" i="1"/>
  <c r="N2792" i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P2784" i="1"/>
  <c r="O2784" i="1"/>
  <c r="N2784" i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P2776" i="1"/>
  <c r="O2776" i="1"/>
  <c r="N2776" i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AB2772" i="1" s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P2768" i="1"/>
  <c r="O2768" i="1"/>
  <c r="N2768" i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O2756" i="1"/>
  <c r="N2756" i="1"/>
  <c r="P2756" i="1" s="1"/>
  <c r="L2756" i="1"/>
  <c r="K2756" i="1"/>
  <c r="M2756" i="1" s="1"/>
  <c r="J2756" i="1"/>
  <c r="AB2756" i="1" s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AB2740" i="1" s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O2724" i="1"/>
  <c r="N2724" i="1"/>
  <c r="P2724" i="1" s="1"/>
  <c r="L2724" i="1"/>
  <c r="K2724" i="1"/>
  <c r="M2724" i="1" s="1"/>
  <c r="J2724" i="1"/>
  <c r="AB2724" i="1" s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AB2708" i="1" s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M2692" i="1" s="1"/>
  <c r="J2692" i="1"/>
  <c r="AB2692" i="1" s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P2672" i="1"/>
  <c r="O2672" i="1"/>
  <c r="N2672" i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O2660" i="1"/>
  <c r="N2660" i="1"/>
  <c r="P2660" i="1" s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O2644" i="1"/>
  <c r="N2644" i="1"/>
  <c r="P2644" i="1" s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P2632" i="1"/>
  <c r="O2632" i="1"/>
  <c r="N2632" i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O2620" i="1"/>
  <c r="N2620" i="1"/>
  <c r="P2620" i="1" s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P2616" i="1"/>
  <c r="O2616" i="1"/>
  <c r="N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P2608" i="1"/>
  <c r="O2608" i="1"/>
  <c r="N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S2607" i="1"/>
  <c r="R2607" i="1"/>
  <c r="Q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B2604" i="1"/>
  <c r="AA2604" i="1"/>
  <c r="Y2604" i="1"/>
  <c r="X2604" i="1"/>
  <c r="Z2604" i="1" s="1"/>
  <c r="W2604" i="1"/>
  <c r="U2604" i="1"/>
  <c r="T2604" i="1"/>
  <c r="V2604" i="1" s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S2599" i="1"/>
  <c r="R2599" i="1"/>
  <c r="Q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AB2598" i="1" s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O2596" i="1"/>
  <c r="N2596" i="1"/>
  <c r="P2596" i="1" s="1"/>
  <c r="L2596" i="1"/>
  <c r="K2596" i="1"/>
  <c r="M2596" i="1" s="1"/>
  <c r="J2596" i="1"/>
  <c r="AB2596" i="1" s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S2591" i="1"/>
  <c r="R2591" i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O2588" i="1"/>
  <c r="N2588" i="1"/>
  <c r="P2588" i="1" s="1"/>
  <c r="L2588" i="1"/>
  <c r="K2588" i="1"/>
  <c r="M2588" i="1" s="1"/>
  <c r="J2588" i="1"/>
  <c r="AB2588" i="1" s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P2584" i="1"/>
  <c r="O2584" i="1"/>
  <c r="N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O2580" i="1"/>
  <c r="N2580" i="1"/>
  <c r="P2580" i="1" s="1"/>
  <c r="AB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T2575" i="1"/>
  <c r="V2575" i="1" s="1"/>
  <c r="S2575" i="1"/>
  <c r="R2575" i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S2573" i="1"/>
  <c r="R2573" i="1"/>
  <c r="Q2573" i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P2568" i="1"/>
  <c r="O2568" i="1"/>
  <c r="N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AB2566" i="1" s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O2564" i="1"/>
  <c r="N2564" i="1"/>
  <c r="P2564" i="1" s="1"/>
  <c r="L2564" i="1"/>
  <c r="K2564" i="1"/>
  <c r="M2564" i="1" s="1"/>
  <c r="J2564" i="1"/>
  <c r="AB2564" i="1" s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P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AB2558" i="1" s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S2557" i="1"/>
  <c r="R2557" i="1"/>
  <c r="Q2557" i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O2556" i="1"/>
  <c r="N2556" i="1"/>
  <c r="P2556" i="1" s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S2549" i="1"/>
  <c r="R2549" i="1"/>
  <c r="Q2549" i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O2548" i="1"/>
  <c r="N2548" i="1"/>
  <c r="P2548" i="1" s="1"/>
  <c r="L2548" i="1"/>
  <c r="K2548" i="1"/>
  <c r="M2548" i="1" s="1"/>
  <c r="J2548" i="1"/>
  <c r="AB2548" i="1" s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AB2542" i="1" s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S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S2540" i="1" s="1"/>
  <c r="Q2540" i="1"/>
  <c r="O2540" i="1"/>
  <c r="N2540" i="1"/>
  <c r="P2540" i="1" s="1"/>
  <c r="L2540" i="1"/>
  <c r="K2540" i="1"/>
  <c r="M2540" i="1" s="1"/>
  <c r="J2540" i="1"/>
  <c r="AB2540" i="1" s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AB2534" i="1" s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O2532" i="1"/>
  <c r="N2532" i="1"/>
  <c r="P2532" i="1" s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AB2526" i="1" s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S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S2524" i="1" s="1"/>
  <c r="Q2524" i="1"/>
  <c r="O2524" i="1"/>
  <c r="N2524" i="1"/>
  <c r="P2524" i="1" s="1"/>
  <c r="L2524" i="1"/>
  <c r="K2524" i="1"/>
  <c r="M2524" i="1" s="1"/>
  <c r="J2524" i="1"/>
  <c r="AB2524" i="1" s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V2517" i="1" s="1"/>
  <c r="T2517" i="1"/>
  <c r="S2517" i="1"/>
  <c r="R2517" i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O2516" i="1"/>
  <c r="N2516" i="1"/>
  <c r="P2516" i="1" s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AB2510" i="1" s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AB2502" i="1" s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S2501" i="1"/>
  <c r="R2501" i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Q2500" i="1"/>
  <c r="O2500" i="1"/>
  <c r="N2500" i="1"/>
  <c r="P2500" i="1" s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P2494" i="1"/>
  <c r="O2494" i="1"/>
  <c r="N2494" i="1"/>
  <c r="L2494" i="1"/>
  <c r="K2494" i="1"/>
  <c r="M2494" i="1" s="1"/>
  <c r="J2494" i="1"/>
  <c r="AB2494" i="1" s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S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P2491" i="1" s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AB2486" i="1" s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AB2478" i="1" s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S2477" i="1"/>
  <c r="R2477" i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S2476" i="1" s="1"/>
  <c r="Q2476" i="1"/>
  <c r="O2476" i="1"/>
  <c r="N2476" i="1"/>
  <c r="P2476" i="1" s="1"/>
  <c r="L2476" i="1"/>
  <c r="K2476" i="1"/>
  <c r="M2476" i="1" s="1"/>
  <c r="J2476" i="1"/>
  <c r="AB2476" i="1" s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AB2470" i="1" s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S2469" i="1"/>
  <c r="R2469" i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O2468" i="1"/>
  <c r="N2468" i="1"/>
  <c r="P2468" i="1" s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AB2462" i="1" s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S2461" i="1"/>
  <c r="R2461" i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S2460" i="1" s="1"/>
  <c r="Q2460" i="1"/>
  <c r="O2460" i="1"/>
  <c r="N2460" i="1"/>
  <c r="P2460" i="1" s="1"/>
  <c r="L2460" i="1"/>
  <c r="K2460" i="1"/>
  <c r="M2460" i="1" s="1"/>
  <c r="J2460" i="1"/>
  <c r="AB2460" i="1" s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AB2454" i="1" s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S2453" i="1"/>
  <c r="R2453" i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O2452" i="1"/>
  <c r="N2452" i="1"/>
  <c r="P2452" i="1" s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S2445" i="1"/>
  <c r="R2445" i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S2444" i="1" s="1"/>
  <c r="Q2444" i="1"/>
  <c r="O2444" i="1"/>
  <c r="N2444" i="1"/>
  <c r="P2444" i="1" s="1"/>
  <c r="L2444" i="1"/>
  <c r="K2444" i="1"/>
  <c r="M2444" i="1" s="1"/>
  <c r="J2444" i="1"/>
  <c r="AB2444" i="1" s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S2437" i="1"/>
  <c r="R2437" i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V2435" i="1" s="1"/>
  <c r="T2435" i="1"/>
  <c r="R2435" i="1"/>
  <c r="Q2435" i="1"/>
  <c r="S2435" i="1" s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AB2430" i="1" s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AB2428" i="1" s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T2423" i="1"/>
  <c r="V2423" i="1" s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S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O2420" i="1"/>
  <c r="N2420" i="1"/>
  <c r="P2420" i="1" s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AB2414" i="1" s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S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S2412" i="1" s="1"/>
  <c r="Q2412" i="1"/>
  <c r="O2412" i="1"/>
  <c r="N2412" i="1"/>
  <c r="P2412" i="1" s="1"/>
  <c r="L2412" i="1"/>
  <c r="K2412" i="1"/>
  <c r="M2412" i="1" s="1"/>
  <c r="J2412" i="1"/>
  <c r="AB2412" i="1" s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AB2406" i="1" s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AB2398" i="1" s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S2397" i="1"/>
  <c r="R2397" i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O2396" i="1"/>
  <c r="N2396" i="1"/>
  <c r="P2396" i="1" s="1"/>
  <c r="L2396" i="1"/>
  <c r="K2396" i="1"/>
  <c r="M2396" i="1" s="1"/>
  <c r="J2396" i="1"/>
  <c r="AB2396" i="1" s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AB2390" i="1" s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S2389" i="1"/>
  <c r="R2389" i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AB2382" i="1" s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S2381" i="1"/>
  <c r="R2381" i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O2380" i="1"/>
  <c r="N2380" i="1"/>
  <c r="P2380" i="1" s="1"/>
  <c r="L2380" i="1"/>
  <c r="K2380" i="1"/>
  <c r="M2380" i="1" s="1"/>
  <c r="J2380" i="1"/>
  <c r="AB2380" i="1" s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AB2374" i="1" s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P2371" i="1" s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AB2366" i="1" s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R2363" i="1"/>
  <c r="Q2363" i="1"/>
  <c r="S2363" i="1" s="1"/>
  <c r="O2363" i="1"/>
  <c r="P2363" i="1" s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AB2358" i="1" s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S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O2356" i="1"/>
  <c r="N2356" i="1"/>
  <c r="P2356" i="1" s="1"/>
  <c r="L2356" i="1"/>
  <c r="K2356" i="1"/>
  <c r="M2356" i="1" s="1"/>
  <c r="J2356" i="1"/>
  <c r="AB2356" i="1" s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S2350" i="1" s="1"/>
  <c r="Q2350" i="1"/>
  <c r="P2350" i="1"/>
  <c r="O2350" i="1"/>
  <c r="N2350" i="1"/>
  <c r="L2350" i="1"/>
  <c r="K2350" i="1"/>
  <c r="M2350" i="1" s="1"/>
  <c r="J2350" i="1"/>
  <c r="AB2350" i="1" s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S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O2348" i="1"/>
  <c r="N2348" i="1"/>
  <c r="P2348" i="1" s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AB2342" i="1" s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O2340" i="1"/>
  <c r="N2340" i="1"/>
  <c r="P2340" i="1" s="1"/>
  <c r="L2340" i="1"/>
  <c r="K2340" i="1"/>
  <c r="M2340" i="1" s="1"/>
  <c r="J2340" i="1"/>
  <c r="AB2340" i="1" s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P2339" i="1" s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S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O2332" i="1"/>
  <c r="N2332" i="1"/>
  <c r="P2332" i="1" s="1"/>
  <c r="L2332" i="1"/>
  <c r="K2332" i="1"/>
  <c r="M2332" i="1" s="1"/>
  <c r="J2332" i="1"/>
  <c r="AB2332" i="1" s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O2324" i="1"/>
  <c r="N2324" i="1"/>
  <c r="P2324" i="1" s="1"/>
  <c r="L2324" i="1"/>
  <c r="K2324" i="1"/>
  <c r="M2324" i="1" s="1"/>
  <c r="J2324" i="1"/>
  <c r="AB2324" i="1" s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S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O2316" i="1"/>
  <c r="N2316" i="1"/>
  <c r="P2316" i="1" s="1"/>
  <c r="L2316" i="1"/>
  <c r="K2316" i="1"/>
  <c r="M2316" i="1" s="1"/>
  <c r="J2316" i="1"/>
  <c r="AB2316" i="1" s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AB2310" i="1" s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K2308" i="1"/>
  <c r="M2308" i="1" s="1"/>
  <c r="J2308" i="1"/>
  <c r="AB2308" i="1" s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R2305" i="1"/>
  <c r="Q2305" i="1"/>
  <c r="S2305" i="1" s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K2302" i="1"/>
  <c r="M2302" i="1" s="1"/>
  <c r="J2302" i="1"/>
  <c r="AB2302" i="1" s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O2300" i="1"/>
  <c r="N2300" i="1"/>
  <c r="P2300" i="1" s="1"/>
  <c r="L2300" i="1"/>
  <c r="K2300" i="1"/>
  <c r="M2300" i="1" s="1"/>
  <c r="J2300" i="1"/>
  <c r="AB2300" i="1" s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K2294" i="1"/>
  <c r="M2294" i="1" s="1"/>
  <c r="J2294" i="1"/>
  <c r="AB2294" i="1" s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O2292" i="1"/>
  <c r="N2292" i="1"/>
  <c r="P2292" i="1" s="1"/>
  <c r="L2292" i="1"/>
  <c r="K2292" i="1"/>
  <c r="M2292" i="1" s="1"/>
  <c r="J2292" i="1"/>
  <c r="AB2292" i="1" s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N2284" i="1"/>
  <c r="P2284" i="1" s="1"/>
  <c r="L2284" i="1"/>
  <c r="K2284" i="1"/>
  <c r="M2284" i="1" s="1"/>
  <c r="J2284" i="1"/>
  <c r="AB2284" i="1" s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K2278" i="1"/>
  <c r="M2278" i="1" s="1"/>
  <c r="J2278" i="1"/>
  <c r="AB2278" i="1" s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N2276" i="1"/>
  <c r="P2276" i="1" s="1"/>
  <c r="L2276" i="1"/>
  <c r="K2276" i="1"/>
  <c r="M2276" i="1" s="1"/>
  <c r="J2276" i="1"/>
  <c r="AB2276" i="1" s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N2268" i="1"/>
  <c r="P2268" i="1" s="1"/>
  <c r="L2268" i="1"/>
  <c r="K2268" i="1"/>
  <c r="M2268" i="1" s="1"/>
  <c r="J2268" i="1"/>
  <c r="AB2268" i="1" s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AB2252" i="1" s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AB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AB2220" i="1" s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AB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AB2204" i="1" s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AB2188" i="1" s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AB2156" i="1" s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AB2124" i="1" s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AB2092" i="1" s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AB2060" i="1" s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AB2028" i="1" s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Z2025" i="1"/>
  <c r="Y2025" i="1"/>
  <c r="X2025" i="1"/>
  <c r="W2025" i="1"/>
  <c r="V2025" i="1"/>
  <c r="U2025" i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AB1990" i="1" s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B1986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AB1974" i="1" s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B1970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AB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AB1958" i="1" s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B1954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M1768" i="1"/>
  <c r="L1768" i="1"/>
  <c r="K1768" i="1"/>
  <c r="J1768" i="1"/>
  <c r="I1768" i="1"/>
  <c r="AB1768" i="1" s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M1752" i="1"/>
  <c r="L1752" i="1"/>
  <c r="K1752" i="1"/>
  <c r="J1752" i="1"/>
  <c r="I1752" i="1"/>
  <c r="AB1752" i="1" s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M1736" i="1"/>
  <c r="L1736" i="1"/>
  <c r="K1736" i="1"/>
  <c r="J1736" i="1"/>
  <c r="I1736" i="1"/>
  <c r="AB1736" i="1" s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M1720" i="1"/>
  <c r="L1720" i="1"/>
  <c r="K1720" i="1"/>
  <c r="J1720" i="1"/>
  <c r="I1720" i="1"/>
  <c r="AB1720" i="1" s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M1704" i="1"/>
  <c r="L1704" i="1"/>
  <c r="K1704" i="1"/>
  <c r="J1704" i="1"/>
  <c r="I1704" i="1"/>
  <c r="AB1704" i="1" s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S1690" i="1"/>
  <c r="R1690" i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M1688" i="1"/>
  <c r="L1688" i="1"/>
  <c r="K1688" i="1"/>
  <c r="J1688" i="1"/>
  <c r="I1688" i="1"/>
  <c r="AB1688" i="1" s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S1674" i="1"/>
  <c r="R1674" i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M1672" i="1"/>
  <c r="L1672" i="1"/>
  <c r="K1672" i="1"/>
  <c r="J1672" i="1"/>
  <c r="I1672" i="1"/>
  <c r="AB1672" i="1" s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S1658" i="1"/>
  <c r="R1658" i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M1656" i="1"/>
  <c r="L1656" i="1"/>
  <c r="K1656" i="1"/>
  <c r="J1656" i="1"/>
  <c r="I1656" i="1"/>
  <c r="AB1656" i="1" s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S1642" i="1"/>
  <c r="R1642" i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M1640" i="1"/>
  <c r="L1640" i="1"/>
  <c r="K1640" i="1"/>
  <c r="J1640" i="1"/>
  <c r="I1640" i="1"/>
  <c r="AB1640" i="1" s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S1626" i="1"/>
  <c r="R1626" i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M1624" i="1"/>
  <c r="L1624" i="1"/>
  <c r="K1624" i="1"/>
  <c r="J1624" i="1"/>
  <c r="I1624" i="1"/>
  <c r="AB1624" i="1" s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M1608" i="1"/>
  <c r="L1608" i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M1592" i="1"/>
  <c r="L1592" i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AB1572" i="1" s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AB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AB1556" i="1" s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AB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M1540" i="1"/>
  <c r="L1540" i="1"/>
  <c r="K1540" i="1"/>
  <c r="J1540" i="1"/>
  <c r="I1540" i="1"/>
  <c r="AB1540" i="1" s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AB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M1524" i="1"/>
  <c r="L1524" i="1"/>
  <c r="K1524" i="1"/>
  <c r="J1524" i="1"/>
  <c r="I1524" i="1"/>
  <c r="AB1524" i="1" s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AB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M1508" i="1"/>
  <c r="L1508" i="1"/>
  <c r="K1508" i="1"/>
  <c r="J1508" i="1"/>
  <c r="I1508" i="1"/>
  <c r="AB1508" i="1" s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AB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M1492" i="1"/>
  <c r="L1492" i="1"/>
  <c r="K1492" i="1"/>
  <c r="J1492" i="1"/>
  <c r="I1492" i="1"/>
  <c r="AB1492" i="1" s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M1476" i="1"/>
  <c r="L1476" i="1"/>
  <c r="K1476" i="1"/>
  <c r="J1476" i="1"/>
  <c r="I1476" i="1"/>
  <c r="AB1476" i="1" s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AB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AB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AB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M1428" i="1"/>
  <c r="L1428" i="1"/>
  <c r="K1428" i="1"/>
  <c r="J1428" i="1"/>
  <c r="I1428" i="1"/>
  <c r="AB1428" i="1" s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AB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M1412" i="1"/>
  <c r="L1412" i="1"/>
  <c r="K1412" i="1"/>
  <c r="J1412" i="1"/>
  <c r="I1412" i="1"/>
  <c r="AB1412" i="1" s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AB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M1396" i="1"/>
  <c r="L1396" i="1"/>
  <c r="K1396" i="1"/>
  <c r="J1396" i="1"/>
  <c r="I1396" i="1"/>
  <c r="AB1396" i="1" s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AB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AB1388" i="1" s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AB1378" i="1" s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O1374" i="1"/>
  <c r="P1374" i="1" s="1"/>
  <c r="N1374" i="1"/>
  <c r="L1374" i="1"/>
  <c r="K1374" i="1"/>
  <c r="M1374" i="1" s="1"/>
  <c r="J1374" i="1"/>
  <c r="AB1374" i="1" s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AB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AB1356" i="1" s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AB1346" i="1" s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O1342" i="1"/>
  <c r="P1342" i="1" s="1"/>
  <c r="N1342" i="1"/>
  <c r="L1342" i="1"/>
  <c r="K1342" i="1"/>
  <c r="M1342" i="1" s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AB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O1326" i="1"/>
  <c r="P1326" i="1" s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AB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AB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W1282" i="1"/>
  <c r="U1282" i="1"/>
  <c r="T1282" i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AB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W1266" i="1"/>
  <c r="U1266" i="1"/>
  <c r="T1266" i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AB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AB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W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AB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AB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AB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AB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V1119" i="1"/>
  <c r="U1119" i="1"/>
  <c r="T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AB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V1087" i="1"/>
  <c r="U1087" i="1"/>
  <c r="T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AB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V1039" i="1"/>
  <c r="U1039" i="1"/>
  <c r="T1039" i="1"/>
  <c r="R1039" i="1"/>
  <c r="Q1039" i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W1034" i="1"/>
  <c r="U1034" i="1"/>
  <c r="T1034" i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AB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W1018" i="1"/>
  <c r="U1018" i="1"/>
  <c r="T1018" i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V1007" i="1"/>
  <c r="U1007" i="1"/>
  <c r="T1007" i="1"/>
  <c r="R1007" i="1"/>
  <c r="Q1007" i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W1002" i="1"/>
  <c r="U1002" i="1"/>
  <c r="T1002" i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V991" i="1"/>
  <c r="U991" i="1"/>
  <c r="T991" i="1"/>
  <c r="R991" i="1"/>
  <c r="Q991" i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W986" i="1"/>
  <c r="U986" i="1"/>
  <c r="T986" i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V975" i="1"/>
  <c r="U975" i="1"/>
  <c r="T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W970" i="1"/>
  <c r="U970" i="1"/>
  <c r="T970" i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AB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W954" i="1"/>
  <c r="U954" i="1"/>
  <c r="T954" i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AB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V943" i="1"/>
  <c r="U943" i="1"/>
  <c r="T943" i="1"/>
  <c r="R943" i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W938" i="1"/>
  <c r="U938" i="1"/>
  <c r="T938" i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W922" i="1"/>
  <c r="U922" i="1"/>
  <c r="T922" i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V911" i="1"/>
  <c r="U911" i="1"/>
  <c r="T911" i="1"/>
  <c r="R911" i="1"/>
  <c r="Q911" i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W906" i="1"/>
  <c r="U906" i="1"/>
  <c r="T906" i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U899" i="1"/>
  <c r="V899" i="1" s="1"/>
  <c r="T899" i="1"/>
  <c r="R899" i="1"/>
  <c r="Q899" i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AB898" i="1" s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AB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Q895" i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W890" i="1"/>
  <c r="U890" i="1"/>
  <c r="T890" i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W874" i="1"/>
  <c r="U874" i="1"/>
  <c r="T874" i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W870" i="1"/>
  <c r="U870" i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V835" i="1" s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AB834" i="1" s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M833" i="1" s="1"/>
  <c r="AB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V815" i="1"/>
  <c r="U815" i="1"/>
  <c r="T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V799" i="1"/>
  <c r="U799" i="1"/>
  <c r="T799" i="1"/>
  <c r="R799" i="1"/>
  <c r="Q799" i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V787" i="1" s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M785" i="1" s="1"/>
  <c r="AB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V771" i="1" s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M770" i="1"/>
  <c r="L770" i="1"/>
  <c r="K770" i="1"/>
  <c r="J770" i="1"/>
  <c r="I770" i="1"/>
  <c r="AB770" i="1" s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AB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V767" i="1"/>
  <c r="U767" i="1"/>
  <c r="T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V735" i="1"/>
  <c r="U735" i="1"/>
  <c r="T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V723" i="1" s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M721" i="1" s="1"/>
  <c r="AB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V707" i="1" s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M706" i="1"/>
  <c r="L706" i="1"/>
  <c r="K706" i="1"/>
  <c r="J706" i="1"/>
  <c r="I706" i="1"/>
  <c r="AB706" i="1" s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AB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V703" i="1"/>
  <c r="U703" i="1"/>
  <c r="T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V687" i="1"/>
  <c r="U687" i="1"/>
  <c r="T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V659" i="1" s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AB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V655" i="1"/>
  <c r="U655" i="1"/>
  <c r="T655" i="1"/>
  <c r="R655" i="1"/>
  <c r="Q655" i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V643" i="1" s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M642" i="1"/>
  <c r="L642" i="1"/>
  <c r="K642" i="1"/>
  <c r="J642" i="1"/>
  <c r="I642" i="1"/>
  <c r="AB642" i="1" s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V639" i="1"/>
  <c r="U639" i="1"/>
  <c r="T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V623" i="1"/>
  <c r="U623" i="1"/>
  <c r="T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V607" i="1"/>
  <c r="U607" i="1"/>
  <c r="T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V595" i="1" s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AB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V591" i="1"/>
  <c r="U591" i="1"/>
  <c r="T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V579" i="1" s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AB578" i="1" s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AB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V575" i="1"/>
  <c r="U575" i="1"/>
  <c r="T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V559" i="1"/>
  <c r="U559" i="1"/>
  <c r="T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V543" i="1"/>
  <c r="U543" i="1"/>
  <c r="T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V531" i="1" s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AB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V527" i="1"/>
  <c r="U527" i="1"/>
  <c r="T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U515" i="1"/>
  <c r="V515" i="1" s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AB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V511" i="1"/>
  <c r="U511" i="1"/>
  <c r="T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V495" i="1"/>
  <c r="U495" i="1"/>
  <c r="T495" i="1"/>
  <c r="R495" i="1"/>
  <c r="Q495" i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Z479" i="1"/>
  <c r="Y479" i="1"/>
  <c r="X479" i="1"/>
  <c r="W479" i="1"/>
  <c r="V479" i="1"/>
  <c r="U479" i="1"/>
  <c r="T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Z463" i="1"/>
  <c r="Y463" i="1"/>
  <c r="X463" i="1"/>
  <c r="W463" i="1"/>
  <c r="V463" i="1"/>
  <c r="U463" i="1"/>
  <c r="T463" i="1"/>
  <c r="R463" i="1"/>
  <c r="Q463" i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M450" i="1"/>
  <c r="L450" i="1"/>
  <c r="K450" i="1"/>
  <c r="J450" i="1"/>
  <c r="I450" i="1"/>
  <c r="AB450" i="1" s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AB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Z447" i="1"/>
  <c r="Y447" i="1"/>
  <c r="X447" i="1"/>
  <c r="W447" i="1"/>
  <c r="V447" i="1"/>
  <c r="U447" i="1"/>
  <c r="T447" i="1"/>
  <c r="R447" i="1"/>
  <c r="Q447" i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Z431" i="1"/>
  <c r="Y431" i="1"/>
  <c r="X431" i="1"/>
  <c r="W431" i="1"/>
  <c r="V431" i="1"/>
  <c r="U431" i="1"/>
  <c r="T431" i="1"/>
  <c r="R431" i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W426" i="1"/>
  <c r="U426" i="1"/>
  <c r="T426" i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T418" i="1"/>
  <c r="V418" i="1" s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R415" i="1"/>
  <c r="Q415" i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S404" i="1"/>
  <c r="R404" i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AB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V399" i="1"/>
  <c r="U399" i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W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S388" i="1"/>
  <c r="R388" i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M386" i="1"/>
  <c r="L386" i="1"/>
  <c r="K386" i="1"/>
  <c r="J386" i="1"/>
  <c r="I386" i="1"/>
  <c r="AB386" i="1" s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AB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Z383" i="1"/>
  <c r="Y383" i="1"/>
  <c r="X383" i="1"/>
  <c r="W383" i="1"/>
  <c r="V383" i="1"/>
  <c r="U383" i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W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S372" i="1"/>
  <c r="R372" i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Z367" i="1"/>
  <c r="Y367" i="1"/>
  <c r="X367" i="1"/>
  <c r="W367" i="1"/>
  <c r="V367" i="1"/>
  <c r="U367" i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W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S356" i="1"/>
  <c r="R356" i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W354" i="1"/>
  <c r="U354" i="1"/>
  <c r="T354" i="1"/>
  <c r="V354" i="1" s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W346" i="1"/>
  <c r="U346" i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S340" i="1"/>
  <c r="R340" i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U339" i="1"/>
  <c r="V339" i="1" s="1"/>
  <c r="T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W338" i="1"/>
  <c r="U338" i="1"/>
  <c r="T338" i="1"/>
  <c r="V338" i="1" s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AB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W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S324" i="1"/>
  <c r="R324" i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Z323" i="1" s="1"/>
  <c r="X323" i="1"/>
  <c r="W323" i="1"/>
  <c r="U323" i="1"/>
  <c r="V323" i="1" s="1"/>
  <c r="T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M322" i="1"/>
  <c r="L322" i="1"/>
  <c r="K322" i="1"/>
  <c r="J322" i="1"/>
  <c r="I322" i="1"/>
  <c r="AB322" i="1" s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AB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S320" i="1"/>
  <c r="R320" i="1"/>
  <c r="Q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R319" i="1"/>
  <c r="Q319" i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R318" i="1"/>
  <c r="Q318" i="1"/>
  <c r="S318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W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W310" i="1"/>
  <c r="U310" i="1"/>
  <c r="T310" i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R302" i="1"/>
  <c r="Q302" i="1"/>
  <c r="S302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W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W294" i="1"/>
  <c r="U294" i="1"/>
  <c r="T294" i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AB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W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AB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W262" i="1"/>
  <c r="U262" i="1"/>
  <c r="T262" i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R254" i="1"/>
  <c r="Q254" i="1"/>
  <c r="S254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W246" i="1"/>
  <c r="U246" i="1"/>
  <c r="T246" i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W230" i="1"/>
  <c r="U230" i="1"/>
  <c r="T230" i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AB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W214" i="1"/>
  <c r="U214" i="1"/>
  <c r="T214" i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AB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S208" i="1"/>
  <c r="R208" i="1"/>
  <c r="Q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W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AB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S192" i="1"/>
  <c r="R192" i="1"/>
  <c r="Q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AB188" i="1" s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S185" i="1"/>
  <c r="R185" i="1"/>
  <c r="Q185" i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P180" i="1"/>
  <c r="O180" i="1"/>
  <c r="N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W178" i="1"/>
  <c r="U178" i="1"/>
  <c r="T178" i="1"/>
  <c r="R178" i="1"/>
  <c r="Q178" i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S176" i="1"/>
  <c r="R176" i="1"/>
  <c r="Q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AB166" i="1" s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P164" i="1"/>
  <c r="O164" i="1"/>
  <c r="N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W162" i="1"/>
  <c r="U162" i="1"/>
  <c r="T162" i="1"/>
  <c r="R162" i="1"/>
  <c r="Q162" i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S160" i="1"/>
  <c r="R160" i="1"/>
  <c r="Q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AB150" i="1" s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P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P148" i="1"/>
  <c r="O148" i="1"/>
  <c r="N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W146" i="1"/>
  <c r="U146" i="1"/>
  <c r="T146" i="1"/>
  <c r="R146" i="1"/>
  <c r="Q146" i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S144" i="1"/>
  <c r="R144" i="1"/>
  <c r="Q144" i="1"/>
  <c r="O144" i="1"/>
  <c r="N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AB140" i="1" s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P137" i="1" s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S133" i="1"/>
  <c r="R133" i="1"/>
  <c r="Q133" i="1"/>
  <c r="P133" i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P132" i="1"/>
  <c r="O132" i="1"/>
  <c r="N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W130" i="1"/>
  <c r="U130" i="1"/>
  <c r="T130" i="1"/>
  <c r="V130" i="1" s="1"/>
  <c r="R130" i="1"/>
  <c r="Q130" i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V122" i="1" s="1"/>
  <c r="T122" i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R121" i="1"/>
  <c r="Q121" i="1"/>
  <c r="S121" i="1" s="1"/>
  <c r="O121" i="1"/>
  <c r="P121" i="1" s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V106" i="1" s="1"/>
  <c r="T106" i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P105" i="1" s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AB102" i="1" s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AB92" i="1" s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V90" i="1" s="1"/>
  <c r="T90" i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R89" i="1"/>
  <c r="Q89" i="1"/>
  <c r="S89" i="1" s="1"/>
  <c r="O89" i="1"/>
  <c r="P89" i="1" s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AB86" i="1" s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P84" i="1"/>
  <c r="O84" i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V74" i="1" s="1"/>
  <c r="T74" i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AB70" i="1" s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AB57" i="1" s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W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M37" i="1" s="1"/>
  <c r="AB37" i="1" s="1"/>
  <c r="J37" i="1"/>
  <c r="I37" i="1"/>
  <c r="H37" i="1"/>
  <c r="G37" i="1"/>
  <c r="F37" i="1"/>
  <c r="E37" i="1"/>
  <c r="D37" i="1"/>
  <c r="B37" i="1"/>
  <c r="A37" i="1" s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AB25" i="1" s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W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" i="1" l="1"/>
  <c r="AB11" i="1"/>
  <c r="AB21" i="1"/>
  <c r="AB41" i="1"/>
  <c r="AB45" i="1"/>
  <c r="AB66" i="1"/>
  <c r="AB78" i="1"/>
  <c r="AB108" i="1"/>
  <c r="AB152" i="1"/>
  <c r="AB234" i="1"/>
  <c r="AB302" i="1"/>
  <c r="AB362" i="1"/>
  <c r="AB633" i="1"/>
  <c r="AB766" i="1"/>
  <c r="AB842" i="1"/>
  <c r="AB18" i="1"/>
  <c r="AB30" i="1"/>
  <c r="AB94" i="1"/>
  <c r="AB169" i="1"/>
  <c r="AB172" i="1"/>
  <c r="AB313" i="1"/>
  <c r="AB446" i="1"/>
  <c r="AB521" i="1"/>
  <c r="AB590" i="1"/>
  <c r="AB714" i="1"/>
  <c r="AB794" i="1"/>
  <c r="AB858" i="1"/>
  <c r="AB922" i="1"/>
  <c r="AB9" i="1"/>
  <c r="AB15" i="1"/>
  <c r="AB34" i="1"/>
  <c r="AB43" i="1"/>
  <c r="AB53" i="1"/>
  <c r="AB76" i="1"/>
  <c r="AB110" i="1"/>
  <c r="AB194" i="1"/>
  <c r="AB254" i="1"/>
  <c r="AB382" i="1"/>
  <c r="AB457" i="1"/>
  <c r="AB526" i="1"/>
  <c r="AB650" i="1"/>
  <c r="AB730" i="1"/>
  <c r="AB894" i="1"/>
  <c r="AB5" i="1"/>
  <c r="AB50" i="1"/>
  <c r="AB55" i="1"/>
  <c r="AB120" i="1"/>
  <c r="AB124" i="1"/>
  <c r="AB141" i="1"/>
  <c r="AB156" i="1"/>
  <c r="AB173" i="1"/>
  <c r="AB221" i="1"/>
  <c r="AB330" i="1"/>
  <c r="AB410" i="1"/>
  <c r="AB622" i="1"/>
  <c r="AB682" i="1"/>
  <c r="AB958" i="1"/>
  <c r="AB1022" i="1"/>
  <c r="AB1086" i="1"/>
  <c r="AB1150" i="1"/>
  <c r="AB56" i="1"/>
  <c r="AB83" i="1"/>
  <c r="AB87" i="1"/>
  <c r="AB99" i="1"/>
  <c r="AB115" i="1"/>
  <c r="AB131" i="1"/>
  <c r="AB147" i="1"/>
  <c r="AB151" i="1"/>
  <c r="AB163" i="1"/>
  <c r="AB171" i="1"/>
  <c r="AB179" i="1"/>
  <c r="P196" i="1"/>
  <c r="AB204" i="1"/>
  <c r="P212" i="1"/>
  <c r="AB220" i="1"/>
  <c r="P228" i="1"/>
  <c r="AB236" i="1"/>
  <c r="P244" i="1"/>
  <c r="AB252" i="1"/>
  <c r="P260" i="1"/>
  <c r="AB268" i="1"/>
  <c r="P276" i="1"/>
  <c r="M281" i="1"/>
  <c r="AB281" i="1" s="1"/>
  <c r="V282" i="1"/>
  <c r="AB282" i="1" s="1"/>
  <c r="AB284" i="1"/>
  <c r="AB306" i="1"/>
  <c r="V310" i="1"/>
  <c r="AB316" i="1"/>
  <c r="AB325" i="1"/>
  <c r="P336" i="1"/>
  <c r="M341" i="1"/>
  <c r="Z354" i="1"/>
  <c r="AB370" i="1"/>
  <c r="V374" i="1"/>
  <c r="AB380" i="1"/>
  <c r="P400" i="1"/>
  <c r="M405" i="1"/>
  <c r="AB405" i="1" s="1"/>
  <c r="Z418" i="1"/>
  <c r="AB434" i="1"/>
  <c r="V438" i="1"/>
  <c r="AB444" i="1"/>
  <c r="P464" i="1"/>
  <c r="AB464" i="1" s="1"/>
  <c r="M469" i="1"/>
  <c r="Z482" i="1"/>
  <c r="AB498" i="1"/>
  <c r="V502" i="1"/>
  <c r="AB508" i="1"/>
  <c r="AB520" i="1"/>
  <c r="P528" i="1"/>
  <c r="M533" i="1"/>
  <c r="Z546" i="1"/>
  <c r="AB546" i="1" s="1"/>
  <c r="AB562" i="1"/>
  <c r="V566" i="1"/>
  <c r="AB572" i="1"/>
  <c r="AB581" i="1"/>
  <c r="P592" i="1"/>
  <c r="M597" i="1"/>
  <c r="Z610" i="1"/>
  <c r="AB626" i="1"/>
  <c r="V630" i="1"/>
  <c r="AB636" i="1"/>
  <c r="P656" i="1"/>
  <c r="M661" i="1"/>
  <c r="AB661" i="1" s="1"/>
  <c r="Z674" i="1"/>
  <c r="AB690" i="1"/>
  <c r="V694" i="1"/>
  <c r="AB700" i="1"/>
  <c r="P720" i="1"/>
  <c r="AB720" i="1" s="1"/>
  <c r="M725" i="1"/>
  <c r="Z738" i="1"/>
  <c r="AB754" i="1"/>
  <c r="V758" i="1"/>
  <c r="AB764" i="1"/>
  <c r="AB776" i="1"/>
  <c r="P784" i="1"/>
  <c r="M789" i="1"/>
  <c r="Z802" i="1"/>
  <c r="AB802" i="1" s="1"/>
  <c r="AB828" i="1"/>
  <c r="AB840" i="1"/>
  <c r="AB892" i="1"/>
  <c r="AB904" i="1"/>
  <c r="AB946" i="1"/>
  <c r="AB978" i="1"/>
  <c r="AB998" i="1"/>
  <c r="AB1010" i="1"/>
  <c r="AB1034" i="1"/>
  <c r="AB1042" i="1"/>
  <c r="AB1074" i="1"/>
  <c r="AB1106" i="1"/>
  <c r="AB1126" i="1"/>
  <c r="AB1161" i="1"/>
  <c r="AB1202" i="1"/>
  <c r="AB8" i="1"/>
  <c r="P4" i="1"/>
  <c r="AB4" i="1" s="1"/>
  <c r="V6" i="1"/>
  <c r="AB6" i="1" s="1"/>
  <c r="Z10" i="1"/>
  <c r="AB12" i="1"/>
  <c r="M13" i="1"/>
  <c r="AB13" i="1" s="1"/>
  <c r="S15" i="1"/>
  <c r="P20" i="1"/>
  <c r="AB20" i="1" s="1"/>
  <c r="V22" i="1"/>
  <c r="AB22" i="1" s="1"/>
  <c r="Z26" i="1"/>
  <c r="AB28" i="1"/>
  <c r="M29" i="1"/>
  <c r="AB29" i="1" s="1"/>
  <c r="S31" i="1"/>
  <c r="AB31" i="1" s="1"/>
  <c r="P36" i="1"/>
  <c r="V38" i="1"/>
  <c r="AB38" i="1" s="1"/>
  <c r="Z42" i="1"/>
  <c r="AB44" i="1"/>
  <c r="M45" i="1"/>
  <c r="S47" i="1"/>
  <c r="AB47" i="1" s="1"/>
  <c r="P52" i="1"/>
  <c r="V54" i="1"/>
  <c r="AB54" i="1" s="1"/>
  <c r="Z58" i="1"/>
  <c r="AB60" i="1"/>
  <c r="M61" i="1"/>
  <c r="AB61" i="1" s="1"/>
  <c r="S63" i="1"/>
  <c r="AB63" i="1" s="1"/>
  <c r="P68" i="1"/>
  <c r="P75" i="1"/>
  <c r="AB75" i="1" s="1"/>
  <c r="V81" i="1"/>
  <c r="AB81" i="1" s="1"/>
  <c r="P91" i="1"/>
  <c r="AB91" i="1" s="1"/>
  <c r="AB97" i="1"/>
  <c r="V97" i="1"/>
  <c r="P107" i="1"/>
  <c r="AB107" i="1" s="1"/>
  <c r="V113" i="1"/>
  <c r="AB113" i="1" s="1"/>
  <c r="P123" i="1"/>
  <c r="AB123" i="1" s="1"/>
  <c r="AB129" i="1"/>
  <c r="V129" i="1"/>
  <c r="P139" i="1"/>
  <c r="AB139" i="1" s="1"/>
  <c r="V145" i="1"/>
  <c r="AB145" i="1" s="1"/>
  <c r="P155" i="1"/>
  <c r="AB155" i="1" s="1"/>
  <c r="AB161" i="1"/>
  <c r="V161" i="1"/>
  <c r="AB177" i="1"/>
  <c r="AB203" i="1"/>
  <c r="AB219" i="1"/>
  <c r="AB235" i="1"/>
  <c r="AB251" i="1"/>
  <c r="AB267" i="1"/>
  <c r="AB283" i="1"/>
  <c r="AB332" i="1"/>
  <c r="AB341" i="1"/>
  <c r="AB344" i="1"/>
  <c r="AB396" i="1"/>
  <c r="AB408" i="1"/>
  <c r="AB460" i="1"/>
  <c r="AB469" i="1"/>
  <c r="AB472" i="1"/>
  <c r="AB524" i="1"/>
  <c r="AB533" i="1"/>
  <c r="AB536" i="1"/>
  <c r="AB588" i="1"/>
  <c r="AB597" i="1"/>
  <c r="AB600" i="1"/>
  <c r="AB652" i="1"/>
  <c r="AB664" i="1"/>
  <c r="AB716" i="1"/>
  <c r="AB725" i="1"/>
  <c r="AB728" i="1"/>
  <c r="AB780" i="1"/>
  <c r="AB789" i="1"/>
  <c r="AB792" i="1"/>
  <c r="M805" i="1"/>
  <c r="Z818" i="1"/>
  <c r="AB818" i="1" s="1"/>
  <c r="AB839" i="1"/>
  <c r="AB844" i="1"/>
  <c r="AB849" i="1"/>
  <c r="AB853" i="1"/>
  <c r="AB856" i="1"/>
  <c r="AB903" i="1"/>
  <c r="AB908" i="1"/>
  <c r="AB913" i="1"/>
  <c r="AB917" i="1"/>
  <c r="AB969" i="1"/>
  <c r="AB1097" i="1"/>
  <c r="AB1201" i="1"/>
  <c r="AB1343" i="1"/>
  <c r="AB1695" i="1"/>
  <c r="AB1759" i="1"/>
  <c r="AB1823" i="1"/>
  <c r="S3" i="1"/>
  <c r="AB3" i="1" s="1"/>
  <c r="P8" i="1"/>
  <c r="V10" i="1"/>
  <c r="AB10" i="1" s="1"/>
  <c r="Z14" i="1"/>
  <c r="AB14" i="1" s="1"/>
  <c r="AB16" i="1"/>
  <c r="M17" i="1"/>
  <c r="AB17" i="1" s="1"/>
  <c r="S19" i="1"/>
  <c r="AB19" i="1" s="1"/>
  <c r="P24" i="1"/>
  <c r="AB24" i="1" s="1"/>
  <c r="V26" i="1"/>
  <c r="AB26" i="1" s="1"/>
  <c r="Z30" i="1"/>
  <c r="AB32" i="1"/>
  <c r="M33" i="1"/>
  <c r="AB33" i="1" s="1"/>
  <c r="S35" i="1"/>
  <c r="AB35" i="1" s="1"/>
  <c r="P40" i="1"/>
  <c r="AB40" i="1" s="1"/>
  <c r="V42" i="1"/>
  <c r="AB42" i="1" s="1"/>
  <c r="Z46" i="1"/>
  <c r="AB46" i="1" s="1"/>
  <c r="AB48" i="1"/>
  <c r="M49" i="1"/>
  <c r="AB49" i="1" s="1"/>
  <c r="S51" i="1"/>
  <c r="AB51" i="1" s="1"/>
  <c r="P56" i="1"/>
  <c r="V58" i="1"/>
  <c r="AB58" i="1" s="1"/>
  <c r="Z62" i="1"/>
  <c r="AB62" i="1" s="1"/>
  <c r="AB64" i="1"/>
  <c r="M65" i="1"/>
  <c r="AB65" i="1" s="1"/>
  <c r="S67" i="1"/>
  <c r="AB67" i="1" s="1"/>
  <c r="Z69" i="1"/>
  <c r="AB69" i="1" s="1"/>
  <c r="V77" i="1"/>
  <c r="AB77" i="1" s="1"/>
  <c r="Z82" i="1"/>
  <c r="AB82" i="1" s="1"/>
  <c r="Z85" i="1"/>
  <c r="AB85" i="1" s="1"/>
  <c r="V93" i="1"/>
  <c r="AB93" i="1" s="1"/>
  <c r="Z98" i="1"/>
  <c r="Z101" i="1"/>
  <c r="AB101" i="1" s="1"/>
  <c r="V109" i="1"/>
  <c r="AB109" i="1" s="1"/>
  <c r="Z114" i="1"/>
  <c r="AB114" i="1" s="1"/>
  <c r="Z117" i="1"/>
  <c r="AB117" i="1" s="1"/>
  <c r="V125" i="1"/>
  <c r="AB125" i="1" s="1"/>
  <c r="Z130" i="1"/>
  <c r="Z133" i="1"/>
  <c r="V141" i="1"/>
  <c r="Z146" i="1"/>
  <c r="AB146" i="1" s="1"/>
  <c r="Z149" i="1"/>
  <c r="V157" i="1"/>
  <c r="AB157" i="1" s="1"/>
  <c r="Z162" i="1"/>
  <c r="Z165" i="1"/>
  <c r="V173" i="1"/>
  <c r="Z178" i="1"/>
  <c r="Z181" i="1"/>
  <c r="V189" i="1"/>
  <c r="AB189" i="1" s="1"/>
  <c r="AB197" i="1"/>
  <c r="Z198" i="1"/>
  <c r="AB207" i="1"/>
  <c r="S207" i="1"/>
  <c r="AB208" i="1"/>
  <c r="AB213" i="1"/>
  <c r="Z214" i="1"/>
  <c r="AB223" i="1"/>
  <c r="AB229" i="1"/>
  <c r="Z230" i="1"/>
  <c r="AB239" i="1"/>
  <c r="AB240" i="1"/>
  <c r="AB245" i="1"/>
  <c r="Z246" i="1"/>
  <c r="AB255" i="1"/>
  <c r="AB256" i="1"/>
  <c r="AB261" i="1"/>
  <c r="Z262" i="1"/>
  <c r="AB271" i="1"/>
  <c r="AB272" i="1"/>
  <c r="AB277" i="1"/>
  <c r="AB287" i="1"/>
  <c r="AB293" i="1"/>
  <c r="AB343" i="1"/>
  <c r="AB348" i="1"/>
  <c r="AB353" i="1"/>
  <c r="AB357" i="1"/>
  <c r="AB407" i="1"/>
  <c r="AB412" i="1"/>
  <c r="AB417" i="1"/>
  <c r="AB421" i="1"/>
  <c r="AB438" i="1"/>
  <c r="AB471" i="1"/>
  <c r="AB476" i="1"/>
  <c r="AB481" i="1"/>
  <c r="AB485" i="1"/>
  <c r="AB530" i="1"/>
  <c r="AB535" i="1"/>
  <c r="AB540" i="1"/>
  <c r="AB545" i="1"/>
  <c r="AB549" i="1"/>
  <c r="AB599" i="1"/>
  <c r="AB604" i="1"/>
  <c r="AB609" i="1"/>
  <c r="AB613" i="1"/>
  <c r="AB663" i="1"/>
  <c r="AB668" i="1"/>
  <c r="AB673" i="1"/>
  <c r="AB677" i="1"/>
  <c r="AB694" i="1"/>
  <c r="AB727" i="1"/>
  <c r="AB732" i="1"/>
  <c r="AB737" i="1"/>
  <c r="AB741" i="1"/>
  <c r="AB786" i="1"/>
  <c r="AB791" i="1"/>
  <c r="AB796" i="1"/>
  <c r="AB801" i="1"/>
  <c r="AB805" i="1"/>
  <c r="AB855" i="1"/>
  <c r="AB860" i="1"/>
  <c r="AB865" i="1"/>
  <c r="AB869" i="1"/>
  <c r="AB919" i="1"/>
  <c r="AB924" i="1"/>
  <c r="AB929" i="1"/>
  <c r="AB1158" i="1"/>
  <c r="AB1234" i="1"/>
  <c r="AB1285" i="1"/>
  <c r="AB36" i="1"/>
  <c r="AB52" i="1"/>
  <c r="AB68" i="1"/>
  <c r="AB74" i="1"/>
  <c r="AB90" i="1"/>
  <c r="AB106" i="1"/>
  <c r="M120" i="1"/>
  <c r="AB122" i="1"/>
  <c r="M132" i="1"/>
  <c r="AB132" i="1" s="1"/>
  <c r="M133" i="1"/>
  <c r="AB133" i="1" s="1"/>
  <c r="M136" i="1"/>
  <c r="AB136" i="1" s="1"/>
  <c r="AB138" i="1"/>
  <c r="P143" i="1"/>
  <c r="P144" i="1"/>
  <c r="V146" i="1"/>
  <c r="M148" i="1"/>
  <c r="AB148" i="1" s="1"/>
  <c r="M149" i="1"/>
  <c r="AB149" i="1" s="1"/>
  <c r="M152" i="1"/>
  <c r="AB154" i="1"/>
  <c r="P159" i="1"/>
  <c r="P160" i="1"/>
  <c r="V162" i="1"/>
  <c r="M164" i="1"/>
  <c r="AB164" i="1" s="1"/>
  <c r="M165" i="1"/>
  <c r="AB165" i="1" s="1"/>
  <c r="M168" i="1"/>
  <c r="AB168" i="1" s="1"/>
  <c r="AB170" i="1"/>
  <c r="P175" i="1"/>
  <c r="P176" i="1"/>
  <c r="V178" i="1"/>
  <c r="M180" i="1"/>
  <c r="AB180" i="1" s="1"/>
  <c r="M181" i="1"/>
  <c r="AB181" i="1" s="1"/>
  <c r="M184" i="1"/>
  <c r="AB184" i="1" s="1"/>
  <c r="AB186" i="1"/>
  <c r="P191" i="1"/>
  <c r="P192" i="1"/>
  <c r="AB192" i="1" s="1"/>
  <c r="Z194" i="1"/>
  <c r="V198" i="1"/>
  <c r="AB198" i="1" s="1"/>
  <c r="AB199" i="1"/>
  <c r="P208" i="1"/>
  <c r="Z210" i="1"/>
  <c r="AB210" i="1" s="1"/>
  <c r="V214" i="1"/>
  <c r="AB214" i="1" s="1"/>
  <c r="AB215" i="1"/>
  <c r="P224" i="1"/>
  <c r="AB224" i="1" s="1"/>
  <c r="Z226" i="1"/>
  <c r="AB226" i="1" s="1"/>
  <c r="V230" i="1"/>
  <c r="AB230" i="1" s="1"/>
  <c r="AB231" i="1"/>
  <c r="P240" i="1"/>
  <c r="Z242" i="1"/>
  <c r="AB242" i="1" s="1"/>
  <c r="V246" i="1"/>
  <c r="AB246" i="1" s="1"/>
  <c r="AB247" i="1"/>
  <c r="P256" i="1"/>
  <c r="Z258" i="1"/>
  <c r="AB258" i="1" s="1"/>
  <c r="V262" i="1"/>
  <c r="AB262" i="1" s="1"/>
  <c r="AB263" i="1"/>
  <c r="P272" i="1"/>
  <c r="Z274" i="1"/>
  <c r="AB274" i="1" s="1"/>
  <c r="V278" i="1"/>
  <c r="AB278" i="1" s="1"/>
  <c r="AB279" i="1"/>
  <c r="P288" i="1"/>
  <c r="AB288" i="1" s="1"/>
  <c r="Z290" i="1"/>
  <c r="AB290" i="1" s="1"/>
  <c r="V294" i="1"/>
  <c r="AB294" i="1" s="1"/>
  <c r="AB295" i="1"/>
  <c r="AB300" i="1"/>
  <c r="AB305" i="1"/>
  <c r="AB309" i="1"/>
  <c r="P320" i="1"/>
  <c r="AB320" i="1" s="1"/>
  <c r="M325" i="1"/>
  <c r="Z338" i="1"/>
  <c r="AB338" i="1" s="1"/>
  <c r="AB347" i="1"/>
  <c r="S347" i="1"/>
  <c r="AB354" i="1"/>
  <c r="V358" i="1"/>
  <c r="AB358" i="1" s="1"/>
  <c r="AB359" i="1"/>
  <c r="AB364" i="1"/>
  <c r="AB369" i="1"/>
  <c r="AB373" i="1"/>
  <c r="AB376" i="1"/>
  <c r="P384" i="1"/>
  <c r="M389" i="1"/>
  <c r="AB389" i="1" s="1"/>
  <c r="Z402" i="1"/>
  <c r="AB402" i="1" s="1"/>
  <c r="S411" i="1"/>
  <c r="AB411" i="1" s="1"/>
  <c r="AB418" i="1"/>
  <c r="V422" i="1"/>
  <c r="AB422" i="1" s="1"/>
  <c r="AB423" i="1"/>
  <c r="AB428" i="1"/>
  <c r="AB433" i="1"/>
  <c r="AB437" i="1"/>
  <c r="P448" i="1"/>
  <c r="M453" i="1"/>
  <c r="AB453" i="1" s="1"/>
  <c r="AB454" i="1"/>
  <c r="Z466" i="1"/>
  <c r="AB466" i="1" s="1"/>
  <c r="AB475" i="1"/>
  <c r="S475" i="1"/>
  <c r="AB482" i="1"/>
  <c r="V486" i="1"/>
  <c r="AB486" i="1" s="1"/>
  <c r="AB487" i="1"/>
  <c r="AB492" i="1"/>
  <c r="AB497" i="1"/>
  <c r="AB501" i="1"/>
  <c r="P512" i="1"/>
  <c r="M517" i="1"/>
  <c r="AB517" i="1" s="1"/>
  <c r="Z530" i="1"/>
  <c r="S539" i="1"/>
  <c r="AB539" i="1" s="1"/>
  <c r="V550" i="1"/>
  <c r="AB550" i="1" s="1"/>
  <c r="AB551" i="1"/>
  <c r="AB556" i="1"/>
  <c r="AB561" i="1"/>
  <c r="AB565" i="1"/>
  <c r="P576" i="1"/>
  <c r="AB576" i="1" s="1"/>
  <c r="M581" i="1"/>
  <c r="Z594" i="1"/>
  <c r="AB594" i="1" s="1"/>
  <c r="AB603" i="1"/>
  <c r="S603" i="1"/>
  <c r="AB610" i="1"/>
  <c r="V614" i="1"/>
  <c r="AB614" i="1" s="1"/>
  <c r="AB615" i="1"/>
  <c r="AB620" i="1"/>
  <c r="AB625" i="1"/>
  <c r="AB629" i="1"/>
  <c r="AB632" i="1"/>
  <c r="P640" i="1"/>
  <c r="M645" i="1"/>
  <c r="AB645" i="1" s="1"/>
  <c r="Z658" i="1"/>
  <c r="AB658" i="1" s="1"/>
  <c r="S667" i="1"/>
  <c r="AB667" i="1" s="1"/>
  <c r="AB674" i="1"/>
  <c r="V678" i="1"/>
  <c r="AB678" i="1" s="1"/>
  <c r="AB679" i="1"/>
  <c r="AB684" i="1"/>
  <c r="AB689" i="1"/>
  <c r="AB693" i="1"/>
  <c r="P704" i="1"/>
  <c r="M709" i="1"/>
  <c r="AB709" i="1" s="1"/>
  <c r="AB710" i="1"/>
  <c r="Z722" i="1"/>
  <c r="AB722" i="1" s="1"/>
  <c r="AB731" i="1"/>
  <c r="S731" i="1"/>
  <c r="AB738" i="1"/>
  <c r="V742" i="1"/>
  <c r="AB742" i="1" s="1"/>
  <c r="AB743" i="1"/>
  <c r="AB748" i="1"/>
  <c r="AB753" i="1"/>
  <c r="AB757" i="1"/>
  <c r="P768" i="1"/>
  <c r="M773" i="1"/>
  <c r="AB773" i="1" s="1"/>
  <c r="Z786" i="1"/>
  <c r="S795" i="1"/>
  <c r="AB795" i="1" s="1"/>
  <c r="V806" i="1"/>
  <c r="AB806" i="1" s="1"/>
  <c r="AB807" i="1"/>
  <c r="AB812" i="1"/>
  <c r="AB817" i="1"/>
  <c r="AB821" i="1"/>
  <c r="P832" i="1"/>
  <c r="AB832" i="1" s="1"/>
  <c r="M837" i="1"/>
  <c r="AB837" i="1" s="1"/>
  <c r="Z850" i="1"/>
  <c r="AB850" i="1" s="1"/>
  <c r="AB859" i="1"/>
  <c r="S859" i="1"/>
  <c r="AB866" i="1"/>
  <c r="V870" i="1"/>
  <c r="AB870" i="1" s="1"/>
  <c r="AB871" i="1"/>
  <c r="AB876" i="1"/>
  <c r="AB881" i="1"/>
  <c r="AB885" i="1"/>
  <c r="AB888" i="1"/>
  <c r="P896" i="1"/>
  <c r="M901" i="1"/>
  <c r="AB901" i="1" s="1"/>
  <c r="Z914" i="1"/>
  <c r="AB914" i="1" s="1"/>
  <c r="S923" i="1"/>
  <c r="AB923" i="1" s="1"/>
  <c r="AB949" i="1"/>
  <c r="AB953" i="1"/>
  <c r="AB956" i="1"/>
  <c r="AB977" i="1"/>
  <c r="AB981" i="1"/>
  <c r="AB985" i="1"/>
  <c r="AB988" i="1"/>
  <c r="AB1009" i="1"/>
  <c r="AB1013" i="1"/>
  <c r="AB1017" i="1"/>
  <c r="AB1020" i="1"/>
  <c r="AB1041" i="1"/>
  <c r="AB1045" i="1"/>
  <c r="AB1049" i="1"/>
  <c r="AB1052" i="1"/>
  <c r="AB1073" i="1"/>
  <c r="AB1077" i="1"/>
  <c r="AB1081" i="1"/>
  <c r="AB1084" i="1"/>
  <c r="AB1105" i="1"/>
  <c r="AB1145" i="1"/>
  <c r="AB1186" i="1"/>
  <c r="AB1297" i="1"/>
  <c r="AB1301" i="1"/>
  <c r="P292" i="1"/>
  <c r="Z294" i="1"/>
  <c r="M297" i="1"/>
  <c r="AB297" i="1" s="1"/>
  <c r="V298" i="1"/>
  <c r="AB298" i="1" s="1"/>
  <c r="AB303" i="1"/>
  <c r="S303" i="1"/>
  <c r="AB304" i="1"/>
  <c r="P308" i="1"/>
  <c r="Z310" i="1"/>
  <c r="AB310" i="1" s="1"/>
  <c r="M313" i="1"/>
  <c r="V314" i="1"/>
  <c r="AB314" i="1" s="1"/>
  <c r="S319" i="1"/>
  <c r="AB319" i="1" s="1"/>
  <c r="P324" i="1"/>
  <c r="AB324" i="1" s="1"/>
  <c r="Z326" i="1"/>
  <c r="AB326" i="1" s="1"/>
  <c r="M329" i="1"/>
  <c r="AB329" i="1" s="1"/>
  <c r="V330" i="1"/>
  <c r="AB335" i="1"/>
  <c r="S335" i="1"/>
  <c r="AB336" i="1"/>
  <c r="P340" i="1"/>
  <c r="Z342" i="1"/>
  <c r="AB342" i="1" s="1"/>
  <c r="M345" i="1"/>
  <c r="AB345" i="1" s="1"/>
  <c r="V346" i="1"/>
  <c r="AB346" i="1" s="1"/>
  <c r="S351" i="1"/>
  <c r="AB351" i="1" s="1"/>
  <c r="AB352" i="1"/>
  <c r="P356" i="1"/>
  <c r="Z358" i="1"/>
  <c r="M361" i="1"/>
  <c r="AB361" i="1" s="1"/>
  <c r="V362" i="1"/>
  <c r="AB367" i="1"/>
  <c r="S367" i="1"/>
  <c r="AB368" i="1"/>
  <c r="P372" i="1"/>
  <c r="Z374" i="1"/>
  <c r="AB374" i="1" s="1"/>
  <c r="M377" i="1"/>
  <c r="AB377" i="1" s="1"/>
  <c r="V378" i="1"/>
  <c r="AB378" i="1" s="1"/>
  <c r="S383" i="1"/>
  <c r="AB383" i="1" s="1"/>
  <c r="AB384" i="1"/>
  <c r="P388" i="1"/>
  <c r="AB388" i="1" s="1"/>
  <c r="Z390" i="1"/>
  <c r="AB390" i="1" s="1"/>
  <c r="M393" i="1"/>
  <c r="AB393" i="1" s="1"/>
  <c r="V394" i="1"/>
  <c r="AB394" i="1" s="1"/>
  <c r="AB399" i="1"/>
  <c r="S399" i="1"/>
  <c r="AB400" i="1"/>
  <c r="P404" i="1"/>
  <c r="Z406" i="1"/>
  <c r="AB406" i="1" s="1"/>
  <c r="M409" i="1"/>
  <c r="AB409" i="1" s="1"/>
  <c r="V410" i="1"/>
  <c r="S415" i="1"/>
  <c r="AB415" i="1" s="1"/>
  <c r="AB416" i="1"/>
  <c r="P420" i="1"/>
  <c r="Z422" i="1"/>
  <c r="M425" i="1"/>
  <c r="AB425" i="1" s="1"/>
  <c r="V426" i="1"/>
  <c r="AB426" i="1" s="1"/>
  <c r="AB431" i="1"/>
  <c r="S431" i="1"/>
  <c r="AB432" i="1"/>
  <c r="P436" i="1"/>
  <c r="Z438" i="1"/>
  <c r="M441" i="1"/>
  <c r="AB441" i="1" s="1"/>
  <c r="V442" i="1"/>
  <c r="AB442" i="1" s="1"/>
  <c r="AB447" i="1"/>
  <c r="S447" i="1"/>
  <c r="AB448" i="1"/>
  <c r="P452" i="1"/>
  <c r="AB452" i="1" s="1"/>
  <c r="Z454" i="1"/>
  <c r="M457" i="1"/>
  <c r="V458" i="1"/>
  <c r="AB458" i="1" s="1"/>
  <c r="AB463" i="1"/>
  <c r="S463" i="1"/>
  <c r="P468" i="1"/>
  <c r="Z470" i="1"/>
  <c r="AB470" i="1" s="1"/>
  <c r="M473" i="1"/>
  <c r="AB473" i="1" s="1"/>
  <c r="V474" i="1"/>
  <c r="AB474" i="1" s="1"/>
  <c r="S479" i="1"/>
  <c r="AB479" i="1" s="1"/>
  <c r="AB480" i="1"/>
  <c r="P484" i="1"/>
  <c r="Z486" i="1"/>
  <c r="M489" i="1"/>
  <c r="AB489" i="1" s="1"/>
  <c r="V490" i="1"/>
  <c r="AB490" i="1" s="1"/>
  <c r="AB495" i="1"/>
  <c r="S495" i="1"/>
  <c r="AB496" i="1"/>
  <c r="P500" i="1"/>
  <c r="Z502" i="1"/>
  <c r="AB502" i="1" s="1"/>
  <c r="M505" i="1"/>
  <c r="AB505" i="1" s="1"/>
  <c r="V506" i="1"/>
  <c r="AB506" i="1" s="1"/>
  <c r="AB511" i="1"/>
  <c r="S511" i="1"/>
  <c r="AB512" i="1"/>
  <c r="P516" i="1"/>
  <c r="AB516" i="1" s="1"/>
  <c r="Z518" i="1"/>
  <c r="AB518" i="1" s="1"/>
  <c r="M521" i="1"/>
  <c r="V522" i="1"/>
  <c r="AB522" i="1" s="1"/>
  <c r="AB527" i="1"/>
  <c r="S527" i="1"/>
  <c r="AB528" i="1"/>
  <c r="P532" i="1"/>
  <c r="Z534" i="1"/>
  <c r="AB534" i="1" s="1"/>
  <c r="M537" i="1"/>
  <c r="AB537" i="1" s="1"/>
  <c r="V538" i="1"/>
  <c r="AB538" i="1" s="1"/>
  <c r="S543" i="1"/>
  <c r="AB543" i="1" s="1"/>
  <c r="AB544" i="1"/>
  <c r="P548" i="1"/>
  <c r="Z550" i="1"/>
  <c r="M553" i="1"/>
  <c r="AB553" i="1" s="1"/>
  <c r="V554" i="1"/>
  <c r="AB554" i="1" s="1"/>
  <c r="AB559" i="1"/>
  <c r="S559" i="1"/>
  <c r="AB560" i="1"/>
  <c r="P564" i="1"/>
  <c r="Z566" i="1"/>
  <c r="AB566" i="1" s="1"/>
  <c r="M569" i="1"/>
  <c r="AB569" i="1" s="1"/>
  <c r="V570" i="1"/>
  <c r="AB570" i="1" s="1"/>
  <c r="AB575" i="1"/>
  <c r="S575" i="1"/>
  <c r="P580" i="1"/>
  <c r="AB580" i="1" s="1"/>
  <c r="Z582" i="1"/>
  <c r="AB582" i="1" s="1"/>
  <c r="M585" i="1"/>
  <c r="AB585" i="1" s="1"/>
  <c r="V586" i="1"/>
  <c r="AB586" i="1" s="1"/>
  <c r="AB591" i="1"/>
  <c r="S591" i="1"/>
  <c r="AB592" i="1"/>
  <c r="P596" i="1"/>
  <c r="Z598" i="1"/>
  <c r="AB598" i="1" s="1"/>
  <c r="M601" i="1"/>
  <c r="AB601" i="1" s="1"/>
  <c r="V602" i="1"/>
  <c r="AB602" i="1" s="1"/>
  <c r="S607" i="1"/>
  <c r="AB607" i="1" s="1"/>
  <c r="AB608" i="1"/>
  <c r="P612" i="1"/>
  <c r="Z614" i="1"/>
  <c r="M617" i="1"/>
  <c r="AB617" i="1" s="1"/>
  <c r="V618" i="1"/>
  <c r="AB618" i="1" s="1"/>
  <c r="AB623" i="1"/>
  <c r="S623" i="1"/>
  <c r="AB624" i="1"/>
  <c r="P628" i="1"/>
  <c r="Z630" i="1"/>
  <c r="AB630" i="1" s="1"/>
  <c r="M633" i="1"/>
  <c r="V634" i="1"/>
  <c r="AB634" i="1" s="1"/>
  <c r="AB639" i="1"/>
  <c r="S639" i="1"/>
  <c r="AB640" i="1"/>
  <c r="P644" i="1"/>
  <c r="AB644" i="1" s="1"/>
  <c r="Z646" i="1"/>
  <c r="AB646" i="1" s="1"/>
  <c r="M649" i="1"/>
  <c r="AB649" i="1" s="1"/>
  <c r="V650" i="1"/>
  <c r="AB655" i="1"/>
  <c r="S655" i="1"/>
  <c r="AB656" i="1"/>
  <c r="P660" i="1"/>
  <c r="Z662" i="1"/>
  <c r="AB662" i="1" s="1"/>
  <c r="M665" i="1"/>
  <c r="AB665" i="1" s="1"/>
  <c r="V666" i="1"/>
  <c r="AB666" i="1" s="1"/>
  <c r="S671" i="1"/>
  <c r="AB671" i="1" s="1"/>
  <c r="AB672" i="1"/>
  <c r="P676" i="1"/>
  <c r="Z678" i="1"/>
  <c r="M681" i="1"/>
  <c r="AB681" i="1" s="1"/>
  <c r="V682" i="1"/>
  <c r="AB687" i="1"/>
  <c r="S687" i="1"/>
  <c r="AB688" i="1"/>
  <c r="P692" i="1"/>
  <c r="Z694" i="1"/>
  <c r="M697" i="1"/>
  <c r="AB697" i="1" s="1"/>
  <c r="V698" i="1"/>
  <c r="AB698" i="1" s="1"/>
  <c r="AB703" i="1"/>
  <c r="S703" i="1"/>
  <c r="AB704" i="1"/>
  <c r="P708" i="1"/>
  <c r="AB708" i="1" s="1"/>
  <c r="Z710" i="1"/>
  <c r="M713" i="1"/>
  <c r="AB713" i="1" s="1"/>
  <c r="V714" i="1"/>
  <c r="AB719" i="1"/>
  <c r="S719" i="1"/>
  <c r="P724" i="1"/>
  <c r="Z726" i="1"/>
  <c r="AB726" i="1" s="1"/>
  <c r="M729" i="1"/>
  <c r="AB729" i="1" s="1"/>
  <c r="V730" i="1"/>
  <c r="S735" i="1"/>
  <c r="AB735" i="1" s="1"/>
  <c r="AB736" i="1"/>
  <c r="P740" i="1"/>
  <c r="Z742" i="1"/>
  <c r="M745" i="1"/>
  <c r="AB745" i="1" s="1"/>
  <c r="V746" i="1"/>
  <c r="AB746" i="1" s="1"/>
  <c r="AB751" i="1"/>
  <c r="S751" i="1"/>
  <c r="AB752" i="1"/>
  <c r="P756" i="1"/>
  <c r="Z758" i="1"/>
  <c r="AB758" i="1" s="1"/>
  <c r="M761" i="1"/>
  <c r="AB761" i="1" s="1"/>
  <c r="V762" i="1"/>
  <c r="AB762" i="1" s="1"/>
  <c r="AB767" i="1"/>
  <c r="S767" i="1"/>
  <c r="AB768" i="1"/>
  <c r="P772" i="1"/>
  <c r="AB772" i="1" s="1"/>
  <c r="Z774" i="1"/>
  <c r="AB774" i="1" s="1"/>
  <c r="M777" i="1"/>
  <c r="AB777" i="1" s="1"/>
  <c r="V778" i="1"/>
  <c r="AB778" i="1" s="1"/>
  <c r="AB783" i="1"/>
  <c r="S783" i="1"/>
  <c r="AB784" i="1"/>
  <c r="P788" i="1"/>
  <c r="Z790" i="1"/>
  <c r="AB790" i="1" s="1"/>
  <c r="M793" i="1"/>
  <c r="AB793" i="1" s="1"/>
  <c r="V794" i="1"/>
  <c r="S799" i="1"/>
  <c r="AB799" i="1" s="1"/>
  <c r="AB800" i="1"/>
  <c r="P804" i="1"/>
  <c r="Z806" i="1"/>
  <c r="M809" i="1"/>
  <c r="AB809" i="1" s="1"/>
  <c r="V810" i="1"/>
  <c r="AB810" i="1" s="1"/>
  <c r="AB815" i="1"/>
  <c r="S815" i="1"/>
  <c r="AB816" i="1"/>
  <c r="P820" i="1"/>
  <c r="Z822" i="1"/>
  <c r="AB822" i="1" s="1"/>
  <c r="M825" i="1"/>
  <c r="AB825" i="1" s="1"/>
  <c r="V826" i="1"/>
  <c r="AB826" i="1" s="1"/>
  <c r="AB831" i="1"/>
  <c r="S831" i="1"/>
  <c r="P836" i="1"/>
  <c r="AB836" i="1" s="1"/>
  <c r="Z838" i="1"/>
  <c r="AB838" i="1" s="1"/>
  <c r="M841" i="1"/>
  <c r="AB841" i="1" s="1"/>
  <c r="V842" i="1"/>
  <c r="AB847" i="1"/>
  <c r="S847" i="1"/>
  <c r="AB848" i="1"/>
  <c r="P852" i="1"/>
  <c r="Z854" i="1"/>
  <c r="AB854" i="1" s="1"/>
  <c r="M857" i="1"/>
  <c r="AB857" i="1" s="1"/>
  <c r="V858" i="1"/>
  <c r="S863" i="1"/>
  <c r="AB863" i="1" s="1"/>
  <c r="AB864" i="1"/>
  <c r="P868" i="1"/>
  <c r="Z870" i="1"/>
  <c r="M873" i="1"/>
  <c r="AB873" i="1" s="1"/>
  <c r="V874" i="1"/>
  <c r="AB874" i="1" s="1"/>
  <c r="AB879" i="1"/>
  <c r="S879" i="1"/>
  <c r="AB880" i="1"/>
  <c r="P884" i="1"/>
  <c r="Z886" i="1"/>
  <c r="AB886" i="1" s="1"/>
  <c r="M889" i="1"/>
  <c r="AB889" i="1" s="1"/>
  <c r="V890" i="1"/>
  <c r="AB890" i="1" s="1"/>
  <c r="AB895" i="1"/>
  <c r="S895" i="1"/>
  <c r="AB896" i="1"/>
  <c r="P900" i="1"/>
  <c r="AB900" i="1" s="1"/>
  <c r="Z902" i="1"/>
  <c r="AB902" i="1" s="1"/>
  <c r="M905" i="1"/>
  <c r="AB905" i="1" s="1"/>
  <c r="V906" i="1"/>
  <c r="AB906" i="1" s="1"/>
  <c r="AB911" i="1"/>
  <c r="S911" i="1"/>
  <c r="AB912" i="1"/>
  <c r="P916" i="1"/>
  <c r="Z918" i="1"/>
  <c r="AB918" i="1" s="1"/>
  <c r="M921" i="1"/>
  <c r="AB921" i="1" s="1"/>
  <c r="V922" i="1"/>
  <c r="S927" i="1"/>
  <c r="AB927" i="1" s="1"/>
  <c r="AB928" i="1"/>
  <c r="P932" i="1"/>
  <c r="Z934" i="1"/>
  <c r="AB934" i="1" s="1"/>
  <c r="M937" i="1"/>
  <c r="AB937" i="1" s="1"/>
  <c r="V938" i="1"/>
  <c r="AB938" i="1" s="1"/>
  <c r="AB943" i="1"/>
  <c r="S943" i="1"/>
  <c r="AB944" i="1"/>
  <c r="P948" i="1"/>
  <c r="Z950" i="1"/>
  <c r="AB950" i="1" s="1"/>
  <c r="M953" i="1"/>
  <c r="V954" i="1"/>
  <c r="AB954" i="1" s="1"/>
  <c r="AB959" i="1"/>
  <c r="S959" i="1"/>
  <c r="AB960" i="1"/>
  <c r="P964" i="1"/>
  <c r="AB964" i="1" s="1"/>
  <c r="Z966" i="1"/>
  <c r="AB966" i="1" s="1"/>
  <c r="M969" i="1"/>
  <c r="V970" i="1"/>
  <c r="AB970" i="1" s="1"/>
  <c r="AB975" i="1"/>
  <c r="S975" i="1"/>
  <c r="AB976" i="1"/>
  <c r="P980" i="1"/>
  <c r="Z982" i="1"/>
  <c r="AB982" i="1" s="1"/>
  <c r="M985" i="1"/>
  <c r="V986" i="1"/>
  <c r="AB986" i="1" s="1"/>
  <c r="S991" i="1"/>
  <c r="AB991" i="1" s="1"/>
  <c r="AB992" i="1"/>
  <c r="P996" i="1"/>
  <c r="Z998" i="1"/>
  <c r="M1001" i="1"/>
  <c r="AB1001" i="1" s="1"/>
  <c r="V1002" i="1"/>
  <c r="AB1002" i="1" s="1"/>
  <c r="AB1007" i="1"/>
  <c r="S1007" i="1"/>
  <c r="AB1008" i="1"/>
  <c r="P1012" i="1"/>
  <c r="Z1014" i="1"/>
  <c r="AB1014" i="1" s="1"/>
  <c r="M1017" i="1"/>
  <c r="V1018" i="1"/>
  <c r="AB1018" i="1" s="1"/>
  <c r="AB1023" i="1"/>
  <c r="S1023" i="1"/>
  <c r="AB1024" i="1"/>
  <c r="P1028" i="1"/>
  <c r="AB1028" i="1" s="1"/>
  <c r="Z1030" i="1"/>
  <c r="AB1030" i="1" s="1"/>
  <c r="M1033" i="1"/>
  <c r="AB1033" i="1" s="1"/>
  <c r="V1034" i="1"/>
  <c r="AB1039" i="1"/>
  <c r="S1039" i="1"/>
  <c r="AB1040" i="1"/>
  <c r="P1044" i="1"/>
  <c r="Z1046" i="1"/>
  <c r="AB1046" i="1" s="1"/>
  <c r="M1049" i="1"/>
  <c r="V1050" i="1"/>
  <c r="AB1050" i="1" s="1"/>
  <c r="S1055" i="1"/>
  <c r="AB1055" i="1" s="1"/>
  <c r="AB1056" i="1"/>
  <c r="P1060" i="1"/>
  <c r="Z1062" i="1"/>
  <c r="AB1062" i="1" s="1"/>
  <c r="M1065" i="1"/>
  <c r="AB1065" i="1" s="1"/>
  <c r="V1066" i="1"/>
  <c r="AB1066" i="1" s="1"/>
  <c r="AB1071" i="1"/>
  <c r="S1071" i="1"/>
  <c r="AB1072" i="1"/>
  <c r="P1076" i="1"/>
  <c r="Z1078" i="1"/>
  <c r="AB1078" i="1" s="1"/>
  <c r="M1081" i="1"/>
  <c r="V1082" i="1"/>
  <c r="AB1082" i="1" s="1"/>
  <c r="AB1087" i="1"/>
  <c r="S1087" i="1"/>
  <c r="AB1088" i="1"/>
  <c r="P1092" i="1"/>
  <c r="AB1092" i="1" s="1"/>
  <c r="Z1094" i="1"/>
  <c r="AB1094" i="1" s="1"/>
  <c r="M1097" i="1"/>
  <c r="V1098" i="1"/>
  <c r="AB1098" i="1" s="1"/>
  <c r="AB1103" i="1"/>
  <c r="S1103" i="1"/>
  <c r="AB1104" i="1"/>
  <c r="P1108" i="1"/>
  <c r="Z1110" i="1"/>
  <c r="AB1110" i="1" s="1"/>
  <c r="M1113" i="1"/>
  <c r="AB1113" i="1" s="1"/>
  <c r="V1114" i="1"/>
  <c r="AB1114" i="1" s="1"/>
  <c r="S1119" i="1"/>
  <c r="AB1119" i="1" s="1"/>
  <c r="AB1120" i="1"/>
  <c r="P1124" i="1"/>
  <c r="Z1126" i="1"/>
  <c r="M1129" i="1"/>
  <c r="AB1129" i="1" s="1"/>
  <c r="V1130" i="1"/>
  <c r="AB1130" i="1" s="1"/>
  <c r="AB1135" i="1"/>
  <c r="S1135" i="1"/>
  <c r="AB1136" i="1"/>
  <c r="P1140" i="1"/>
  <c r="Z1142" i="1"/>
  <c r="AB1142" i="1" s="1"/>
  <c r="M1145" i="1"/>
  <c r="V1146" i="1"/>
  <c r="AB1146" i="1" s="1"/>
  <c r="AB1151" i="1"/>
  <c r="S1151" i="1"/>
  <c r="AB1152" i="1"/>
  <c r="P1156" i="1"/>
  <c r="AB1156" i="1" s="1"/>
  <c r="Z1158" i="1"/>
  <c r="M1161" i="1"/>
  <c r="V1162" i="1"/>
  <c r="AB1162" i="1" s="1"/>
  <c r="AB1166" i="1"/>
  <c r="M1169" i="1"/>
  <c r="AB1169" i="1" s="1"/>
  <c r="V1170" i="1"/>
  <c r="AB1170" i="1" s="1"/>
  <c r="S1171" i="1"/>
  <c r="AB1171" i="1" s="1"/>
  <c r="P1172" i="1"/>
  <c r="Z1174" i="1"/>
  <c r="AB1176" i="1"/>
  <c r="AB1182" i="1"/>
  <c r="M1185" i="1"/>
  <c r="AB1185" i="1" s="1"/>
  <c r="V1186" i="1"/>
  <c r="S1187" i="1"/>
  <c r="AB1187" i="1" s="1"/>
  <c r="P1188" i="1"/>
  <c r="Z1190" i="1"/>
  <c r="AB1192" i="1"/>
  <c r="AB1198" i="1"/>
  <c r="M1201" i="1"/>
  <c r="V1202" i="1"/>
  <c r="S1203" i="1"/>
  <c r="AB1203" i="1" s="1"/>
  <c r="P1204" i="1"/>
  <c r="Z1206" i="1"/>
  <c r="AB1208" i="1"/>
  <c r="AB1214" i="1"/>
  <c r="M1217" i="1"/>
  <c r="AB1217" i="1" s="1"/>
  <c r="V1218" i="1"/>
  <c r="AB1218" i="1" s="1"/>
  <c r="S1219" i="1"/>
  <c r="AB1219" i="1" s="1"/>
  <c r="P1220" i="1"/>
  <c r="Z1222" i="1"/>
  <c r="AB1224" i="1"/>
  <c r="AB1230" i="1"/>
  <c r="M1233" i="1"/>
  <c r="AB1233" i="1" s="1"/>
  <c r="V1234" i="1"/>
  <c r="S1235" i="1"/>
  <c r="AB1235" i="1" s="1"/>
  <c r="P1236" i="1"/>
  <c r="Z1238" i="1"/>
  <c r="AB1240" i="1"/>
  <c r="AB1246" i="1"/>
  <c r="M1249" i="1"/>
  <c r="AB1249" i="1" s="1"/>
  <c r="V1250" i="1"/>
  <c r="AB1250" i="1" s="1"/>
  <c r="S1251" i="1"/>
  <c r="AB1251" i="1" s="1"/>
  <c r="P1252" i="1"/>
  <c r="Z1254" i="1"/>
  <c r="AB1256" i="1"/>
  <c r="AB1262" i="1"/>
  <c r="M1265" i="1"/>
  <c r="AB1265" i="1" s="1"/>
  <c r="V1266" i="1"/>
  <c r="AB1266" i="1" s="1"/>
  <c r="S1267" i="1"/>
  <c r="AB1267" i="1" s="1"/>
  <c r="P1268" i="1"/>
  <c r="Z1270" i="1"/>
  <c r="AB1272" i="1"/>
  <c r="AB1278" i="1"/>
  <c r="M1281" i="1"/>
  <c r="AB1281" i="1" s="1"/>
  <c r="V1282" i="1"/>
  <c r="AB1282" i="1" s="1"/>
  <c r="S1283" i="1"/>
  <c r="AB1283" i="1" s="1"/>
  <c r="P1284" i="1"/>
  <c r="Z1286" i="1"/>
  <c r="AB1288" i="1"/>
  <c r="AB1294" i="1"/>
  <c r="M1297" i="1"/>
  <c r="V1298" i="1"/>
  <c r="AB1298" i="1" s="1"/>
  <c r="S1299" i="1"/>
  <c r="AB1299" i="1" s="1"/>
  <c r="P1300" i="1"/>
  <c r="Z1302" i="1"/>
  <c r="AB1304" i="1"/>
  <c r="AB1306" i="1"/>
  <c r="AB1308" i="1"/>
  <c r="AB1310" i="1"/>
  <c r="AB1312" i="1"/>
  <c r="AB1314" i="1"/>
  <c r="AB1316" i="1"/>
  <c r="AB1332" i="1"/>
  <c r="AB1336" i="1"/>
  <c r="AB1340" i="1"/>
  <c r="AB1364" i="1"/>
  <c r="AB1372" i="1"/>
  <c r="AB1382" i="1"/>
  <c r="AB1440" i="1"/>
  <c r="AB1504" i="1"/>
  <c r="AB1568" i="1"/>
  <c r="AB1632" i="1"/>
  <c r="AB1696" i="1"/>
  <c r="AB1760" i="1"/>
  <c r="AB1824" i="1"/>
  <c r="AB967" i="1"/>
  <c r="AB983" i="1"/>
  <c r="AB984" i="1"/>
  <c r="M993" i="1"/>
  <c r="AB993" i="1" s="1"/>
  <c r="AB999" i="1"/>
  <c r="AB1015" i="1"/>
  <c r="AB1031" i="1"/>
  <c r="AB1047" i="1"/>
  <c r="AB1063" i="1"/>
  <c r="AB1079" i="1"/>
  <c r="AB1095" i="1"/>
  <c r="AB1111" i="1"/>
  <c r="M1121" i="1"/>
  <c r="AB1121" i="1" s="1"/>
  <c r="V1122" i="1"/>
  <c r="AB1122" i="1" s="1"/>
  <c r="AB1127" i="1"/>
  <c r="M1137" i="1"/>
  <c r="AB1137" i="1" s="1"/>
  <c r="V1138" i="1"/>
  <c r="AB1138" i="1" s="1"/>
  <c r="AB1143" i="1"/>
  <c r="P1148" i="1"/>
  <c r="AB1148" i="1" s="1"/>
  <c r="M1153" i="1"/>
  <c r="AB1153" i="1" s="1"/>
  <c r="V1154" i="1"/>
  <c r="AB1154" i="1" s="1"/>
  <c r="AB1159" i="1"/>
  <c r="S1159" i="1"/>
  <c r="P1164" i="1"/>
  <c r="AB1164" i="1" s="1"/>
  <c r="AB1174" i="1"/>
  <c r="AB1179" i="1"/>
  <c r="P1180" i="1"/>
  <c r="AB1180" i="1" s="1"/>
  <c r="AB1190" i="1"/>
  <c r="S1195" i="1"/>
  <c r="AB1195" i="1" s="1"/>
  <c r="P1196" i="1"/>
  <c r="AB1196" i="1" s="1"/>
  <c r="AB1206" i="1"/>
  <c r="AB1211" i="1"/>
  <c r="S1211" i="1"/>
  <c r="P1212" i="1"/>
  <c r="AB1212" i="1" s="1"/>
  <c r="AB1222" i="1"/>
  <c r="AB1227" i="1"/>
  <c r="P1228" i="1"/>
  <c r="AB1228" i="1" s="1"/>
  <c r="AB1238" i="1"/>
  <c r="AB1243" i="1"/>
  <c r="AB1254" i="1"/>
  <c r="AB1259" i="1"/>
  <c r="AB1270" i="1"/>
  <c r="AB1275" i="1"/>
  <c r="AB1286" i="1"/>
  <c r="AB1291" i="1"/>
  <c r="AB1302" i="1"/>
  <c r="AB1305" i="1"/>
  <c r="AB1307" i="1"/>
  <c r="AB1309" i="1"/>
  <c r="AB1311" i="1"/>
  <c r="AB1313" i="1"/>
  <c r="AB1315" i="1"/>
  <c r="AB1317" i="1"/>
  <c r="AB1319" i="1"/>
  <c r="AB1323" i="1"/>
  <c r="AB1330" i="1"/>
  <c r="AB1331" i="1"/>
  <c r="AB1344" i="1"/>
  <c r="AB1348" i="1"/>
  <c r="AB1351" i="1"/>
  <c r="AB1355" i="1"/>
  <c r="AB1362" i="1"/>
  <c r="AB1363" i="1"/>
  <c r="AB1376" i="1"/>
  <c r="AB1380" i="1"/>
  <c r="AB1383" i="1"/>
  <c r="AB1387" i="1"/>
  <c r="AB1399" i="1"/>
  <c r="AB1407" i="1"/>
  <c r="AB1415" i="1"/>
  <c r="AB1431" i="1"/>
  <c r="AB1439" i="1"/>
  <c r="AB1447" i="1"/>
  <c r="AB1463" i="1"/>
  <c r="AB1471" i="1"/>
  <c r="AB1479" i="1"/>
  <c r="AB1495" i="1"/>
  <c r="AB1503" i="1"/>
  <c r="AB1511" i="1"/>
  <c r="AB1527" i="1"/>
  <c r="AB1535" i="1"/>
  <c r="AB1543" i="1"/>
  <c r="AB1559" i="1"/>
  <c r="AB1567" i="1"/>
  <c r="AB1575" i="1"/>
  <c r="AB1591" i="1"/>
  <c r="AB1596" i="1"/>
  <c r="AB1639" i="1"/>
  <c r="AB1655" i="1"/>
  <c r="AB1671" i="1"/>
  <c r="AB1687" i="1"/>
  <c r="AB1703" i="1"/>
  <c r="AB1719" i="1"/>
  <c r="AB1735" i="1"/>
  <c r="AB1751" i="1"/>
  <c r="AB1767" i="1"/>
  <c r="AB1783" i="1"/>
  <c r="AB1799" i="1"/>
  <c r="AB1815" i="1"/>
  <c r="AB1831" i="1"/>
  <c r="AB935" i="1"/>
  <c r="AB951" i="1"/>
  <c r="AB952" i="1"/>
  <c r="P71" i="1"/>
  <c r="AB71" i="1" s="1"/>
  <c r="V73" i="1"/>
  <c r="AB73" i="1" s="1"/>
  <c r="Z77" i="1"/>
  <c r="AB79" i="1"/>
  <c r="M80" i="1"/>
  <c r="AB80" i="1" s="1"/>
  <c r="S82" i="1"/>
  <c r="P87" i="1"/>
  <c r="V89" i="1"/>
  <c r="AB89" i="1" s="1"/>
  <c r="Z93" i="1"/>
  <c r="AB95" i="1"/>
  <c r="M96" i="1"/>
  <c r="AB96" i="1" s="1"/>
  <c r="S98" i="1"/>
  <c r="AB98" i="1" s="1"/>
  <c r="P103" i="1"/>
  <c r="AB103" i="1" s="1"/>
  <c r="V105" i="1"/>
  <c r="AB105" i="1" s="1"/>
  <c r="Z109" i="1"/>
  <c r="AB111" i="1"/>
  <c r="M112" i="1"/>
  <c r="AB112" i="1" s="1"/>
  <c r="S114" i="1"/>
  <c r="P119" i="1"/>
  <c r="AB119" i="1" s="1"/>
  <c r="V121" i="1"/>
  <c r="AB121" i="1" s="1"/>
  <c r="Z125" i="1"/>
  <c r="AB127" i="1"/>
  <c r="M128" i="1"/>
  <c r="AB128" i="1" s="1"/>
  <c r="S130" i="1"/>
  <c r="AB130" i="1" s="1"/>
  <c r="P135" i="1"/>
  <c r="AB135" i="1" s="1"/>
  <c r="V137" i="1"/>
  <c r="AB137" i="1" s="1"/>
  <c r="Z141" i="1"/>
  <c r="AB143" i="1"/>
  <c r="M144" i="1"/>
  <c r="AB144" i="1" s="1"/>
  <c r="S146" i="1"/>
  <c r="P151" i="1"/>
  <c r="V153" i="1"/>
  <c r="AB153" i="1" s="1"/>
  <c r="Z157" i="1"/>
  <c r="AB159" i="1"/>
  <c r="M160" i="1"/>
  <c r="AB160" i="1" s="1"/>
  <c r="S162" i="1"/>
  <c r="AB162" i="1" s="1"/>
  <c r="P167" i="1"/>
  <c r="AB167" i="1" s="1"/>
  <c r="V169" i="1"/>
  <c r="Z173" i="1"/>
  <c r="AB175" i="1"/>
  <c r="M176" i="1"/>
  <c r="AB176" i="1" s="1"/>
  <c r="S178" i="1"/>
  <c r="AB178" i="1" s="1"/>
  <c r="P183" i="1"/>
  <c r="AB183" i="1" s="1"/>
  <c r="V185" i="1"/>
  <c r="AB185" i="1" s="1"/>
  <c r="Z189" i="1"/>
  <c r="AB191" i="1"/>
  <c r="S195" i="1"/>
  <c r="AB195" i="1" s="1"/>
  <c r="AB196" i="1"/>
  <c r="P200" i="1"/>
  <c r="AB200" i="1" s="1"/>
  <c r="Z202" i="1"/>
  <c r="AB202" i="1" s="1"/>
  <c r="M205" i="1"/>
  <c r="AB205" i="1" s="1"/>
  <c r="V206" i="1"/>
  <c r="AB206" i="1" s="1"/>
  <c r="S211" i="1"/>
  <c r="AB211" i="1" s="1"/>
  <c r="AB212" i="1"/>
  <c r="P216" i="1"/>
  <c r="AB216" i="1" s="1"/>
  <c r="Z218" i="1"/>
  <c r="AB218" i="1" s="1"/>
  <c r="M221" i="1"/>
  <c r="V222" i="1"/>
  <c r="AB222" i="1" s="1"/>
  <c r="S227" i="1"/>
  <c r="AB227" i="1" s="1"/>
  <c r="AB228" i="1"/>
  <c r="P232" i="1"/>
  <c r="AB232" i="1" s="1"/>
  <c r="Z234" i="1"/>
  <c r="M237" i="1"/>
  <c r="AB237" i="1" s="1"/>
  <c r="V238" i="1"/>
  <c r="AB238" i="1" s="1"/>
  <c r="AB243" i="1"/>
  <c r="S243" i="1"/>
  <c r="AB244" i="1"/>
  <c r="P248" i="1"/>
  <c r="AB248" i="1" s="1"/>
  <c r="Z250" i="1"/>
  <c r="AB250" i="1" s="1"/>
  <c r="M253" i="1"/>
  <c r="AB253" i="1" s="1"/>
  <c r="V254" i="1"/>
  <c r="S259" i="1"/>
  <c r="AB259" i="1" s="1"/>
  <c r="AB260" i="1"/>
  <c r="P264" i="1"/>
  <c r="AB264" i="1" s="1"/>
  <c r="Z266" i="1"/>
  <c r="AB266" i="1" s="1"/>
  <c r="M269" i="1"/>
  <c r="AB269" i="1" s="1"/>
  <c r="V270" i="1"/>
  <c r="AB270" i="1" s="1"/>
  <c r="S275" i="1"/>
  <c r="AB275" i="1" s="1"/>
  <c r="AB276" i="1"/>
  <c r="P280" i="1"/>
  <c r="AB280" i="1" s="1"/>
  <c r="Z282" i="1"/>
  <c r="M285" i="1"/>
  <c r="AB285" i="1" s="1"/>
  <c r="V286" i="1"/>
  <c r="AB286" i="1" s="1"/>
  <c r="S291" i="1"/>
  <c r="AB291" i="1" s="1"/>
  <c r="AB292" i="1"/>
  <c r="P296" i="1"/>
  <c r="AB296" i="1" s="1"/>
  <c r="Z298" i="1"/>
  <c r="M301" i="1"/>
  <c r="AB301" i="1" s="1"/>
  <c r="V302" i="1"/>
  <c r="AB307" i="1"/>
  <c r="S307" i="1"/>
  <c r="AB308" i="1"/>
  <c r="P312" i="1"/>
  <c r="AB312" i="1" s="1"/>
  <c r="Z314" i="1"/>
  <c r="M317" i="1"/>
  <c r="AB317" i="1" s="1"/>
  <c r="V318" i="1"/>
  <c r="AB318" i="1" s="1"/>
  <c r="S323" i="1"/>
  <c r="AB323" i="1" s="1"/>
  <c r="P328" i="1"/>
  <c r="AB328" i="1" s="1"/>
  <c r="Z330" i="1"/>
  <c r="M333" i="1"/>
  <c r="AB333" i="1" s="1"/>
  <c r="V334" i="1"/>
  <c r="AB334" i="1" s="1"/>
  <c r="S339" i="1"/>
  <c r="AB339" i="1" s="1"/>
  <c r="AB340" i="1"/>
  <c r="P344" i="1"/>
  <c r="Z346" i="1"/>
  <c r="M349" i="1"/>
  <c r="AB349" i="1" s="1"/>
  <c r="V350" i="1"/>
  <c r="AB350" i="1" s="1"/>
  <c r="S355" i="1"/>
  <c r="AB355" i="1" s="1"/>
  <c r="AB356" i="1"/>
  <c r="P360" i="1"/>
  <c r="AB360" i="1" s="1"/>
  <c r="Z362" i="1"/>
  <c r="M365" i="1"/>
  <c r="AB365" i="1" s="1"/>
  <c r="V366" i="1"/>
  <c r="AB366" i="1" s="1"/>
  <c r="AB371" i="1"/>
  <c r="S371" i="1"/>
  <c r="AB372" i="1"/>
  <c r="P376" i="1"/>
  <c r="Z378" i="1"/>
  <c r="M381" i="1"/>
  <c r="AB381" i="1" s="1"/>
  <c r="V382" i="1"/>
  <c r="S387" i="1"/>
  <c r="AB387" i="1" s="1"/>
  <c r="P392" i="1"/>
  <c r="AB392" i="1" s="1"/>
  <c r="Z394" i="1"/>
  <c r="M397" i="1"/>
  <c r="AB397" i="1" s="1"/>
  <c r="V398" i="1"/>
  <c r="AB398" i="1" s="1"/>
  <c r="S403" i="1"/>
  <c r="AB403" i="1" s="1"/>
  <c r="AB404" i="1"/>
  <c r="P408" i="1"/>
  <c r="Z410" i="1"/>
  <c r="M413" i="1"/>
  <c r="AB413" i="1" s="1"/>
  <c r="V414" i="1"/>
  <c r="AB414" i="1" s="1"/>
  <c r="S419" i="1"/>
  <c r="AB419" i="1" s="1"/>
  <c r="AB420" i="1"/>
  <c r="P424" i="1"/>
  <c r="AB424" i="1" s="1"/>
  <c r="Z426" i="1"/>
  <c r="M429" i="1"/>
  <c r="AB429" i="1" s="1"/>
  <c r="V430" i="1"/>
  <c r="AB430" i="1" s="1"/>
  <c r="AB435" i="1"/>
  <c r="S435" i="1"/>
  <c r="AB436" i="1"/>
  <c r="P440" i="1"/>
  <c r="AB440" i="1" s="1"/>
  <c r="Z442" i="1"/>
  <c r="M445" i="1"/>
  <c r="AB445" i="1" s="1"/>
  <c r="V446" i="1"/>
  <c r="S451" i="1"/>
  <c r="AB451" i="1" s="1"/>
  <c r="P456" i="1"/>
  <c r="AB456" i="1" s="1"/>
  <c r="Z458" i="1"/>
  <c r="M461" i="1"/>
  <c r="AB461" i="1" s="1"/>
  <c r="V462" i="1"/>
  <c r="AB462" i="1" s="1"/>
  <c r="S467" i="1"/>
  <c r="AB467" i="1" s="1"/>
  <c r="AB468" i="1"/>
  <c r="P472" i="1"/>
  <c r="Z474" i="1"/>
  <c r="M477" i="1"/>
  <c r="AB477" i="1" s="1"/>
  <c r="V478" i="1"/>
  <c r="AB478" i="1" s="1"/>
  <c r="S483" i="1"/>
  <c r="AB483" i="1" s="1"/>
  <c r="AB484" i="1"/>
  <c r="P488" i="1"/>
  <c r="AB488" i="1" s="1"/>
  <c r="Z490" i="1"/>
  <c r="M493" i="1"/>
  <c r="AB493" i="1" s="1"/>
  <c r="V494" i="1"/>
  <c r="AB494" i="1" s="1"/>
  <c r="AB499" i="1"/>
  <c r="S499" i="1"/>
  <c r="AB500" i="1"/>
  <c r="P504" i="1"/>
  <c r="AB504" i="1" s="1"/>
  <c r="Z506" i="1"/>
  <c r="M509" i="1"/>
  <c r="AB509" i="1" s="1"/>
  <c r="V510" i="1"/>
  <c r="AB510" i="1" s="1"/>
  <c r="S515" i="1"/>
  <c r="AB515" i="1" s="1"/>
  <c r="P520" i="1"/>
  <c r="Z522" i="1"/>
  <c r="M525" i="1"/>
  <c r="AB525" i="1" s="1"/>
  <c r="V526" i="1"/>
  <c r="S531" i="1"/>
  <c r="AB531" i="1" s="1"/>
  <c r="AB532" i="1"/>
  <c r="P536" i="1"/>
  <c r="Z538" i="1"/>
  <c r="M541" i="1"/>
  <c r="AB541" i="1" s="1"/>
  <c r="V542" i="1"/>
  <c r="AB542" i="1" s="1"/>
  <c r="S547" i="1"/>
  <c r="AB547" i="1" s="1"/>
  <c r="AB548" i="1"/>
  <c r="P552" i="1"/>
  <c r="AB552" i="1" s="1"/>
  <c r="Z554" i="1"/>
  <c r="M557" i="1"/>
  <c r="AB557" i="1" s="1"/>
  <c r="V558" i="1"/>
  <c r="AB558" i="1" s="1"/>
  <c r="AB563" i="1"/>
  <c r="S563" i="1"/>
  <c r="AB564" i="1"/>
  <c r="P568" i="1"/>
  <c r="AB568" i="1" s="1"/>
  <c r="Z570" i="1"/>
  <c r="M573" i="1"/>
  <c r="AB573" i="1" s="1"/>
  <c r="V574" i="1"/>
  <c r="AB574" i="1" s="1"/>
  <c r="S579" i="1"/>
  <c r="AB579" i="1" s="1"/>
  <c r="P584" i="1"/>
  <c r="AB584" i="1" s="1"/>
  <c r="Z586" i="1"/>
  <c r="M589" i="1"/>
  <c r="AB589" i="1" s="1"/>
  <c r="V590" i="1"/>
  <c r="S595" i="1"/>
  <c r="AB595" i="1" s="1"/>
  <c r="AB596" i="1"/>
  <c r="P600" i="1"/>
  <c r="Z602" i="1"/>
  <c r="M605" i="1"/>
  <c r="AB605" i="1" s="1"/>
  <c r="V606" i="1"/>
  <c r="AB606" i="1" s="1"/>
  <c r="S611" i="1"/>
  <c r="AB611" i="1" s="1"/>
  <c r="AB612" i="1"/>
  <c r="P616" i="1"/>
  <c r="AB616" i="1" s="1"/>
  <c r="Z618" i="1"/>
  <c r="M621" i="1"/>
  <c r="AB621" i="1" s="1"/>
  <c r="V622" i="1"/>
  <c r="AB627" i="1"/>
  <c r="S627" i="1"/>
  <c r="AB628" i="1"/>
  <c r="P632" i="1"/>
  <c r="Z634" i="1"/>
  <c r="M637" i="1"/>
  <c r="AB637" i="1" s="1"/>
  <c r="V638" i="1"/>
  <c r="AB638" i="1" s="1"/>
  <c r="S643" i="1"/>
  <c r="AB643" i="1" s="1"/>
  <c r="P648" i="1"/>
  <c r="AB648" i="1" s="1"/>
  <c r="Z650" i="1"/>
  <c r="M653" i="1"/>
  <c r="AB653" i="1" s="1"/>
  <c r="V654" i="1"/>
  <c r="AB654" i="1" s="1"/>
  <c r="S659" i="1"/>
  <c r="AB659" i="1" s="1"/>
  <c r="AB660" i="1"/>
  <c r="P664" i="1"/>
  <c r="Z666" i="1"/>
  <c r="M669" i="1"/>
  <c r="AB669" i="1" s="1"/>
  <c r="V670" i="1"/>
  <c r="AB670" i="1" s="1"/>
  <c r="S675" i="1"/>
  <c r="AB675" i="1" s="1"/>
  <c r="AB676" i="1"/>
  <c r="P680" i="1"/>
  <c r="AB680" i="1" s="1"/>
  <c r="Z682" i="1"/>
  <c r="M685" i="1"/>
  <c r="AB685" i="1" s="1"/>
  <c r="V686" i="1"/>
  <c r="AB686" i="1" s="1"/>
  <c r="AB691" i="1"/>
  <c r="S691" i="1"/>
  <c r="AB692" i="1"/>
  <c r="P696" i="1"/>
  <c r="AB696" i="1" s="1"/>
  <c r="Z698" i="1"/>
  <c r="M701" i="1"/>
  <c r="AB701" i="1" s="1"/>
  <c r="V702" i="1"/>
  <c r="AB702" i="1" s="1"/>
  <c r="S707" i="1"/>
  <c r="AB707" i="1" s="1"/>
  <c r="P712" i="1"/>
  <c r="AB712" i="1" s="1"/>
  <c r="Z714" i="1"/>
  <c r="M717" i="1"/>
  <c r="AB717" i="1" s="1"/>
  <c r="V718" i="1"/>
  <c r="AB718" i="1" s="1"/>
  <c r="S723" i="1"/>
  <c r="AB723" i="1" s="1"/>
  <c r="AB724" i="1"/>
  <c r="P728" i="1"/>
  <c r="Z730" i="1"/>
  <c r="M733" i="1"/>
  <c r="AB733" i="1" s="1"/>
  <c r="V734" i="1"/>
  <c r="AB734" i="1" s="1"/>
  <c r="S739" i="1"/>
  <c r="AB739" i="1" s="1"/>
  <c r="AB740" i="1"/>
  <c r="P744" i="1"/>
  <c r="AB744" i="1" s="1"/>
  <c r="Z746" i="1"/>
  <c r="M749" i="1"/>
  <c r="AB749" i="1" s="1"/>
  <c r="V750" i="1"/>
  <c r="AB750" i="1" s="1"/>
  <c r="AB755" i="1"/>
  <c r="S755" i="1"/>
  <c r="AB756" i="1"/>
  <c r="P760" i="1"/>
  <c r="AB760" i="1" s="1"/>
  <c r="Z762" i="1"/>
  <c r="M765" i="1"/>
  <c r="AB765" i="1" s="1"/>
  <c r="V766" i="1"/>
  <c r="S771" i="1"/>
  <c r="AB771" i="1" s="1"/>
  <c r="P776" i="1"/>
  <c r="Z778" i="1"/>
  <c r="M781" i="1"/>
  <c r="AB781" i="1" s="1"/>
  <c r="V782" i="1"/>
  <c r="AB782" i="1" s="1"/>
  <c r="S787" i="1"/>
  <c r="AB787" i="1" s="1"/>
  <c r="AB788" i="1"/>
  <c r="P792" i="1"/>
  <c r="Z794" i="1"/>
  <c r="M797" i="1"/>
  <c r="AB797" i="1" s="1"/>
  <c r="V798" i="1"/>
  <c r="AB798" i="1" s="1"/>
  <c r="S803" i="1"/>
  <c r="AB803" i="1" s="1"/>
  <c r="AB804" i="1"/>
  <c r="P808" i="1"/>
  <c r="AB808" i="1" s="1"/>
  <c r="Z810" i="1"/>
  <c r="M813" i="1"/>
  <c r="AB813" i="1" s="1"/>
  <c r="V814" i="1"/>
  <c r="AB814" i="1" s="1"/>
  <c r="AB819" i="1"/>
  <c r="S819" i="1"/>
  <c r="AB820" i="1"/>
  <c r="P824" i="1"/>
  <c r="AB824" i="1" s="1"/>
  <c r="Z826" i="1"/>
  <c r="M829" i="1"/>
  <c r="AB829" i="1" s="1"/>
  <c r="V830" i="1"/>
  <c r="AB830" i="1" s="1"/>
  <c r="S835" i="1"/>
  <c r="AB835" i="1" s="1"/>
  <c r="P840" i="1"/>
  <c r="Z842" i="1"/>
  <c r="M845" i="1"/>
  <c r="AB845" i="1" s="1"/>
  <c r="V846" i="1"/>
  <c r="AB846" i="1" s="1"/>
  <c r="S851" i="1"/>
  <c r="AB851" i="1" s="1"/>
  <c r="AB852" i="1"/>
  <c r="P856" i="1"/>
  <c r="Z858" i="1"/>
  <c r="M861" i="1"/>
  <c r="AB861" i="1" s="1"/>
  <c r="V862" i="1"/>
  <c r="AB862" i="1" s="1"/>
  <c r="S867" i="1"/>
  <c r="AB867" i="1" s="1"/>
  <c r="AB868" i="1"/>
  <c r="P872" i="1"/>
  <c r="AB872" i="1" s="1"/>
  <c r="Z874" i="1"/>
  <c r="M877" i="1"/>
  <c r="AB877" i="1" s="1"/>
  <c r="V878" i="1"/>
  <c r="AB878" i="1" s="1"/>
  <c r="AB883" i="1"/>
  <c r="S883" i="1"/>
  <c r="AB884" i="1"/>
  <c r="P888" i="1"/>
  <c r="Z890" i="1"/>
  <c r="M893" i="1"/>
  <c r="AB893" i="1" s="1"/>
  <c r="V894" i="1"/>
  <c r="S899" i="1"/>
  <c r="AB899" i="1" s="1"/>
  <c r="P904" i="1"/>
  <c r="Z906" i="1"/>
  <c r="M909" i="1"/>
  <c r="AB909" i="1" s="1"/>
  <c r="V910" i="1"/>
  <c r="AB910" i="1" s="1"/>
  <c r="S915" i="1"/>
  <c r="AB915" i="1" s="1"/>
  <c r="AB916" i="1"/>
  <c r="P920" i="1"/>
  <c r="AB920" i="1" s="1"/>
  <c r="Z922" i="1"/>
  <c r="M925" i="1"/>
  <c r="AB925" i="1" s="1"/>
  <c r="V926" i="1"/>
  <c r="AB926" i="1" s="1"/>
  <c r="S931" i="1"/>
  <c r="AB931" i="1" s="1"/>
  <c r="AB932" i="1"/>
  <c r="P936" i="1"/>
  <c r="AB936" i="1" s="1"/>
  <c r="Z938" i="1"/>
  <c r="M941" i="1"/>
  <c r="AB941" i="1" s="1"/>
  <c r="V942" i="1"/>
  <c r="AB942" i="1" s="1"/>
  <c r="AB947" i="1"/>
  <c r="S947" i="1"/>
  <c r="AB948" i="1"/>
  <c r="P952" i="1"/>
  <c r="Z954" i="1"/>
  <c r="M957" i="1"/>
  <c r="AB957" i="1" s="1"/>
  <c r="V958" i="1"/>
  <c r="S963" i="1"/>
  <c r="AB963" i="1" s="1"/>
  <c r="P968" i="1"/>
  <c r="AB968" i="1" s="1"/>
  <c r="Z970" i="1"/>
  <c r="M973" i="1"/>
  <c r="AB973" i="1" s="1"/>
  <c r="V974" i="1"/>
  <c r="AB974" i="1" s="1"/>
  <c r="S979" i="1"/>
  <c r="AB979" i="1" s="1"/>
  <c r="AB980" i="1"/>
  <c r="P984" i="1"/>
  <c r="Z986" i="1"/>
  <c r="M989" i="1"/>
  <c r="AB989" i="1" s="1"/>
  <c r="V990" i="1"/>
  <c r="AB990" i="1" s="1"/>
  <c r="S995" i="1"/>
  <c r="AB995" i="1" s="1"/>
  <c r="AB996" i="1"/>
  <c r="P1000" i="1"/>
  <c r="AB1000" i="1" s="1"/>
  <c r="Z1002" i="1"/>
  <c r="M1005" i="1"/>
  <c r="AB1005" i="1" s="1"/>
  <c r="V1006" i="1"/>
  <c r="AB1006" i="1" s="1"/>
  <c r="AB1011" i="1"/>
  <c r="S1011" i="1"/>
  <c r="AB1012" i="1"/>
  <c r="P1016" i="1"/>
  <c r="AB1016" i="1" s="1"/>
  <c r="Z1018" i="1"/>
  <c r="M1021" i="1"/>
  <c r="AB1021" i="1" s="1"/>
  <c r="V1022" i="1"/>
  <c r="S1027" i="1"/>
  <c r="AB1027" i="1" s="1"/>
  <c r="P1032" i="1"/>
  <c r="AB1032" i="1" s="1"/>
  <c r="Z1034" i="1"/>
  <c r="M1037" i="1"/>
  <c r="AB1037" i="1" s="1"/>
  <c r="V1038" i="1"/>
  <c r="AB1038" i="1" s="1"/>
  <c r="S1043" i="1"/>
  <c r="AB1043" i="1" s="1"/>
  <c r="AB1044" i="1"/>
  <c r="P1048" i="1"/>
  <c r="AB1048" i="1" s="1"/>
  <c r="Z1050" i="1"/>
  <c r="M1053" i="1"/>
  <c r="AB1053" i="1" s="1"/>
  <c r="V1054" i="1"/>
  <c r="AB1054" i="1" s="1"/>
  <c r="S1059" i="1"/>
  <c r="AB1059" i="1" s="1"/>
  <c r="AB1060" i="1"/>
  <c r="P1064" i="1"/>
  <c r="AB1064" i="1" s="1"/>
  <c r="Z1066" i="1"/>
  <c r="M1069" i="1"/>
  <c r="AB1069" i="1" s="1"/>
  <c r="V1070" i="1"/>
  <c r="AB1070" i="1" s="1"/>
  <c r="AB1075" i="1"/>
  <c r="S1075" i="1"/>
  <c r="AB1076" i="1"/>
  <c r="P1080" i="1"/>
  <c r="AB1080" i="1" s="1"/>
  <c r="Z1082" i="1"/>
  <c r="M1085" i="1"/>
  <c r="AB1085" i="1" s="1"/>
  <c r="V1086" i="1"/>
  <c r="S1091" i="1"/>
  <c r="AB1091" i="1" s="1"/>
  <c r="P1096" i="1"/>
  <c r="AB1096" i="1" s="1"/>
  <c r="Z1098" i="1"/>
  <c r="M1101" i="1"/>
  <c r="AB1101" i="1" s="1"/>
  <c r="V1102" i="1"/>
  <c r="AB1102" i="1" s="1"/>
  <c r="S1107" i="1"/>
  <c r="AB1107" i="1" s="1"/>
  <c r="AB1108" i="1"/>
  <c r="P1112" i="1"/>
  <c r="AB1112" i="1" s="1"/>
  <c r="Z1114" i="1"/>
  <c r="M1117" i="1"/>
  <c r="AB1117" i="1" s="1"/>
  <c r="V1118" i="1"/>
  <c r="AB1118" i="1" s="1"/>
  <c r="S1123" i="1"/>
  <c r="AB1123" i="1" s="1"/>
  <c r="AB1124" i="1"/>
  <c r="P1128" i="1"/>
  <c r="AB1128" i="1" s="1"/>
  <c r="Z1130" i="1"/>
  <c r="M1133" i="1"/>
  <c r="AB1133" i="1" s="1"/>
  <c r="V1134" i="1"/>
  <c r="AB1134" i="1" s="1"/>
  <c r="AB1139" i="1"/>
  <c r="S1139" i="1"/>
  <c r="AB1140" i="1"/>
  <c r="P1144" i="1"/>
  <c r="AB1144" i="1" s="1"/>
  <c r="Z1146" i="1"/>
  <c r="M1149" i="1"/>
  <c r="AB1149" i="1" s="1"/>
  <c r="V1150" i="1"/>
  <c r="S1155" i="1"/>
  <c r="AB1155" i="1" s="1"/>
  <c r="P1160" i="1"/>
  <c r="AB1160" i="1" s="1"/>
  <c r="Z1162" i="1"/>
  <c r="M1165" i="1"/>
  <c r="AB1165" i="1" s="1"/>
  <c r="V1166" i="1"/>
  <c r="S1167" i="1"/>
  <c r="AB1167" i="1" s="1"/>
  <c r="P1168" i="1"/>
  <c r="AB1168" i="1" s="1"/>
  <c r="Z1170" i="1"/>
  <c r="AB1172" i="1"/>
  <c r="AB1178" i="1"/>
  <c r="M1181" i="1"/>
  <c r="AB1181" i="1" s="1"/>
  <c r="V1182" i="1"/>
  <c r="S1183" i="1"/>
  <c r="AB1183" i="1" s="1"/>
  <c r="P1184" i="1"/>
  <c r="AB1184" i="1" s="1"/>
  <c r="Z1186" i="1"/>
  <c r="AB1188" i="1"/>
  <c r="AB1194" i="1"/>
  <c r="M1197" i="1"/>
  <c r="AB1197" i="1" s="1"/>
  <c r="V1198" i="1"/>
  <c r="S1199" i="1"/>
  <c r="AB1199" i="1" s="1"/>
  <c r="P1200" i="1"/>
  <c r="AB1200" i="1" s="1"/>
  <c r="Z1202" i="1"/>
  <c r="AB1204" i="1"/>
  <c r="AB1210" i="1"/>
  <c r="M1213" i="1"/>
  <c r="AB1213" i="1" s="1"/>
  <c r="V1214" i="1"/>
  <c r="S1215" i="1"/>
  <c r="AB1215" i="1" s="1"/>
  <c r="P1216" i="1"/>
  <c r="AB1216" i="1" s="1"/>
  <c r="Z1218" i="1"/>
  <c r="AB1220" i="1"/>
  <c r="AB1226" i="1"/>
  <c r="M1229" i="1"/>
  <c r="AB1229" i="1" s="1"/>
  <c r="V1230" i="1"/>
  <c r="S1231" i="1"/>
  <c r="AB1231" i="1" s="1"/>
  <c r="P1232" i="1"/>
  <c r="AB1232" i="1" s="1"/>
  <c r="Z1234" i="1"/>
  <c r="AB1236" i="1"/>
  <c r="AB1242" i="1"/>
  <c r="M1245" i="1"/>
  <c r="AB1245" i="1" s="1"/>
  <c r="V1246" i="1"/>
  <c r="S1247" i="1"/>
  <c r="AB1247" i="1" s="1"/>
  <c r="P1248" i="1"/>
  <c r="AB1248" i="1" s="1"/>
  <c r="Z1250" i="1"/>
  <c r="AB1252" i="1"/>
  <c r="AB1258" i="1"/>
  <c r="M1261" i="1"/>
  <c r="AB1261" i="1" s="1"/>
  <c r="V1262" i="1"/>
  <c r="S1263" i="1"/>
  <c r="AB1263" i="1" s="1"/>
  <c r="P1264" i="1"/>
  <c r="AB1264" i="1" s="1"/>
  <c r="Z1266" i="1"/>
  <c r="AB1268" i="1"/>
  <c r="AB1274" i="1"/>
  <c r="M1277" i="1"/>
  <c r="AB1277" i="1" s="1"/>
  <c r="V1278" i="1"/>
  <c r="S1279" i="1"/>
  <c r="AB1279" i="1" s="1"/>
  <c r="P1280" i="1"/>
  <c r="AB1280" i="1" s="1"/>
  <c r="Z1282" i="1"/>
  <c r="AB1284" i="1"/>
  <c r="AB1290" i="1"/>
  <c r="M1293" i="1"/>
  <c r="AB1293" i="1" s="1"/>
  <c r="V1294" i="1"/>
  <c r="S1295" i="1"/>
  <c r="AB1295" i="1" s="1"/>
  <c r="P1296" i="1"/>
  <c r="AB1296" i="1" s="1"/>
  <c r="Z1298" i="1"/>
  <c r="AB1300" i="1"/>
  <c r="AB1326" i="1"/>
  <c r="AB1327" i="1"/>
  <c r="AB1338" i="1"/>
  <c r="AB1358" i="1"/>
  <c r="AB1370" i="1"/>
  <c r="AB1390" i="1"/>
  <c r="AB1391" i="1"/>
  <c r="AB1599" i="1"/>
  <c r="AB1623" i="1"/>
  <c r="AB1996" i="1"/>
  <c r="AB1321" i="1"/>
  <c r="AB1337" i="1"/>
  <c r="AB1353" i="1"/>
  <c r="AB1369" i="1"/>
  <c r="AB1385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18" i="1"/>
  <c r="AB1634" i="1"/>
  <c r="AB1650" i="1"/>
  <c r="AB1666" i="1"/>
  <c r="AB1682" i="1"/>
  <c r="AB1698" i="1"/>
  <c r="AB1714" i="1"/>
  <c r="AB1730" i="1"/>
  <c r="AB1746" i="1"/>
  <c r="AB1762" i="1"/>
  <c r="AB1778" i="1"/>
  <c r="AB1794" i="1"/>
  <c r="AB1810" i="1"/>
  <c r="AB1826" i="1"/>
  <c r="AB1975" i="1"/>
  <c r="AB1994" i="1"/>
  <c r="AB2422" i="1"/>
  <c r="AB1405" i="1"/>
  <c r="AB1406" i="1"/>
  <c r="AB1421" i="1"/>
  <c r="AB1422" i="1"/>
  <c r="AB1437" i="1"/>
  <c r="AB1438" i="1"/>
  <c r="AB1453" i="1"/>
  <c r="AB1454" i="1"/>
  <c r="AB1469" i="1"/>
  <c r="AB1470" i="1"/>
  <c r="AB1485" i="1"/>
  <c r="AB1486" i="1"/>
  <c r="AB1501" i="1"/>
  <c r="AB1502" i="1"/>
  <c r="AB1517" i="1"/>
  <c r="AB1518" i="1"/>
  <c r="AB1533" i="1"/>
  <c r="AB1534" i="1"/>
  <c r="AB1549" i="1"/>
  <c r="AB1550" i="1"/>
  <c r="AB1565" i="1"/>
  <c r="AB1566" i="1"/>
  <c r="AB1581" i="1"/>
  <c r="AB1582" i="1"/>
  <c r="AB1597" i="1"/>
  <c r="AB1598" i="1"/>
  <c r="AB1613" i="1"/>
  <c r="AB1614" i="1"/>
  <c r="AB1629" i="1"/>
  <c r="AB1630" i="1"/>
  <c r="AB1645" i="1"/>
  <c r="AB1661" i="1"/>
  <c r="AB1662" i="1"/>
  <c r="AB1677" i="1"/>
  <c r="AB1693" i="1"/>
  <c r="AB1694" i="1"/>
  <c r="AB1709" i="1"/>
  <c r="AB1725" i="1"/>
  <c r="AB1726" i="1"/>
  <c r="AB1741" i="1"/>
  <c r="AB1757" i="1"/>
  <c r="AB1758" i="1"/>
  <c r="AB1773" i="1"/>
  <c r="AB1789" i="1"/>
  <c r="AB1790" i="1"/>
  <c r="AB1805" i="1"/>
  <c r="AB1821" i="1"/>
  <c r="AB1822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2027" i="1"/>
  <c r="AB2059" i="1"/>
  <c r="AB2091" i="1"/>
  <c r="AB2123" i="1"/>
  <c r="AB2155" i="1"/>
  <c r="AB2196" i="1"/>
  <c r="AB2228" i="1"/>
  <c r="AB2260" i="1"/>
  <c r="AB2484" i="1"/>
  <c r="AB1329" i="1"/>
  <c r="AB1345" i="1"/>
  <c r="AB1361" i="1"/>
  <c r="AB1377" i="1"/>
  <c r="AB1401" i="1"/>
  <c r="AB1417" i="1"/>
  <c r="AB1433" i="1"/>
  <c r="AB1449" i="1"/>
  <c r="AB1450" i="1"/>
  <c r="AB1465" i="1"/>
  <c r="AB1481" i="1"/>
  <c r="AB1497" i="1"/>
  <c r="AB1513" i="1"/>
  <c r="AB1514" i="1"/>
  <c r="AB1529" i="1"/>
  <c r="AB1545" i="1"/>
  <c r="AB1561" i="1"/>
  <c r="AB1577" i="1"/>
  <c r="AB1578" i="1"/>
  <c r="M1587" i="1"/>
  <c r="AB1587" i="1" s="1"/>
  <c r="V1588" i="1"/>
  <c r="AB1588" i="1" s="1"/>
  <c r="AB1593" i="1"/>
  <c r="AB1594" i="1"/>
  <c r="M1603" i="1"/>
  <c r="AB1603" i="1" s="1"/>
  <c r="V1604" i="1"/>
  <c r="AB1604" i="1" s="1"/>
  <c r="AB1609" i="1"/>
  <c r="M1619" i="1"/>
  <c r="AB1619" i="1" s="1"/>
  <c r="V1620" i="1"/>
  <c r="AB1620" i="1" s="1"/>
  <c r="S1625" i="1"/>
  <c r="AB1625" i="1" s="1"/>
  <c r="P1630" i="1"/>
  <c r="M1635" i="1"/>
  <c r="AB1635" i="1" s="1"/>
  <c r="V1636" i="1"/>
  <c r="AB1636" i="1" s="1"/>
  <c r="AB1641" i="1"/>
  <c r="S1641" i="1"/>
  <c r="P1646" i="1"/>
  <c r="AB1646" i="1" s="1"/>
  <c r="Z1648" i="1"/>
  <c r="M1651" i="1"/>
  <c r="AB1651" i="1" s="1"/>
  <c r="V1652" i="1"/>
  <c r="AB1652" i="1" s="1"/>
  <c r="AB1657" i="1"/>
  <c r="S1657" i="1"/>
  <c r="P1662" i="1"/>
  <c r="Z1664" i="1"/>
  <c r="M1667" i="1"/>
  <c r="AB1667" i="1" s="1"/>
  <c r="V1668" i="1"/>
  <c r="AB1668" i="1" s="1"/>
  <c r="S1673" i="1"/>
  <c r="AB1673" i="1" s="1"/>
  <c r="P1678" i="1"/>
  <c r="AB1678" i="1" s="1"/>
  <c r="Z1680" i="1"/>
  <c r="M1683" i="1"/>
  <c r="AB1683" i="1" s="1"/>
  <c r="V1684" i="1"/>
  <c r="AB1684" i="1" s="1"/>
  <c r="S1689" i="1"/>
  <c r="AB1689" i="1" s="1"/>
  <c r="AB1690" i="1"/>
  <c r="P1694" i="1"/>
  <c r="Z1696" i="1"/>
  <c r="M1699" i="1"/>
  <c r="AB1699" i="1" s="1"/>
  <c r="V1700" i="1"/>
  <c r="AB1700" i="1" s="1"/>
  <c r="AB1705" i="1"/>
  <c r="S1705" i="1"/>
  <c r="P1710" i="1"/>
  <c r="AB1710" i="1" s="1"/>
  <c r="Z1712" i="1"/>
  <c r="M1715" i="1"/>
  <c r="AB1715" i="1" s="1"/>
  <c r="V1716" i="1"/>
  <c r="AB1716" i="1" s="1"/>
  <c r="AB1721" i="1"/>
  <c r="S1721" i="1"/>
  <c r="P1726" i="1"/>
  <c r="Z1728" i="1"/>
  <c r="M1731" i="1"/>
  <c r="AB1731" i="1" s="1"/>
  <c r="V1732" i="1"/>
  <c r="AB1732" i="1" s="1"/>
  <c r="S1737" i="1"/>
  <c r="AB1737" i="1" s="1"/>
  <c r="P1742" i="1"/>
  <c r="AB1742" i="1" s="1"/>
  <c r="Z1744" i="1"/>
  <c r="M1747" i="1"/>
  <c r="AB1747" i="1" s="1"/>
  <c r="V1748" i="1"/>
  <c r="AB1748" i="1" s="1"/>
  <c r="S1753" i="1"/>
  <c r="AB1753" i="1" s="1"/>
  <c r="AB1754" i="1"/>
  <c r="P1758" i="1"/>
  <c r="Z1760" i="1"/>
  <c r="M1763" i="1"/>
  <c r="AB1763" i="1" s="1"/>
  <c r="V1764" i="1"/>
  <c r="AB1764" i="1" s="1"/>
  <c r="AB1769" i="1"/>
  <c r="S1769" i="1"/>
  <c r="P1774" i="1"/>
  <c r="AB1774" i="1" s="1"/>
  <c r="Z1776" i="1"/>
  <c r="M1779" i="1"/>
  <c r="AB1779" i="1" s="1"/>
  <c r="V1780" i="1"/>
  <c r="AB1780" i="1" s="1"/>
  <c r="AB1785" i="1"/>
  <c r="S1785" i="1"/>
  <c r="P1790" i="1"/>
  <c r="Z1792" i="1"/>
  <c r="M1795" i="1"/>
  <c r="AB1795" i="1" s="1"/>
  <c r="V1796" i="1"/>
  <c r="AB1796" i="1" s="1"/>
  <c r="S1801" i="1"/>
  <c r="AB1801" i="1" s="1"/>
  <c r="P1806" i="1"/>
  <c r="AB1806" i="1" s="1"/>
  <c r="Z1808" i="1"/>
  <c r="M1811" i="1"/>
  <c r="AB1811" i="1" s="1"/>
  <c r="V1812" i="1"/>
  <c r="AB1812" i="1" s="1"/>
  <c r="S1817" i="1"/>
  <c r="AB1817" i="1" s="1"/>
  <c r="AB1818" i="1"/>
  <c r="P1822" i="1"/>
  <c r="Z1824" i="1"/>
  <c r="M1827" i="1"/>
  <c r="AB1827" i="1" s="1"/>
  <c r="V1828" i="1"/>
  <c r="AB1828" i="1" s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56" i="1"/>
  <c r="AB1960" i="1"/>
  <c r="AB1972" i="1"/>
  <c r="AB1976" i="1"/>
  <c r="AB1988" i="1"/>
  <c r="AB1992" i="1"/>
  <c r="AB2015" i="1"/>
  <c r="AB2019" i="1"/>
  <c r="AB2022" i="1"/>
  <c r="AB2047" i="1"/>
  <c r="AB2054" i="1"/>
  <c r="AB2079" i="1"/>
  <c r="AB2086" i="1"/>
  <c r="AB2111" i="1"/>
  <c r="AB2118" i="1"/>
  <c r="AB2143" i="1"/>
  <c r="AB2147" i="1"/>
  <c r="AB2150" i="1"/>
  <c r="AB2211" i="1"/>
  <c r="AB2446" i="1"/>
  <c r="M1318" i="1"/>
  <c r="AB1318" i="1" s="1"/>
  <c r="S1320" i="1"/>
  <c r="AB1320" i="1" s="1"/>
  <c r="P1325" i="1"/>
  <c r="AB1325" i="1" s="1"/>
  <c r="V1327" i="1"/>
  <c r="Z1331" i="1"/>
  <c r="AB1333" i="1"/>
  <c r="M1334" i="1"/>
  <c r="AB1334" i="1" s="1"/>
  <c r="S1336" i="1"/>
  <c r="P1341" i="1"/>
  <c r="AB1341" i="1" s="1"/>
  <c r="V1343" i="1"/>
  <c r="Z1347" i="1"/>
  <c r="AB1347" i="1" s="1"/>
  <c r="AB1349" i="1"/>
  <c r="M1350" i="1"/>
  <c r="AB1350" i="1" s="1"/>
  <c r="S1352" i="1"/>
  <c r="AB1352" i="1" s="1"/>
  <c r="P1357" i="1"/>
  <c r="AB1357" i="1" s="1"/>
  <c r="V1359" i="1"/>
  <c r="AB1359" i="1" s="1"/>
  <c r="Z1363" i="1"/>
  <c r="AB1365" i="1"/>
  <c r="M1366" i="1"/>
  <c r="AB1366" i="1" s="1"/>
  <c r="S1368" i="1"/>
  <c r="AB1368" i="1" s="1"/>
  <c r="P1373" i="1"/>
  <c r="AB1373" i="1" s="1"/>
  <c r="V1375" i="1"/>
  <c r="AB1375" i="1" s="1"/>
  <c r="Z1379" i="1"/>
  <c r="AB1379" i="1" s="1"/>
  <c r="AB1381" i="1"/>
  <c r="M1382" i="1"/>
  <c r="S1384" i="1"/>
  <c r="AB1384" i="1" s="1"/>
  <c r="P1389" i="1"/>
  <c r="AB1389" i="1" s="1"/>
  <c r="V1392" i="1"/>
  <c r="AB1392" i="1" s="1"/>
  <c r="S1397" i="1"/>
  <c r="AB1397" i="1" s="1"/>
  <c r="AB1398" i="1"/>
  <c r="P1402" i="1"/>
  <c r="AB1402" i="1" s="1"/>
  <c r="Z1404" i="1"/>
  <c r="AB1404" i="1" s="1"/>
  <c r="M1407" i="1"/>
  <c r="V1408" i="1"/>
  <c r="AB1408" i="1" s="1"/>
  <c r="AB1413" i="1"/>
  <c r="S1413" i="1"/>
  <c r="AB1414" i="1"/>
  <c r="P1418" i="1"/>
  <c r="AB1418" i="1" s="1"/>
  <c r="Z1420" i="1"/>
  <c r="AB1420" i="1" s="1"/>
  <c r="M1423" i="1"/>
  <c r="AB1423" i="1" s="1"/>
  <c r="V1424" i="1"/>
  <c r="AB1424" i="1" s="1"/>
  <c r="AB1429" i="1"/>
  <c r="S1429" i="1"/>
  <c r="AB1430" i="1"/>
  <c r="P1434" i="1"/>
  <c r="AB1434" i="1" s="1"/>
  <c r="Z1436" i="1"/>
  <c r="AB1436" i="1" s="1"/>
  <c r="M1439" i="1"/>
  <c r="V1440" i="1"/>
  <c r="S1445" i="1"/>
  <c r="AB1445" i="1" s="1"/>
  <c r="AB1446" i="1"/>
  <c r="P1450" i="1"/>
  <c r="Z1452" i="1"/>
  <c r="AB1452" i="1" s="1"/>
  <c r="M1455" i="1"/>
  <c r="AB1455" i="1" s="1"/>
  <c r="V1456" i="1"/>
  <c r="AB1456" i="1" s="1"/>
  <c r="S1461" i="1"/>
  <c r="AB1461" i="1" s="1"/>
  <c r="AB1462" i="1"/>
  <c r="P1466" i="1"/>
  <c r="AB1466" i="1" s="1"/>
  <c r="Z1468" i="1"/>
  <c r="AB1468" i="1" s="1"/>
  <c r="M1471" i="1"/>
  <c r="V1472" i="1"/>
  <c r="AB1472" i="1" s="1"/>
  <c r="AB1477" i="1"/>
  <c r="S1477" i="1"/>
  <c r="AB1478" i="1"/>
  <c r="P1482" i="1"/>
  <c r="AB1482" i="1" s="1"/>
  <c r="Z1484" i="1"/>
  <c r="AB1484" i="1" s="1"/>
  <c r="M1487" i="1"/>
  <c r="AB1487" i="1" s="1"/>
  <c r="V1488" i="1"/>
  <c r="AB1488" i="1" s="1"/>
  <c r="AB1493" i="1"/>
  <c r="S1493" i="1"/>
  <c r="AB1494" i="1"/>
  <c r="P1498" i="1"/>
  <c r="AB1498" i="1" s="1"/>
  <c r="Z1500" i="1"/>
  <c r="AB1500" i="1" s="1"/>
  <c r="M1503" i="1"/>
  <c r="V1504" i="1"/>
  <c r="S1509" i="1"/>
  <c r="AB1509" i="1" s="1"/>
  <c r="AB1510" i="1"/>
  <c r="P1514" i="1"/>
  <c r="Z1516" i="1"/>
  <c r="AB1516" i="1" s="1"/>
  <c r="M1519" i="1"/>
  <c r="AB1519" i="1" s="1"/>
  <c r="V1520" i="1"/>
  <c r="AB1520" i="1" s="1"/>
  <c r="S1525" i="1"/>
  <c r="AB1525" i="1" s="1"/>
  <c r="AB1526" i="1"/>
  <c r="P1530" i="1"/>
  <c r="AB1530" i="1" s="1"/>
  <c r="Z1532" i="1"/>
  <c r="AB1532" i="1" s="1"/>
  <c r="M1535" i="1"/>
  <c r="V1536" i="1"/>
  <c r="AB1536" i="1" s="1"/>
  <c r="S1541" i="1"/>
  <c r="AB1541" i="1" s="1"/>
  <c r="AB1542" i="1"/>
  <c r="P1546" i="1"/>
  <c r="AB1546" i="1" s="1"/>
  <c r="Z1548" i="1"/>
  <c r="AB1548" i="1" s="1"/>
  <c r="M1551" i="1"/>
  <c r="AB1551" i="1" s="1"/>
  <c r="V1552" i="1"/>
  <c r="AB1552" i="1" s="1"/>
  <c r="AB1557" i="1"/>
  <c r="S1557" i="1"/>
  <c r="AB1558" i="1"/>
  <c r="P1562" i="1"/>
  <c r="AB1562" i="1" s="1"/>
  <c r="Z1564" i="1"/>
  <c r="AB1564" i="1" s="1"/>
  <c r="M1567" i="1"/>
  <c r="V1568" i="1"/>
  <c r="S1573" i="1"/>
  <c r="AB1573" i="1" s="1"/>
  <c r="AB1574" i="1"/>
  <c r="P1578" i="1"/>
  <c r="Z1580" i="1"/>
  <c r="AB1580" i="1" s="1"/>
  <c r="M1583" i="1"/>
  <c r="AB1583" i="1" s="1"/>
  <c r="V1584" i="1"/>
  <c r="AB1584" i="1" s="1"/>
  <c r="S1589" i="1"/>
  <c r="AB1589" i="1" s="1"/>
  <c r="AB1590" i="1"/>
  <c r="P1594" i="1"/>
  <c r="Z1596" i="1"/>
  <c r="M1599" i="1"/>
  <c r="V1600" i="1"/>
  <c r="AB1600" i="1" s="1"/>
  <c r="AB1605" i="1"/>
  <c r="S1605" i="1"/>
  <c r="AB1606" i="1"/>
  <c r="P1610" i="1"/>
  <c r="AB1610" i="1" s="1"/>
  <c r="Z1612" i="1"/>
  <c r="AB1612" i="1" s="1"/>
  <c r="M1615" i="1"/>
  <c r="AB1615" i="1" s="1"/>
  <c r="V1616" i="1"/>
  <c r="AB1616" i="1" s="1"/>
  <c r="AB1621" i="1"/>
  <c r="S1621" i="1"/>
  <c r="AB1622" i="1"/>
  <c r="P1626" i="1"/>
  <c r="AB1626" i="1" s="1"/>
  <c r="Z1628" i="1"/>
  <c r="AB1628" i="1" s="1"/>
  <c r="M1631" i="1"/>
  <c r="AB1631" i="1" s="1"/>
  <c r="V1632" i="1"/>
  <c r="S1637" i="1"/>
  <c r="AB1637" i="1" s="1"/>
  <c r="AB1638" i="1"/>
  <c r="P1642" i="1"/>
  <c r="AB1642" i="1" s="1"/>
  <c r="Z1644" i="1"/>
  <c r="AB1644" i="1" s="1"/>
  <c r="M1647" i="1"/>
  <c r="AB1647" i="1" s="1"/>
  <c r="V1648" i="1"/>
  <c r="AB1648" i="1" s="1"/>
  <c r="S1653" i="1"/>
  <c r="AB1653" i="1" s="1"/>
  <c r="AB1654" i="1"/>
  <c r="P1658" i="1"/>
  <c r="AB1658" i="1" s="1"/>
  <c r="Z1660" i="1"/>
  <c r="AB1660" i="1" s="1"/>
  <c r="M1663" i="1"/>
  <c r="AB1663" i="1" s="1"/>
  <c r="V1664" i="1"/>
  <c r="AB1664" i="1" s="1"/>
  <c r="AB1669" i="1"/>
  <c r="S1669" i="1"/>
  <c r="AB1670" i="1"/>
  <c r="P1674" i="1"/>
  <c r="AB1674" i="1" s="1"/>
  <c r="Z1676" i="1"/>
  <c r="AB1676" i="1" s="1"/>
  <c r="M1679" i="1"/>
  <c r="AB1679" i="1" s="1"/>
  <c r="V1680" i="1"/>
  <c r="AB1680" i="1" s="1"/>
  <c r="AB1685" i="1"/>
  <c r="S1685" i="1"/>
  <c r="AB1686" i="1"/>
  <c r="P1690" i="1"/>
  <c r="Z1692" i="1"/>
  <c r="AB1692" i="1" s="1"/>
  <c r="M1695" i="1"/>
  <c r="V1696" i="1"/>
  <c r="S1701" i="1"/>
  <c r="AB1701" i="1" s="1"/>
  <c r="AB1702" i="1"/>
  <c r="P1706" i="1"/>
  <c r="AB1706" i="1" s="1"/>
  <c r="Z1708" i="1"/>
  <c r="AB1708" i="1" s="1"/>
  <c r="M1711" i="1"/>
  <c r="AB1711" i="1" s="1"/>
  <c r="V1712" i="1"/>
  <c r="AB1712" i="1" s="1"/>
  <c r="S1717" i="1"/>
  <c r="AB1717" i="1" s="1"/>
  <c r="AB1718" i="1"/>
  <c r="P1722" i="1"/>
  <c r="AB1722" i="1" s="1"/>
  <c r="Z1724" i="1"/>
  <c r="AB1724" i="1" s="1"/>
  <c r="M1727" i="1"/>
  <c r="AB1727" i="1" s="1"/>
  <c r="V1728" i="1"/>
  <c r="AB1728" i="1" s="1"/>
  <c r="S1733" i="1"/>
  <c r="AB1733" i="1" s="1"/>
  <c r="AB1734" i="1"/>
  <c r="P1738" i="1"/>
  <c r="AB1738" i="1" s="1"/>
  <c r="Z1740" i="1"/>
  <c r="AB1740" i="1" s="1"/>
  <c r="M1743" i="1"/>
  <c r="AB1743" i="1" s="1"/>
  <c r="V1744" i="1"/>
  <c r="AB1744" i="1" s="1"/>
  <c r="AB1749" i="1"/>
  <c r="S1749" i="1"/>
  <c r="AB1750" i="1"/>
  <c r="P1754" i="1"/>
  <c r="Z1756" i="1"/>
  <c r="AB1756" i="1" s="1"/>
  <c r="M1759" i="1"/>
  <c r="V1760" i="1"/>
  <c r="S1765" i="1"/>
  <c r="AB1765" i="1" s="1"/>
  <c r="AB1766" i="1"/>
  <c r="P1770" i="1"/>
  <c r="AB1770" i="1" s="1"/>
  <c r="Z1772" i="1"/>
  <c r="AB1772" i="1" s="1"/>
  <c r="M1775" i="1"/>
  <c r="AB1775" i="1" s="1"/>
  <c r="V1776" i="1"/>
  <c r="AB1776" i="1" s="1"/>
  <c r="S1781" i="1"/>
  <c r="AB1781" i="1" s="1"/>
  <c r="AB1782" i="1"/>
  <c r="P1786" i="1"/>
  <c r="AB1786" i="1" s="1"/>
  <c r="Z1788" i="1"/>
  <c r="AB1788" i="1" s="1"/>
  <c r="M1791" i="1"/>
  <c r="AB1791" i="1" s="1"/>
  <c r="V1792" i="1"/>
  <c r="AB1792" i="1" s="1"/>
  <c r="S1797" i="1"/>
  <c r="AB1797" i="1" s="1"/>
  <c r="AB1798" i="1"/>
  <c r="P1802" i="1"/>
  <c r="AB1802" i="1" s="1"/>
  <c r="Z1804" i="1"/>
  <c r="AB1804" i="1" s="1"/>
  <c r="M1807" i="1"/>
  <c r="AB1807" i="1" s="1"/>
  <c r="V1808" i="1"/>
  <c r="AB1808" i="1" s="1"/>
  <c r="AB1813" i="1"/>
  <c r="S1813" i="1"/>
  <c r="AB1814" i="1"/>
  <c r="P1818" i="1"/>
  <c r="Z1820" i="1"/>
  <c r="AB1820" i="1" s="1"/>
  <c r="M1823" i="1"/>
  <c r="V1824" i="1"/>
  <c r="S1829" i="1"/>
  <c r="AB1829" i="1" s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2011" i="1"/>
  <c r="AB2012" i="1"/>
  <c r="AB2043" i="1"/>
  <c r="AB2044" i="1"/>
  <c r="AB2075" i="1"/>
  <c r="AB2076" i="1"/>
  <c r="AB2107" i="1"/>
  <c r="AB2108" i="1"/>
  <c r="AB2139" i="1"/>
  <c r="AB2140" i="1"/>
  <c r="AB2171" i="1"/>
  <c r="AB2172" i="1"/>
  <c r="AB2216" i="1"/>
  <c r="AB2492" i="1"/>
  <c r="AB2001" i="1"/>
  <c r="AB2017" i="1"/>
  <c r="AB2018" i="1"/>
  <c r="AB2033" i="1"/>
  <c r="AB2049" i="1"/>
  <c r="AB2050" i="1"/>
  <c r="AB2065" i="1"/>
  <c r="AB2081" i="1"/>
  <c r="AB2082" i="1"/>
  <c r="AB2097" i="1"/>
  <c r="AB2113" i="1"/>
  <c r="AB2114" i="1"/>
  <c r="AB2129" i="1"/>
  <c r="AB2145" i="1"/>
  <c r="AB2146" i="1"/>
  <c r="AB2161" i="1"/>
  <c r="AB2177" i="1"/>
  <c r="AB2178" i="1"/>
  <c r="AB2193" i="1"/>
  <c r="AB2209" i="1"/>
  <c r="AB2210" i="1"/>
  <c r="AB2225" i="1"/>
  <c r="AB2241" i="1"/>
  <c r="AB2242" i="1"/>
  <c r="AB2257" i="1"/>
  <c r="AB2273" i="1"/>
  <c r="AB2305" i="1"/>
  <c r="AB2337" i="1"/>
  <c r="AB2369" i="1"/>
  <c r="AB2401" i="1"/>
  <c r="AB2465" i="1"/>
  <c r="AB2529" i="1"/>
  <c r="AB2561" i="1"/>
  <c r="AB2590" i="1"/>
  <c r="AB2593" i="1"/>
  <c r="AB2622" i="1"/>
  <c r="AB2625" i="1"/>
  <c r="AB2638" i="1"/>
  <c r="AB2654" i="1"/>
  <c r="AB2670" i="1"/>
  <c r="AB2686" i="1"/>
  <c r="AB2702" i="1"/>
  <c r="AB2718" i="1"/>
  <c r="AB2734" i="1"/>
  <c r="AB2750" i="1"/>
  <c r="AB2766" i="1"/>
  <c r="AB2782" i="1"/>
  <c r="AB2798" i="1"/>
  <c r="AB2814" i="1"/>
  <c r="AB2830" i="1"/>
  <c r="AB2846" i="1"/>
  <c r="AB2862" i="1"/>
  <c r="AB2868" i="1"/>
  <c r="V1955" i="1"/>
  <c r="AB1955" i="1" s="1"/>
  <c r="Z1959" i="1"/>
  <c r="AB1961" i="1"/>
  <c r="M1962" i="1"/>
  <c r="AB1962" i="1" s="1"/>
  <c r="P1969" i="1"/>
  <c r="AB1969" i="1" s="1"/>
  <c r="V1971" i="1"/>
  <c r="AB1971" i="1" s="1"/>
  <c r="Z1975" i="1"/>
  <c r="AB1977" i="1"/>
  <c r="M1978" i="1"/>
  <c r="AB1978" i="1" s="1"/>
  <c r="S1980" i="1"/>
  <c r="AB1980" i="1" s="1"/>
  <c r="P1985" i="1"/>
  <c r="AB1985" i="1" s="1"/>
  <c r="V1987" i="1"/>
  <c r="AB1987" i="1" s="1"/>
  <c r="Z1991" i="1"/>
  <c r="AB1993" i="1"/>
  <c r="M1994" i="1"/>
  <c r="S1996" i="1"/>
  <c r="P2002" i="1"/>
  <c r="AB2002" i="1" s="1"/>
  <c r="Z2004" i="1"/>
  <c r="M2007" i="1"/>
  <c r="AB2007" i="1" s="1"/>
  <c r="V2008" i="1"/>
  <c r="AB2008" i="1" s="1"/>
  <c r="AB2013" i="1"/>
  <c r="S2013" i="1"/>
  <c r="P2018" i="1"/>
  <c r="Z2020" i="1"/>
  <c r="M2023" i="1"/>
  <c r="AB2023" i="1" s="1"/>
  <c r="V2024" i="1"/>
  <c r="AB2024" i="1" s="1"/>
  <c r="S2029" i="1"/>
  <c r="AB2029" i="1" s="1"/>
  <c r="P2034" i="1"/>
  <c r="AB2034" i="1" s="1"/>
  <c r="Z2036" i="1"/>
  <c r="M2039" i="1"/>
  <c r="AB2039" i="1" s="1"/>
  <c r="V2040" i="1"/>
  <c r="AB2040" i="1" s="1"/>
  <c r="S2045" i="1"/>
  <c r="AB2045" i="1" s="1"/>
  <c r="AB2046" i="1"/>
  <c r="P2050" i="1"/>
  <c r="Z2052" i="1"/>
  <c r="M2055" i="1"/>
  <c r="AB2055" i="1" s="1"/>
  <c r="V2056" i="1"/>
  <c r="AB2056" i="1" s="1"/>
  <c r="S2061" i="1"/>
  <c r="AB2061" i="1" s="1"/>
  <c r="P2066" i="1"/>
  <c r="AB2066" i="1" s="1"/>
  <c r="Z2068" i="1"/>
  <c r="M2071" i="1"/>
  <c r="AB2071" i="1" s="1"/>
  <c r="V2072" i="1"/>
  <c r="AB2072" i="1" s="1"/>
  <c r="AB2077" i="1"/>
  <c r="S2077" i="1"/>
  <c r="P2082" i="1"/>
  <c r="Z2084" i="1"/>
  <c r="M2087" i="1"/>
  <c r="AB2087" i="1" s="1"/>
  <c r="V2088" i="1"/>
  <c r="AB2088" i="1" s="1"/>
  <c r="S2093" i="1"/>
  <c r="AB2093" i="1" s="1"/>
  <c r="P2098" i="1"/>
  <c r="AB2098" i="1" s="1"/>
  <c r="Z2100" i="1"/>
  <c r="M2103" i="1"/>
  <c r="AB2103" i="1" s="1"/>
  <c r="V2104" i="1"/>
  <c r="AB2104" i="1" s="1"/>
  <c r="S2109" i="1"/>
  <c r="AB2109" i="1" s="1"/>
  <c r="AB2110" i="1"/>
  <c r="P2114" i="1"/>
  <c r="Z2116" i="1"/>
  <c r="M2119" i="1"/>
  <c r="AB2119" i="1" s="1"/>
  <c r="V2120" i="1"/>
  <c r="AB2120" i="1" s="1"/>
  <c r="S2125" i="1"/>
  <c r="AB2125" i="1" s="1"/>
  <c r="P2130" i="1"/>
  <c r="AB2130" i="1" s="1"/>
  <c r="Z2132" i="1"/>
  <c r="M2135" i="1"/>
  <c r="AB2135" i="1" s="1"/>
  <c r="V2136" i="1"/>
  <c r="AB2136" i="1" s="1"/>
  <c r="AB2141" i="1"/>
  <c r="S2141" i="1"/>
  <c r="P2146" i="1"/>
  <c r="Z2148" i="1"/>
  <c r="M2151" i="1"/>
  <c r="AB2151" i="1" s="1"/>
  <c r="V2152" i="1"/>
  <c r="AB2152" i="1" s="1"/>
  <c r="S2157" i="1"/>
  <c r="AB2157" i="1" s="1"/>
  <c r="P2162" i="1"/>
  <c r="AB2162" i="1" s="1"/>
  <c r="Z2164" i="1"/>
  <c r="M2167" i="1"/>
  <c r="AB2167" i="1" s="1"/>
  <c r="V2168" i="1"/>
  <c r="AB2168" i="1" s="1"/>
  <c r="S2173" i="1"/>
  <c r="AB2173" i="1" s="1"/>
  <c r="AB2174" i="1"/>
  <c r="P2178" i="1"/>
  <c r="Z2180" i="1"/>
  <c r="M2183" i="1"/>
  <c r="AB2183" i="1" s="1"/>
  <c r="V2184" i="1"/>
  <c r="AB2184" i="1" s="1"/>
  <c r="S2189" i="1"/>
  <c r="AB2189" i="1" s="1"/>
  <c r="P2194" i="1"/>
  <c r="AB2194" i="1" s="1"/>
  <c r="Z2196" i="1"/>
  <c r="M2199" i="1"/>
  <c r="AB2199" i="1" s="1"/>
  <c r="V2200" i="1"/>
  <c r="AB2200" i="1" s="1"/>
  <c r="AB2205" i="1"/>
  <c r="S2205" i="1"/>
  <c r="P2210" i="1"/>
  <c r="Z2212" i="1"/>
  <c r="M2215" i="1"/>
  <c r="AB2215" i="1" s="1"/>
  <c r="V2216" i="1"/>
  <c r="S2221" i="1"/>
  <c r="AB2221" i="1" s="1"/>
  <c r="P2226" i="1"/>
  <c r="AB2226" i="1" s="1"/>
  <c r="Z2228" i="1"/>
  <c r="M2231" i="1"/>
  <c r="AB2231" i="1" s="1"/>
  <c r="V2232" i="1"/>
  <c r="AB2232" i="1" s="1"/>
  <c r="S2237" i="1"/>
  <c r="AB2237" i="1" s="1"/>
  <c r="AB2238" i="1"/>
  <c r="P2242" i="1"/>
  <c r="Z2244" i="1"/>
  <c r="M2247" i="1"/>
  <c r="AB2247" i="1" s="1"/>
  <c r="V2248" i="1"/>
  <c r="AB2248" i="1" s="1"/>
  <c r="S2253" i="1"/>
  <c r="AB2253" i="1" s="1"/>
  <c r="P2258" i="1"/>
  <c r="AB2258" i="1" s="1"/>
  <c r="Z2260" i="1"/>
  <c r="M2263" i="1"/>
  <c r="AB2263" i="1" s="1"/>
  <c r="V2265" i="1"/>
  <c r="AB2272" i="1"/>
  <c r="V2273" i="1"/>
  <c r="AB2280" i="1"/>
  <c r="V2281" i="1"/>
  <c r="AB2288" i="1"/>
  <c r="V2289" i="1"/>
  <c r="AB2296" i="1"/>
  <c r="V2297" i="1"/>
  <c r="AB2298" i="1"/>
  <c r="AB2304" i="1"/>
  <c r="V2305" i="1"/>
  <c r="AB2312" i="1"/>
  <c r="V2313" i="1"/>
  <c r="AB2320" i="1"/>
  <c r="V2321" i="1"/>
  <c r="AB2328" i="1"/>
  <c r="V2329" i="1"/>
  <c r="AB2330" i="1"/>
  <c r="AB2336" i="1"/>
  <c r="AB2344" i="1"/>
  <c r="AB2352" i="1"/>
  <c r="V2353" i="1"/>
  <c r="AB2360" i="1"/>
  <c r="AB2368" i="1"/>
  <c r="AB2376" i="1"/>
  <c r="AB2384" i="1"/>
  <c r="V2385" i="1"/>
  <c r="AB2386" i="1"/>
  <c r="AB2392" i="1"/>
  <c r="V2393" i="1"/>
  <c r="AB2400" i="1"/>
  <c r="V2401" i="1"/>
  <c r="AB2408" i="1"/>
  <c r="AB2416" i="1"/>
  <c r="V2417" i="1"/>
  <c r="AB2424" i="1"/>
  <c r="V2425" i="1"/>
  <c r="AB2432" i="1"/>
  <c r="V2433" i="1"/>
  <c r="AB2433" i="1" s="1"/>
  <c r="AB2440" i="1"/>
  <c r="V2441" i="1"/>
  <c r="AB2442" i="1"/>
  <c r="AB2448" i="1"/>
  <c r="V2449" i="1"/>
  <c r="AB2456" i="1"/>
  <c r="V2457" i="1"/>
  <c r="AB2464" i="1"/>
  <c r="AB2472" i="1"/>
  <c r="AB2480" i="1"/>
  <c r="AB2482" i="1"/>
  <c r="AB2488" i="1"/>
  <c r="AB2496" i="1"/>
  <c r="V2497" i="1"/>
  <c r="AB2504" i="1"/>
  <c r="AB2512" i="1"/>
  <c r="AB2520" i="1"/>
  <c r="V2521" i="1"/>
  <c r="AB2522" i="1"/>
  <c r="AB2528" i="1"/>
  <c r="AB2536" i="1"/>
  <c r="AB2538" i="1"/>
  <c r="AB2544" i="1"/>
  <c r="V2545" i="1"/>
  <c r="AB2552" i="1"/>
  <c r="V2553" i="1"/>
  <c r="AB2560" i="1"/>
  <c r="AB2562" i="1"/>
  <c r="AB2582" i="1"/>
  <c r="AB2614" i="1"/>
  <c r="AB2626" i="1"/>
  <c r="AB2636" i="1"/>
  <c r="AB2652" i="1"/>
  <c r="AB2684" i="1"/>
  <c r="AB2700" i="1"/>
  <c r="AB2716" i="1"/>
  <c r="AB2722" i="1"/>
  <c r="AB2732" i="1"/>
  <c r="AB2748" i="1"/>
  <c r="AB2754" i="1"/>
  <c r="AB2764" i="1"/>
  <c r="AB2780" i="1"/>
  <c r="AB2832" i="1"/>
  <c r="AB2844" i="1"/>
  <c r="AB2850" i="1"/>
  <c r="AB2860" i="1"/>
  <c r="AB2896" i="1"/>
  <c r="AB1953" i="1"/>
  <c r="P1957" i="1"/>
  <c r="AB1957" i="1" s="1"/>
  <c r="V1959" i="1"/>
  <c r="AB1959" i="1" s="1"/>
  <c r="Z1963" i="1"/>
  <c r="AB1963" i="1" s="1"/>
  <c r="AB1965" i="1"/>
  <c r="M1966" i="1"/>
  <c r="AB1966" i="1" s="1"/>
  <c r="S1968" i="1"/>
  <c r="AB1968" i="1" s="1"/>
  <c r="P1973" i="1"/>
  <c r="AB1973" i="1" s="1"/>
  <c r="V1975" i="1"/>
  <c r="Z1979" i="1"/>
  <c r="AB1979" i="1" s="1"/>
  <c r="AB1981" i="1"/>
  <c r="M1982" i="1"/>
  <c r="AB1982" i="1" s="1"/>
  <c r="S1984" i="1"/>
  <c r="AB1984" i="1" s="1"/>
  <c r="P1989" i="1"/>
  <c r="AB1989" i="1" s="1"/>
  <c r="V1991" i="1"/>
  <c r="AB1991" i="1" s="1"/>
  <c r="Z1995" i="1"/>
  <c r="AB1995" i="1" s="1"/>
  <c r="AB1997" i="1"/>
  <c r="M1998" i="1"/>
  <c r="AB1998" i="1" s="1"/>
  <c r="Z2000" i="1"/>
  <c r="AB2000" i="1" s="1"/>
  <c r="M2003" i="1"/>
  <c r="AB2003" i="1" s="1"/>
  <c r="V2004" i="1"/>
  <c r="AB2004" i="1" s="1"/>
  <c r="AB2009" i="1"/>
  <c r="S2009" i="1"/>
  <c r="AB2010" i="1"/>
  <c r="P2014" i="1"/>
  <c r="AB2014" i="1" s="1"/>
  <c r="Z2016" i="1"/>
  <c r="AB2016" i="1" s="1"/>
  <c r="M2019" i="1"/>
  <c r="V2020" i="1"/>
  <c r="AB2020" i="1" s="1"/>
  <c r="S2025" i="1"/>
  <c r="AB2025" i="1" s="1"/>
  <c r="AB2026" i="1"/>
  <c r="P2030" i="1"/>
  <c r="AB2030" i="1" s="1"/>
  <c r="Z2032" i="1"/>
  <c r="AB2032" i="1" s="1"/>
  <c r="M2035" i="1"/>
  <c r="AB2035" i="1" s="1"/>
  <c r="V2036" i="1"/>
  <c r="AB2036" i="1" s="1"/>
  <c r="S2041" i="1"/>
  <c r="AB2041" i="1" s="1"/>
  <c r="AB2042" i="1"/>
  <c r="P2046" i="1"/>
  <c r="Z2048" i="1"/>
  <c r="AB2048" i="1" s="1"/>
  <c r="M2051" i="1"/>
  <c r="AB2051" i="1" s="1"/>
  <c r="V2052" i="1"/>
  <c r="AB2052" i="1" s="1"/>
  <c r="AB2057" i="1"/>
  <c r="S2057" i="1"/>
  <c r="AB2058" i="1"/>
  <c r="P2062" i="1"/>
  <c r="AB2062" i="1" s="1"/>
  <c r="Z2064" i="1"/>
  <c r="AB2064" i="1" s="1"/>
  <c r="M2067" i="1"/>
  <c r="AB2067" i="1" s="1"/>
  <c r="V2068" i="1"/>
  <c r="AB2068" i="1" s="1"/>
  <c r="AB2073" i="1"/>
  <c r="S2073" i="1"/>
  <c r="AB2074" i="1"/>
  <c r="P2078" i="1"/>
  <c r="AB2078" i="1" s="1"/>
  <c r="Z2080" i="1"/>
  <c r="AB2080" i="1" s="1"/>
  <c r="M2083" i="1"/>
  <c r="AB2083" i="1" s="1"/>
  <c r="V2084" i="1"/>
  <c r="AB2084" i="1" s="1"/>
  <c r="S2089" i="1"/>
  <c r="AB2089" i="1" s="1"/>
  <c r="AB2090" i="1"/>
  <c r="P2094" i="1"/>
  <c r="AB2094" i="1" s="1"/>
  <c r="Z2096" i="1"/>
  <c r="AB2096" i="1" s="1"/>
  <c r="M2099" i="1"/>
  <c r="AB2099" i="1" s="1"/>
  <c r="V2100" i="1"/>
  <c r="AB2100" i="1" s="1"/>
  <c r="S2105" i="1"/>
  <c r="AB2105" i="1" s="1"/>
  <c r="AB2106" i="1"/>
  <c r="P2110" i="1"/>
  <c r="Z2112" i="1"/>
  <c r="AB2112" i="1" s="1"/>
  <c r="M2115" i="1"/>
  <c r="AB2115" i="1" s="1"/>
  <c r="V2116" i="1"/>
  <c r="AB2116" i="1" s="1"/>
  <c r="S2121" i="1"/>
  <c r="AB2121" i="1" s="1"/>
  <c r="AB2122" i="1"/>
  <c r="P2126" i="1"/>
  <c r="AB2126" i="1" s="1"/>
  <c r="Z2128" i="1"/>
  <c r="AB2128" i="1" s="1"/>
  <c r="M2131" i="1"/>
  <c r="AB2131" i="1" s="1"/>
  <c r="V2132" i="1"/>
  <c r="AB2132" i="1" s="1"/>
  <c r="AB2137" i="1"/>
  <c r="S2137" i="1"/>
  <c r="AB2138" i="1"/>
  <c r="P2142" i="1"/>
  <c r="AB2142" i="1" s="1"/>
  <c r="Z2144" i="1"/>
  <c r="AB2144" i="1" s="1"/>
  <c r="M2147" i="1"/>
  <c r="V2148" i="1"/>
  <c r="AB2148" i="1" s="1"/>
  <c r="S2153" i="1"/>
  <c r="AB2153" i="1" s="1"/>
  <c r="AB2154" i="1"/>
  <c r="P2158" i="1"/>
  <c r="AB2158" i="1" s="1"/>
  <c r="Z2160" i="1"/>
  <c r="AB2160" i="1" s="1"/>
  <c r="M2163" i="1"/>
  <c r="AB2163" i="1" s="1"/>
  <c r="V2164" i="1"/>
  <c r="AB2164" i="1" s="1"/>
  <c r="S2169" i="1"/>
  <c r="AB2169" i="1" s="1"/>
  <c r="AB2170" i="1"/>
  <c r="P2174" i="1"/>
  <c r="Z2176" i="1"/>
  <c r="AB2176" i="1" s="1"/>
  <c r="M2179" i="1"/>
  <c r="AB2179" i="1" s="1"/>
  <c r="V2180" i="1"/>
  <c r="AB2180" i="1" s="1"/>
  <c r="AB2185" i="1"/>
  <c r="S2185" i="1"/>
  <c r="AB2186" i="1"/>
  <c r="P2190" i="1"/>
  <c r="AB2190" i="1" s="1"/>
  <c r="Z2192" i="1"/>
  <c r="AB2192" i="1" s="1"/>
  <c r="M2195" i="1"/>
  <c r="AB2195" i="1" s="1"/>
  <c r="V2196" i="1"/>
  <c r="AB2201" i="1"/>
  <c r="S2201" i="1"/>
  <c r="AB2202" i="1"/>
  <c r="P2206" i="1"/>
  <c r="AB2206" i="1" s="1"/>
  <c r="Z2208" i="1"/>
  <c r="AB2208" i="1" s="1"/>
  <c r="M2211" i="1"/>
  <c r="V2212" i="1"/>
  <c r="AB2212" i="1" s="1"/>
  <c r="S2217" i="1"/>
  <c r="AB2217" i="1" s="1"/>
  <c r="AB2218" i="1"/>
  <c r="P2222" i="1"/>
  <c r="AB2222" i="1" s="1"/>
  <c r="Z2224" i="1"/>
  <c r="AB2224" i="1" s="1"/>
  <c r="M2227" i="1"/>
  <c r="AB2227" i="1" s="1"/>
  <c r="V2228" i="1"/>
  <c r="S2233" i="1"/>
  <c r="AB2233" i="1" s="1"/>
  <c r="AB2234" i="1"/>
  <c r="P2238" i="1"/>
  <c r="Z2240" i="1"/>
  <c r="AB2240" i="1" s="1"/>
  <c r="M2243" i="1"/>
  <c r="AB2243" i="1" s="1"/>
  <c r="V2244" i="1"/>
  <c r="AB2244" i="1" s="1"/>
  <c r="AB2249" i="1"/>
  <c r="S2249" i="1"/>
  <c r="AB2250" i="1"/>
  <c r="P2254" i="1"/>
  <c r="AB2254" i="1" s="1"/>
  <c r="Z2256" i="1"/>
  <c r="AB2256" i="1" s="1"/>
  <c r="M2259" i="1"/>
  <c r="AB2259" i="1" s="1"/>
  <c r="V2260" i="1"/>
  <c r="AB2264" i="1"/>
  <c r="AB2574" i="1"/>
  <c r="AB2584" i="1"/>
  <c r="AB2586" i="1"/>
  <c r="AB2606" i="1"/>
  <c r="AB2616" i="1"/>
  <c r="AB2630" i="1"/>
  <c r="AB2646" i="1"/>
  <c r="AB2662" i="1"/>
  <c r="AB2678" i="1"/>
  <c r="AB2694" i="1"/>
  <c r="AB2710" i="1"/>
  <c r="AB2726" i="1"/>
  <c r="AB2742" i="1"/>
  <c r="AB2758" i="1"/>
  <c r="AB2774" i="1"/>
  <c r="AB2790" i="1"/>
  <c r="AB2806" i="1"/>
  <c r="AB2822" i="1"/>
  <c r="AB2838" i="1"/>
  <c r="AB2854" i="1"/>
  <c r="AB2876" i="1"/>
  <c r="AB2182" i="1"/>
  <c r="AB2198" i="1"/>
  <c r="AB2214" i="1"/>
  <c r="AB2230" i="1"/>
  <c r="AB2246" i="1"/>
  <c r="AB2262" i="1"/>
  <c r="AB2387" i="1"/>
  <c r="AB2467" i="1"/>
  <c r="AB2515" i="1"/>
  <c r="AB2569" i="1"/>
  <c r="AB2608" i="1"/>
  <c r="AB2698" i="1"/>
  <c r="AB2778" i="1"/>
  <c r="AB2810" i="1"/>
  <c r="AB2840" i="1"/>
  <c r="AB2953" i="1"/>
  <c r="P2567" i="1"/>
  <c r="Z2567" i="1"/>
  <c r="M2568" i="1"/>
  <c r="AB2568" i="1" s="1"/>
  <c r="AB2571" i="1"/>
  <c r="P2575" i="1"/>
  <c r="M2576" i="1"/>
  <c r="AB2576" i="1" s="1"/>
  <c r="P2583" i="1"/>
  <c r="AB2583" i="1" s="1"/>
  <c r="M2584" i="1"/>
  <c r="V2585" i="1"/>
  <c r="AB2587" i="1"/>
  <c r="P2591" i="1"/>
  <c r="Z2591" i="1"/>
  <c r="M2592" i="1"/>
  <c r="AB2592" i="1" s="1"/>
  <c r="V2593" i="1"/>
  <c r="S2594" i="1"/>
  <c r="AB2594" i="1" s="1"/>
  <c r="P2599" i="1"/>
  <c r="Z2599" i="1"/>
  <c r="M2600" i="1"/>
  <c r="AB2600" i="1" s="1"/>
  <c r="P2607" i="1"/>
  <c r="M2608" i="1"/>
  <c r="P2615" i="1"/>
  <c r="M2616" i="1"/>
  <c r="AB2619" i="1"/>
  <c r="P2623" i="1"/>
  <c r="AB2623" i="1" s="1"/>
  <c r="Z2623" i="1"/>
  <c r="M2624" i="1"/>
  <c r="AB2624" i="1" s="1"/>
  <c r="AB2635" i="1"/>
  <c r="AB2659" i="1"/>
  <c r="AB2667" i="1"/>
  <c r="AB2683" i="1"/>
  <c r="AB2691" i="1"/>
  <c r="AB2707" i="1"/>
  <c r="AB2715" i="1"/>
  <c r="AB2723" i="1"/>
  <c r="AB2731" i="1"/>
  <c r="AB2739" i="1"/>
  <c r="AB2755" i="1"/>
  <c r="AB2763" i="1"/>
  <c r="AB2771" i="1"/>
  <c r="AB2779" i="1"/>
  <c r="AB2795" i="1"/>
  <c r="P2799" i="1"/>
  <c r="Z2799" i="1"/>
  <c r="M2800" i="1"/>
  <c r="AB2800" i="1" s="1"/>
  <c r="V2801" i="1"/>
  <c r="AB2803" i="1"/>
  <c r="P2807" i="1"/>
  <c r="Z2807" i="1"/>
  <c r="M2808" i="1"/>
  <c r="AB2808" i="1" s="1"/>
  <c r="P2815" i="1"/>
  <c r="Z2815" i="1"/>
  <c r="M2816" i="1"/>
  <c r="AB2816" i="1" s="1"/>
  <c r="P2823" i="1"/>
  <c r="M2824" i="1"/>
  <c r="AB2824" i="1" s="1"/>
  <c r="P2831" i="1"/>
  <c r="Z2831" i="1"/>
  <c r="M2832" i="1"/>
  <c r="AB2835" i="1"/>
  <c r="P2839" i="1"/>
  <c r="M2840" i="1"/>
  <c r="V2841" i="1"/>
  <c r="S2842" i="1"/>
  <c r="AB2842" i="1" s="1"/>
  <c r="AB2843" i="1"/>
  <c r="P2847" i="1"/>
  <c r="M2848" i="1"/>
  <c r="AB2848" i="1" s="1"/>
  <c r="V2849" i="1"/>
  <c r="P2855" i="1"/>
  <c r="Z2855" i="1"/>
  <c r="M2856" i="1"/>
  <c r="AB2856" i="1" s="1"/>
  <c r="V2857" i="1"/>
  <c r="AB2859" i="1"/>
  <c r="AB2866" i="1"/>
  <c r="AB2870" i="1"/>
  <c r="V2873" i="1"/>
  <c r="AB2874" i="1"/>
  <c r="V2877" i="1"/>
  <c r="AB2878" i="1"/>
  <c r="V2881" i="1"/>
  <c r="AB2882" i="1"/>
  <c r="V2885" i="1"/>
  <c r="AB2886" i="1"/>
  <c r="AB2890" i="1"/>
  <c r="V2893" i="1"/>
  <c r="AB2894" i="1"/>
  <c r="AB2898" i="1"/>
  <c r="V2901" i="1"/>
  <c r="AB2961" i="1"/>
  <c r="AB3243" i="1"/>
  <c r="AB3307" i="1"/>
  <c r="AB2649" i="1"/>
  <c r="AB2681" i="1"/>
  <c r="AB2713" i="1"/>
  <c r="AB2745" i="1"/>
  <c r="AB2809" i="1"/>
  <c r="AB2949" i="1"/>
  <c r="AB2967" i="1"/>
  <c r="AB2973" i="1"/>
  <c r="AB3001" i="1"/>
  <c r="AB3065" i="1"/>
  <c r="AB2271" i="1"/>
  <c r="AB2279" i="1"/>
  <c r="AB2287" i="1"/>
  <c r="AB2295" i="1"/>
  <c r="AB2303" i="1"/>
  <c r="V2309" i="1"/>
  <c r="AB2309" i="1" s="1"/>
  <c r="AB2311" i="1"/>
  <c r="V2317" i="1"/>
  <c r="AB2319" i="1"/>
  <c r="V2325" i="1"/>
  <c r="AB2325" i="1" s="1"/>
  <c r="S2326" i="1"/>
  <c r="AB2326" i="1" s="1"/>
  <c r="AB2327" i="1"/>
  <c r="V2333" i="1"/>
  <c r="AB2335" i="1"/>
  <c r="AB2343" i="1"/>
  <c r="V2349" i="1"/>
  <c r="AB2351" i="1"/>
  <c r="P2355" i="1"/>
  <c r="AB2355" i="1" s="1"/>
  <c r="V2357" i="1"/>
  <c r="AB2359" i="1"/>
  <c r="Z2363" i="1"/>
  <c r="M2364" i="1"/>
  <c r="AB2364" i="1" s="1"/>
  <c r="AB2367" i="1"/>
  <c r="AB2375" i="1"/>
  <c r="V2381" i="1"/>
  <c r="AB2383" i="1"/>
  <c r="V2389" i="1"/>
  <c r="AB2391" i="1"/>
  <c r="V2397" i="1"/>
  <c r="AB2399" i="1"/>
  <c r="AB2407" i="1"/>
  <c r="V2413" i="1"/>
  <c r="AB2415" i="1"/>
  <c r="V2421" i="1"/>
  <c r="AB2421" i="1" s="1"/>
  <c r="S2422" i="1"/>
  <c r="AB2423" i="1"/>
  <c r="AB2431" i="1"/>
  <c r="P2435" i="1"/>
  <c r="AB2435" i="1" s="1"/>
  <c r="Z2435" i="1"/>
  <c r="M2436" i="1"/>
  <c r="AB2436" i="1" s="1"/>
  <c r="V2437" i="1"/>
  <c r="AB2439" i="1"/>
  <c r="V2445" i="1"/>
  <c r="S2446" i="1"/>
  <c r="AB2447" i="1"/>
  <c r="V2453" i="1"/>
  <c r="AB2453" i="1" s="1"/>
  <c r="AB2455" i="1"/>
  <c r="V2461" i="1"/>
  <c r="AB2463" i="1"/>
  <c r="V2469" i="1"/>
  <c r="AB2469" i="1" s="1"/>
  <c r="AB2471" i="1"/>
  <c r="V2477" i="1"/>
  <c r="AB2479" i="1"/>
  <c r="AB2487" i="1"/>
  <c r="AB2495" i="1"/>
  <c r="V2501" i="1"/>
  <c r="AB2503" i="1"/>
  <c r="AB2511" i="1"/>
  <c r="AB2519" i="1"/>
  <c r="V2525" i="1"/>
  <c r="AB2527" i="1"/>
  <c r="AB2535" i="1"/>
  <c r="V2541" i="1"/>
  <c r="AB2543" i="1"/>
  <c r="V2549" i="1"/>
  <c r="S2550" i="1"/>
  <c r="AB2550" i="1" s="1"/>
  <c r="AB2551" i="1"/>
  <c r="V2557" i="1"/>
  <c r="AB2559" i="1"/>
  <c r="AB2567" i="1"/>
  <c r="V2573" i="1"/>
  <c r="AB2575" i="1"/>
  <c r="AB2591" i="1"/>
  <c r="AB2599" i="1"/>
  <c r="AB2607" i="1"/>
  <c r="AB2615" i="1"/>
  <c r="V2621" i="1"/>
  <c r="AB2621" i="1" s="1"/>
  <c r="AB2631" i="1"/>
  <c r="AB2639" i="1"/>
  <c r="V2645" i="1"/>
  <c r="AB2645" i="1" s="1"/>
  <c r="AB2647" i="1"/>
  <c r="AB2655" i="1"/>
  <c r="AB2663" i="1"/>
  <c r="AB2671" i="1"/>
  <c r="AB2679" i="1"/>
  <c r="AB2687" i="1"/>
  <c r="AB2695" i="1"/>
  <c r="AB2703" i="1"/>
  <c r="AB2711" i="1"/>
  <c r="AB2719" i="1"/>
  <c r="AB2727" i="1"/>
  <c r="AB2735" i="1"/>
  <c r="AB2743" i="1"/>
  <c r="AB2751" i="1"/>
  <c r="AB2759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5" i="1"/>
  <c r="AB2867" i="1"/>
  <c r="AB2869" i="1"/>
  <c r="AB2871" i="1"/>
  <c r="AB2879" i="1"/>
  <c r="AB2887" i="1"/>
  <c r="AB2889" i="1"/>
  <c r="AB2897" i="1"/>
  <c r="AB2903" i="1"/>
  <c r="AB2909" i="1"/>
  <c r="AB2911" i="1"/>
  <c r="AB2919" i="1"/>
  <c r="AB2921" i="1"/>
  <c r="AB2923" i="1"/>
  <c r="AB2925" i="1"/>
  <c r="AB2927" i="1"/>
  <c r="AB2929" i="1"/>
  <c r="AB2931" i="1"/>
  <c r="AB2935" i="1"/>
  <c r="AB2941" i="1"/>
  <c r="V2942" i="1"/>
  <c r="AB2965" i="1"/>
  <c r="AB2976" i="1"/>
  <c r="AB3053" i="1"/>
  <c r="M2264" i="1"/>
  <c r="P2265" i="1"/>
  <c r="AB2265" i="1" s="1"/>
  <c r="Z2265" i="1"/>
  <c r="M2266" i="1"/>
  <c r="AB2266" i="1" s="1"/>
  <c r="AB2269" i="1"/>
  <c r="P2273" i="1"/>
  <c r="Z2273" i="1"/>
  <c r="M2274" i="1"/>
  <c r="AB2274" i="1" s="1"/>
  <c r="AB2277" i="1"/>
  <c r="P2281" i="1"/>
  <c r="AB2281" i="1" s="1"/>
  <c r="Z2281" i="1"/>
  <c r="M2282" i="1"/>
  <c r="AB2282" i="1" s="1"/>
  <c r="V2283" i="1"/>
  <c r="AB2283" i="1" s="1"/>
  <c r="AB2285" i="1"/>
  <c r="P2289" i="1"/>
  <c r="AB2289" i="1" s="1"/>
  <c r="Z2289" i="1"/>
  <c r="M2290" i="1"/>
  <c r="AB2290" i="1" s="1"/>
  <c r="AB2293" i="1"/>
  <c r="P2297" i="1"/>
  <c r="AB2297" i="1" s="1"/>
  <c r="Z2297" i="1"/>
  <c r="M2298" i="1"/>
  <c r="AB2301" i="1"/>
  <c r="Z2305" i="1"/>
  <c r="M2306" i="1"/>
  <c r="AB2306" i="1" s="1"/>
  <c r="P2313" i="1"/>
  <c r="AB2313" i="1" s="1"/>
  <c r="Z2313" i="1"/>
  <c r="M2314" i="1"/>
  <c r="AB2314" i="1" s="1"/>
  <c r="V2315" i="1"/>
  <c r="AB2315" i="1" s="1"/>
  <c r="AB2317" i="1"/>
  <c r="P2321" i="1"/>
  <c r="AB2321" i="1" s="1"/>
  <c r="Z2321" i="1"/>
  <c r="M2322" i="1"/>
  <c r="AB2322" i="1" s="1"/>
  <c r="P2329" i="1"/>
  <c r="AB2329" i="1" s="1"/>
  <c r="Z2329" i="1"/>
  <c r="M2330" i="1"/>
  <c r="AB2333" i="1"/>
  <c r="P2337" i="1"/>
  <c r="M2338" i="1"/>
  <c r="AB2338" i="1" s="1"/>
  <c r="V2339" i="1"/>
  <c r="AB2339" i="1" s="1"/>
  <c r="AB2341" i="1"/>
  <c r="P2345" i="1"/>
  <c r="AB2345" i="1" s="1"/>
  <c r="M2346" i="1"/>
  <c r="AB2346" i="1" s="1"/>
  <c r="AB2349" i="1"/>
  <c r="P2353" i="1"/>
  <c r="AB2353" i="1" s="1"/>
  <c r="Z2353" i="1"/>
  <c r="M2354" i="1"/>
  <c r="AB2354" i="1" s="1"/>
  <c r="AB2357" i="1"/>
  <c r="P2361" i="1"/>
  <c r="AB2361" i="1" s="1"/>
  <c r="M2362" i="1"/>
  <c r="AB2362" i="1" s="1"/>
  <c r="V2363" i="1"/>
  <c r="AB2363" i="1" s="1"/>
  <c r="S2364" i="1"/>
  <c r="AB2365" i="1"/>
  <c r="P2369" i="1"/>
  <c r="M2370" i="1"/>
  <c r="AB2370" i="1" s="1"/>
  <c r="V2371" i="1"/>
  <c r="AB2371" i="1" s="1"/>
  <c r="S2372" i="1"/>
  <c r="AB2372" i="1" s="1"/>
  <c r="AB2373" i="1"/>
  <c r="P2377" i="1"/>
  <c r="AB2377" i="1" s="1"/>
  <c r="M2378" i="1"/>
  <c r="AB2378" i="1" s="1"/>
  <c r="V2379" i="1"/>
  <c r="AB2379" i="1" s="1"/>
  <c r="AB2381" i="1"/>
  <c r="P2385" i="1"/>
  <c r="AB2385" i="1" s="1"/>
  <c r="Z2385" i="1"/>
  <c r="M2386" i="1"/>
  <c r="V2387" i="1"/>
  <c r="AB2389" i="1"/>
  <c r="P2393" i="1"/>
  <c r="AB2393" i="1" s="1"/>
  <c r="Z2393" i="1"/>
  <c r="M2394" i="1"/>
  <c r="AB2394" i="1" s="1"/>
  <c r="AB2397" i="1"/>
  <c r="P2401" i="1"/>
  <c r="Z2401" i="1"/>
  <c r="M2402" i="1"/>
  <c r="AB2402" i="1" s="1"/>
  <c r="V2403" i="1"/>
  <c r="AB2403" i="1" s="1"/>
  <c r="S2404" i="1"/>
  <c r="AB2404" i="1" s="1"/>
  <c r="AB2405" i="1"/>
  <c r="P2409" i="1"/>
  <c r="AB2409" i="1" s="1"/>
  <c r="M2410" i="1"/>
  <c r="AB2410" i="1" s="1"/>
  <c r="AB2413" i="1"/>
  <c r="P2417" i="1"/>
  <c r="AB2417" i="1" s="1"/>
  <c r="Z2417" i="1"/>
  <c r="M2418" i="1"/>
  <c r="AB2418" i="1" s="1"/>
  <c r="P2425" i="1"/>
  <c r="AB2425" i="1" s="1"/>
  <c r="Z2425" i="1"/>
  <c r="M2426" i="1"/>
  <c r="AB2426" i="1" s="1"/>
  <c r="V2427" i="1"/>
  <c r="AB2427" i="1" s="1"/>
  <c r="AB2429" i="1"/>
  <c r="P2433" i="1"/>
  <c r="Z2433" i="1"/>
  <c r="M2434" i="1"/>
  <c r="AB2434" i="1" s="1"/>
  <c r="AB2437" i="1"/>
  <c r="P2441" i="1"/>
  <c r="AB2441" i="1" s="1"/>
  <c r="Z2441" i="1"/>
  <c r="M2442" i="1"/>
  <c r="AB2445" i="1"/>
  <c r="P2449" i="1"/>
  <c r="AB2449" i="1" s="1"/>
  <c r="Z2449" i="1"/>
  <c r="M2450" i="1"/>
  <c r="AB2450" i="1" s="1"/>
  <c r="P2457" i="1"/>
  <c r="AB2457" i="1" s="1"/>
  <c r="Z2457" i="1"/>
  <c r="M2458" i="1"/>
  <c r="AB2458" i="1" s="1"/>
  <c r="AB2461" i="1"/>
  <c r="P2465" i="1"/>
  <c r="M2466" i="1"/>
  <c r="AB2466" i="1" s="1"/>
  <c r="V2467" i="1"/>
  <c r="P2473" i="1"/>
  <c r="AB2473" i="1" s="1"/>
  <c r="M2474" i="1"/>
  <c r="AB2474" i="1" s="1"/>
  <c r="AB2477" i="1"/>
  <c r="P2481" i="1"/>
  <c r="AB2481" i="1" s="1"/>
  <c r="M2482" i="1"/>
  <c r="V2483" i="1"/>
  <c r="AB2483" i="1" s="1"/>
  <c r="S2484" i="1"/>
  <c r="AB2485" i="1"/>
  <c r="P2489" i="1"/>
  <c r="AB2489" i="1" s="1"/>
  <c r="M2490" i="1"/>
  <c r="AB2490" i="1" s="1"/>
  <c r="V2491" i="1"/>
  <c r="AB2491" i="1" s="1"/>
  <c r="S2492" i="1"/>
  <c r="AB2493" i="1"/>
  <c r="P2497" i="1"/>
  <c r="AB2497" i="1" s="1"/>
  <c r="Z2497" i="1"/>
  <c r="M2498" i="1"/>
  <c r="AB2498" i="1" s="1"/>
  <c r="AB2501" i="1"/>
  <c r="P2505" i="1"/>
  <c r="AB2505" i="1" s="1"/>
  <c r="M2506" i="1"/>
  <c r="AB2506" i="1" s="1"/>
  <c r="V2507" i="1"/>
  <c r="AB2507" i="1" s="1"/>
  <c r="S2508" i="1"/>
  <c r="AB2508" i="1" s="1"/>
  <c r="AB2509" i="1"/>
  <c r="P2513" i="1"/>
  <c r="AB2513" i="1" s="1"/>
  <c r="M2514" i="1"/>
  <c r="AB2514" i="1" s="1"/>
  <c r="V2515" i="1"/>
  <c r="AB2517" i="1"/>
  <c r="P2521" i="1"/>
  <c r="AB2521" i="1" s="1"/>
  <c r="Z2521" i="1"/>
  <c r="M2522" i="1"/>
  <c r="V2523" i="1"/>
  <c r="AB2523" i="1" s="1"/>
  <c r="AB2525" i="1"/>
  <c r="P2529" i="1"/>
  <c r="M2530" i="1"/>
  <c r="AB2530" i="1" s="1"/>
  <c r="V2531" i="1"/>
  <c r="AB2531" i="1" s="1"/>
  <c r="AB2533" i="1"/>
  <c r="P2537" i="1"/>
  <c r="AB2537" i="1" s="1"/>
  <c r="M2538" i="1"/>
  <c r="V2539" i="1"/>
  <c r="AB2539" i="1" s="1"/>
  <c r="AB2541" i="1"/>
  <c r="P2545" i="1"/>
  <c r="AB2545" i="1" s="1"/>
  <c r="Z2545" i="1"/>
  <c r="M2546" i="1"/>
  <c r="AB2546" i="1" s="1"/>
  <c r="AB2549" i="1"/>
  <c r="P2553" i="1"/>
  <c r="AB2553" i="1" s="1"/>
  <c r="Z2553" i="1"/>
  <c r="M2554" i="1"/>
  <c r="AB2554" i="1" s="1"/>
  <c r="AB2557" i="1"/>
  <c r="P2561" i="1"/>
  <c r="M2562" i="1"/>
  <c r="AB2565" i="1"/>
  <c r="P2569" i="1"/>
  <c r="M2570" i="1"/>
  <c r="AB2570" i="1" s="1"/>
  <c r="V2571" i="1"/>
  <c r="AB2573" i="1"/>
  <c r="P2577" i="1"/>
  <c r="AB2577" i="1" s="1"/>
  <c r="M2578" i="1"/>
  <c r="AB2578" i="1" s="1"/>
  <c r="V2579" i="1"/>
  <c r="AB2579" i="1" s="1"/>
  <c r="AB2581" i="1"/>
  <c r="P2585" i="1"/>
  <c r="AB2585" i="1" s="1"/>
  <c r="Z2585" i="1"/>
  <c r="M2586" i="1"/>
  <c r="AB2589" i="1"/>
  <c r="P2593" i="1"/>
  <c r="Z2593" i="1"/>
  <c r="M2594" i="1"/>
  <c r="V2595" i="1"/>
  <c r="AB2595" i="1" s="1"/>
  <c r="AB2597" i="1"/>
  <c r="P2601" i="1"/>
  <c r="AB2601" i="1" s="1"/>
  <c r="M2602" i="1"/>
  <c r="AB2602" i="1" s="1"/>
  <c r="V2603" i="1"/>
  <c r="AB2603" i="1" s="1"/>
  <c r="AB2605" i="1"/>
  <c r="P2609" i="1"/>
  <c r="AB2609" i="1" s="1"/>
  <c r="M2610" i="1"/>
  <c r="AB2610" i="1" s="1"/>
  <c r="V2611" i="1"/>
  <c r="AB2611" i="1" s="1"/>
  <c r="S2612" i="1"/>
  <c r="AB2612" i="1" s="1"/>
  <c r="AB2613" i="1"/>
  <c r="P2617" i="1"/>
  <c r="AB2617" i="1" s="1"/>
  <c r="M2618" i="1"/>
  <c r="AB2618" i="1" s="1"/>
  <c r="P2625" i="1"/>
  <c r="M2626" i="1"/>
  <c r="V2627" i="1"/>
  <c r="AB2627" i="1" s="1"/>
  <c r="S2628" i="1"/>
  <c r="AB2628" i="1" s="1"/>
  <c r="AB2629" i="1"/>
  <c r="P2633" i="1"/>
  <c r="AB2633" i="1" s="1"/>
  <c r="M2634" i="1"/>
  <c r="AB2634" i="1" s="1"/>
  <c r="AB2637" i="1"/>
  <c r="P2641" i="1"/>
  <c r="AB2641" i="1" s="1"/>
  <c r="Z2641" i="1"/>
  <c r="M2642" i="1"/>
  <c r="AB2642" i="1" s="1"/>
  <c r="V2643" i="1"/>
  <c r="AB2643" i="1" s="1"/>
  <c r="P2649" i="1"/>
  <c r="M2650" i="1"/>
  <c r="AB2650" i="1" s="1"/>
  <c r="V2651" i="1"/>
  <c r="AB2651" i="1" s="1"/>
  <c r="AB2653" i="1"/>
  <c r="P2657" i="1"/>
  <c r="AB2657" i="1" s="1"/>
  <c r="M2658" i="1"/>
  <c r="AB2658" i="1" s="1"/>
  <c r="AB2661" i="1"/>
  <c r="P2665" i="1"/>
  <c r="AB2665" i="1" s="1"/>
  <c r="Z2665" i="1"/>
  <c r="M2666" i="1"/>
  <c r="AB2666" i="1" s="1"/>
  <c r="V2667" i="1"/>
  <c r="S2668" i="1"/>
  <c r="AB2668" i="1" s="1"/>
  <c r="AB2669" i="1"/>
  <c r="P2673" i="1"/>
  <c r="AB2673" i="1" s="1"/>
  <c r="Z2673" i="1"/>
  <c r="M2674" i="1"/>
  <c r="AB2674" i="1" s="1"/>
  <c r="V2675" i="1"/>
  <c r="AB2675" i="1" s="1"/>
  <c r="S2676" i="1"/>
  <c r="AB2676" i="1" s="1"/>
  <c r="AB2677" i="1"/>
  <c r="P2681" i="1"/>
  <c r="Z2681" i="1"/>
  <c r="M2682" i="1"/>
  <c r="AB2682" i="1" s="1"/>
  <c r="AB2685" i="1"/>
  <c r="P2689" i="1"/>
  <c r="AB2689" i="1" s="1"/>
  <c r="Z2689" i="1"/>
  <c r="M2690" i="1"/>
  <c r="AB2690" i="1" s="1"/>
  <c r="AB2693" i="1"/>
  <c r="P2697" i="1"/>
  <c r="AB2697" i="1" s="1"/>
  <c r="M2698" i="1"/>
  <c r="V2699" i="1"/>
  <c r="AB2699" i="1" s="1"/>
  <c r="AB2701" i="1"/>
  <c r="P2705" i="1"/>
  <c r="AB2705" i="1" s="1"/>
  <c r="M2706" i="1"/>
  <c r="AB2706" i="1" s="1"/>
  <c r="AB2709" i="1"/>
  <c r="Z2713" i="1"/>
  <c r="M2714" i="1"/>
  <c r="AB2714" i="1" s="1"/>
  <c r="AB2717" i="1"/>
  <c r="P2721" i="1"/>
  <c r="AB2721" i="1" s="1"/>
  <c r="Z2721" i="1"/>
  <c r="M2722" i="1"/>
  <c r="AB2725" i="1"/>
  <c r="Z2729" i="1"/>
  <c r="AB2729" i="1" s="1"/>
  <c r="AB2733" i="1"/>
  <c r="Z2737" i="1"/>
  <c r="AB2737" i="1" s="1"/>
  <c r="M2738" i="1"/>
  <c r="AB2738" i="1" s="1"/>
  <c r="AB2741" i="1"/>
  <c r="P2745" i="1"/>
  <c r="M2746" i="1"/>
  <c r="AB2746" i="1" s="1"/>
  <c r="V2747" i="1"/>
  <c r="AB2747" i="1" s="1"/>
  <c r="AB2749" i="1"/>
  <c r="P2753" i="1"/>
  <c r="AB2753" i="1" s="1"/>
  <c r="M2754" i="1"/>
  <c r="AB2757" i="1"/>
  <c r="P2761" i="1"/>
  <c r="AB2761" i="1" s="1"/>
  <c r="M2762" i="1"/>
  <c r="AB2762" i="1" s="1"/>
  <c r="AB2765" i="1"/>
  <c r="P2769" i="1"/>
  <c r="AB2769" i="1" s="1"/>
  <c r="Z2769" i="1"/>
  <c r="M2770" i="1"/>
  <c r="AB2770" i="1" s="1"/>
  <c r="AB2773" i="1"/>
  <c r="P2777" i="1"/>
  <c r="Z2777" i="1"/>
  <c r="AB2777" i="1" s="1"/>
  <c r="M2778" i="1"/>
  <c r="AB2781" i="1"/>
  <c r="P2785" i="1"/>
  <c r="AB2785" i="1" s="1"/>
  <c r="M2786" i="1"/>
  <c r="AB2786" i="1" s="1"/>
  <c r="V2787" i="1"/>
  <c r="AB2787" i="1" s="1"/>
  <c r="S2788" i="1"/>
  <c r="AB2788" i="1" s="1"/>
  <c r="AB2789" i="1"/>
  <c r="P2793" i="1"/>
  <c r="AB2793" i="1" s="1"/>
  <c r="M2794" i="1"/>
  <c r="AB2794" i="1" s="1"/>
  <c r="V2795" i="1"/>
  <c r="S2796" i="1"/>
  <c r="AB2796" i="1" s="1"/>
  <c r="AB2797" i="1"/>
  <c r="P2801" i="1"/>
  <c r="AB2801" i="1" s="1"/>
  <c r="Z2801" i="1"/>
  <c r="M2802" i="1"/>
  <c r="AB2802" i="1" s="1"/>
  <c r="AB2805" i="1"/>
  <c r="P2809" i="1"/>
  <c r="M2810" i="1"/>
  <c r="V2811" i="1"/>
  <c r="AB2811" i="1" s="1"/>
  <c r="S2812" i="1"/>
  <c r="AB2812" i="1" s="1"/>
  <c r="AB2813" i="1"/>
  <c r="P2817" i="1"/>
  <c r="AB2817" i="1" s="1"/>
  <c r="M2818" i="1"/>
  <c r="AB2818" i="1" s="1"/>
  <c r="V2819" i="1"/>
  <c r="AB2819" i="1" s="1"/>
  <c r="AB2821" i="1"/>
  <c r="P2825" i="1"/>
  <c r="AB2825" i="1" s="1"/>
  <c r="M2826" i="1"/>
  <c r="AB2826" i="1" s="1"/>
  <c r="V2827" i="1"/>
  <c r="AB2827" i="1" s="1"/>
  <c r="S2828" i="1"/>
  <c r="AB2828" i="1" s="1"/>
  <c r="AB2829" i="1"/>
  <c r="P2833" i="1"/>
  <c r="AB2833" i="1" s="1"/>
  <c r="M2834" i="1"/>
  <c r="AB2834" i="1" s="1"/>
  <c r="V2835" i="1"/>
  <c r="AB2837" i="1"/>
  <c r="P2841" i="1"/>
  <c r="Z2841" i="1"/>
  <c r="AB2841" i="1" s="1"/>
  <c r="M2842" i="1"/>
  <c r="AB2845" i="1"/>
  <c r="P2849" i="1"/>
  <c r="AB2849" i="1" s="1"/>
  <c r="Z2849" i="1"/>
  <c r="M2850" i="1"/>
  <c r="V2851" i="1"/>
  <c r="AB2851" i="1" s="1"/>
  <c r="AB2853" i="1"/>
  <c r="P2857" i="1"/>
  <c r="AB2857" i="1" s="1"/>
  <c r="Z2857" i="1"/>
  <c r="M2858" i="1"/>
  <c r="AB2858" i="1" s="1"/>
  <c r="AB2861" i="1"/>
  <c r="P2863" i="1"/>
  <c r="AB2863" i="1" s="1"/>
  <c r="M2864" i="1"/>
  <c r="AB2864" i="1" s="1"/>
  <c r="M2868" i="1"/>
  <c r="P2871" i="1"/>
  <c r="M2872" i="1"/>
  <c r="AB2872" i="1" s="1"/>
  <c r="Z2873" i="1"/>
  <c r="AB2873" i="1" s="1"/>
  <c r="P2875" i="1"/>
  <c r="AB2875" i="1" s="1"/>
  <c r="M2876" i="1"/>
  <c r="Z2877" i="1"/>
  <c r="AB2877" i="1" s="1"/>
  <c r="S2878" i="1"/>
  <c r="P2879" i="1"/>
  <c r="M2880" i="1"/>
  <c r="AB2880" i="1" s="1"/>
  <c r="Z2881" i="1"/>
  <c r="AB2881" i="1" s="1"/>
  <c r="P2883" i="1"/>
  <c r="AB2883" i="1" s="1"/>
  <c r="M2884" i="1"/>
  <c r="AB2884" i="1" s="1"/>
  <c r="Z2885" i="1"/>
  <c r="AB2885" i="1" s="1"/>
  <c r="M2888" i="1"/>
  <c r="AB2888" i="1" s="1"/>
  <c r="P2891" i="1"/>
  <c r="AB2891" i="1" s="1"/>
  <c r="M2892" i="1"/>
  <c r="AB2892" i="1" s="1"/>
  <c r="Z2893" i="1"/>
  <c r="AB2893" i="1" s="1"/>
  <c r="P2895" i="1"/>
  <c r="AB2895" i="1" s="1"/>
  <c r="M2896" i="1"/>
  <c r="P2899" i="1"/>
  <c r="AB2899" i="1" s="1"/>
  <c r="M2900" i="1"/>
  <c r="AB2900" i="1" s="1"/>
  <c r="Z2901" i="1"/>
  <c r="AB2901" i="1" s="1"/>
  <c r="P2903" i="1"/>
  <c r="M2904" i="1"/>
  <c r="AB2904" i="1" s="1"/>
  <c r="Z2905" i="1"/>
  <c r="AB2905" i="1" s="1"/>
  <c r="S2906" i="1"/>
  <c r="AB2906" i="1" s="1"/>
  <c r="P2907" i="1"/>
  <c r="AB2907" i="1" s="1"/>
  <c r="M2908" i="1"/>
  <c r="AB2908" i="1" s="1"/>
  <c r="P2911" i="1"/>
  <c r="M2912" i="1"/>
  <c r="AB2912" i="1" s="1"/>
  <c r="Z2913" i="1"/>
  <c r="AB2913" i="1" s="1"/>
  <c r="S2914" i="1"/>
  <c r="AB2914" i="1" s="1"/>
  <c r="P2915" i="1"/>
  <c r="AB2915" i="1" s="1"/>
  <c r="M2916" i="1"/>
  <c r="AB2916" i="1" s="1"/>
  <c r="Z2917" i="1"/>
  <c r="AB2917" i="1" s="1"/>
  <c r="P2919" i="1"/>
  <c r="M2920" i="1"/>
  <c r="AB2920" i="1" s="1"/>
  <c r="AB2933" i="1"/>
  <c r="AB2944" i="1"/>
  <c r="Z2958" i="1"/>
  <c r="M2961" i="1"/>
  <c r="P2972" i="1"/>
  <c r="AB2985" i="1"/>
  <c r="AB3029" i="1"/>
  <c r="AB3187" i="1"/>
  <c r="AB3035" i="1"/>
  <c r="AB3067" i="1"/>
  <c r="AB3146" i="1"/>
  <c r="AB3178" i="1"/>
  <c r="AB3355" i="1"/>
  <c r="V2933" i="1"/>
  <c r="Z2937" i="1"/>
  <c r="AB2937" i="1" s="1"/>
  <c r="M2940" i="1"/>
  <c r="AB2940" i="1" s="1"/>
  <c r="S2942" i="1"/>
  <c r="AB2942" i="1" s="1"/>
  <c r="P2947" i="1"/>
  <c r="AB2947" i="1" s="1"/>
  <c r="V2949" i="1"/>
  <c r="Z2953" i="1"/>
  <c r="M2956" i="1"/>
  <c r="AB2956" i="1" s="1"/>
  <c r="S2958" i="1"/>
  <c r="AB2958" i="1" s="1"/>
  <c r="P2963" i="1"/>
  <c r="V2965" i="1"/>
  <c r="Z2969" i="1"/>
  <c r="AB2969" i="1" s="1"/>
  <c r="M2972" i="1"/>
  <c r="AB2972" i="1" s="1"/>
  <c r="S2974" i="1"/>
  <c r="AB2974" i="1" s="1"/>
  <c r="P2979" i="1"/>
  <c r="AB2979" i="1" s="1"/>
  <c r="V2981" i="1"/>
  <c r="AB2981" i="1" s="1"/>
  <c r="P2987" i="1"/>
  <c r="AB2987" i="1" s="1"/>
  <c r="V2989" i="1"/>
  <c r="AB2989" i="1" s="1"/>
  <c r="P2995" i="1"/>
  <c r="AB2995" i="1" s="1"/>
  <c r="V2997" i="1"/>
  <c r="AB2997" i="1" s="1"/>
  <c r="P3003" i="1"/>
  <c r="AB3003" i="1" s="1"/>
  <c r="V3005" i="1"/>
  <c r="AB3005" i="1" s="1"/>
  <c r="P3011" i="1"/>
  <c r="AB3011" i="1" s="1"/>
  <c r="V3013" i="1"/>
  <c r="AB3013" i="1" s="1"/>
  <c r="P3019" i="1"/>
  <c r="AB3019" i="1" s="1"/>
  <c r="V3021" i="1"/>
  <c r="AB3021" i="1" s="1"/>
  <c r="P3027" i="1"/>
  <c r="AB3027" i="1" s="1"/>
  <c r="V3029" i="1"/>
  <c r="P3035" i="1"/>
  <c r="V3037" i="1"/>
  <c r="AB3037" i="1" s="1"/>
  <c r="P3043" i="1"/>
  <c r="AB3043" i="1" s="1"/>
  <c r="V3045" i="1"/>
  <c r="AB3045" i="1" s="1"/>
  <c r="P3051" i="1"/>
  <c r="AB3051" i="1" s="1"/>
  <c r="V3053" i="1"/>
  <c r="P3059" i="1"/>
  <c r="AB3059" i="1" s="1"/>
  <c r="V3061" i="1"/>
  <c r="AB3061" i="1" s="1"/>
  <c r="P3067" i="1"/>
  <c r="M3153" i="1"/>
  <c r="AB3153" i="1" s="1"/>
  <c r="V3154" i="1"/>
  <c r="S3155" i="1"/>
  <c r="AB3155" i="1" s="1"/>
  <c r="P3156" i="1"/>
  <c r="AB3156" i="1" s="1"/>
  <c r="Z3158" i="1"/>
  <c r="AB3160" i="1"/>
  <c r="M3169" i="1"/>
  <c r="AB3169" i="1" s="1"/>
  <c r="V3170" i="1"/>
  <c r="S3171" i="1"/>
  <c r="AB3171" i="1" s="1"/>
  <c r="P3172" i="1"/>
  <c r="AB3172" i="1" s="1"/>
  <c r="Z3174" i="1"/>
  <c r="AB3176" i="1"/>
  <c r="AB3186" i="1"/>
  <c r="AB3190" i="1"/>
  <c r="AB3195" i="1"/>
  <c r="AB3197" i="1"/>
  <c r="M3202" i="1"/>
  <c r="P3213" i="1"/>
  <c r="AB3218" i="1"/>
  <c r="AB3225" i="1"/>
  <c r="AB3246" i="1"/>
  <c r="AB3250" i="1"/>
  <c r="AB3257" i="1"/>
  <c r="AB3278" i="1"/>
  <c r="AB3282" i="1"/>
  <c r="AB3289" i="1"/>
  <c r="AB3310" i="1"/>
  <c r="AB3314" i="1"/>
  <c r="AB3321" i="1"/>
  <c r="AB2943" i="1"/>
  <c r="AB2959" i="1"/>
  <c r="AB2975" i="1"/>
  <c r="AB2982" i="1"/>
  <c r="AB2983" i="1"/>
  <c r="AB2990" i="1"/>
  <c r="AB2998" i="1"/>
  <c r="AB2999" i="1"/>
  <c r="AB3006" i="1"/>
  <c r="AB3014" i="1"/>
  <c r="AB3015" i="1"/>
  <c r="AB3022" i="1"/>
  <c r="AB3030" i="1"/>
  <c r="AB3031" i="1"/>
  <c r="AB3038" i="1"/>
  <c r="AB3046" i="1"/>
  <c r="AB3047" i="1"/>
  <c r="AB3054" i="1"/>
  <c r="AB3062" i="1"/>
  <c r="AB3063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54" i="1"/>
  <c r="AB3159" i="1"/>
  <c r="AB3170" i="1"/>
  <c r="AB3175" i="1"/>
  <c r="AB3202" i="1"/>
  <c r="AB3206" i="1"/>
  <c r="AB3213" i="1"/>
  <c r="AB3267" i="1"/>
  <c r="AB3331" i="1"/>
  <c r="M2932" i="1"/>
  <c r="AB2932" i="1" s="1"/>
  <c r="S2934" i="1"/>
  <c r="AB2934" i="1" s="1"/>
  <c r="P2939" i="1"/>
  <c r="AB2939" i="1" s="1"/>
  <c r="V2941" i="1"/>
  <c r="Z2945" i="1"/>
  <c r="AB2945" i="1" s="1"/>
  <c r="M2948" i="1"/>
  <c r="AB2948" i="1" s="1"/>
  <c r="S2950" i="1"/>
  <c r="AB2950" i="1" s="1"/>
  <c r="P2955" i="1"/>
  <c r="AB2955" i="1" s="1"/>
  <c r="V2957" i="1"/>
  <c r="AB2957" i="1" s="1"/>
  <c r="Z2961" i="1"/>
  <c r="AB2963" i="1"/>
  <c r="M2964" i="1"/>
  <c r="AB2964" i="1" s="1"/>
  <c r="S2966" i="1"/>
  <c r="AB2966" i="1" s="1"/>
  <c r="P2971" i="1"/>
  <c r="AB2971" i="1" s="1"/>
  <c r="V2973" i="1"/>
  <c r="Z2977" i="1"/>
  <c r="AB2977" i="1" s="1"/>
  <c r="P2983" i="1"/>
  <c r="V2985" i="1"/>
  <c r="P2991" i="1"/>
  <c r="AB2991" i="1" s="1"/>
  <c r="V2993" i="1"/>
  <c r="AB2993" i="1" s="1"/>
  <c r="P2999" i="1"/>
  <c r="V3001" i="1"/>
  <c r="P3007" i="1"/>
  <c r="AB3007" i="1" s="1"/>
  <c r="V3009" i="1"/>
  <c r="AB3009" i="1" s="1"/>
  <c r="P3015" i="1"/>
  <c r="V3017" i="1"/>
  <c r="AB3017" i="1" s="1"/>
  <c r="P3023" i="1"/>
  <c r="AB3023" i="1" s="1"/>
  <c r="V3025" i="1"/>
  <c r="AB3025" i="1" s="1"/>
  <c r="P3031" i="1"/>
  <c r="V3033" i="1"/>
  <c r="AB3033" i="1" s="1"/>
  <c r="P3039" i="1"/>
  <c r="AB3039" i="1" s="1"/>
  <c r="V3041" i="1"/>
  <c r="AB3041" i="1" s="1"/>
  <c r="P3047" i="1"/>
  <c r="V3049" i="1"/>
  <c r="AB3049" i="1" s="1"/>
  <c r="P3055" i="1"/>
  <c r="AB3055" i="1" s="1"/>
  <c r="V3057" i="1"/>
  <c r="AB3057" i="1" s="1"/>
  <c r="P3063" i="1"/>
  <c r="V3065" i="1"/>
  <c r="AB3068" i="1"/>
  <c r="V3146" i="1"/>
  <c r="S3147" i="1"/>
  <c r="AB3147" i="1" s="1"/>
  <c r="P3148" i="1"/>
  <c r="AB3148" i="1" s="1"/>
  <c r="Z3150" i="1"/>
  <c r="AB3150" i="1" s="1"/>
  <c r="AB3152" i="1"/>
  <c r="AB3158" i="1"/>
  <c r="M3161" i="1"/>
  <c r="AB3161" i="1" s="1"/>
  <c r="V3162" i="1"/>
  <c r="AB3162" i="1" s="1"/>
  <c r="S3163" i="1"/>
  <c r="AB3163" i="1" s="1"/>
  <c r="P3164" i="1"/>
  <c r="AB3164" i="1" s="1"/>
  <c r="Z3166" i="1"/>
  <c r="AB3166" i="1" s="1"/>
  <c r="AB3168" i="1"/>
  <c r="AB3174" i="1"/>
  <c r="M3177" i="1"/>
  <c r="AB3177" i="1" s="1"/>
  <c r="V3178" i="1"/>
  <c r="S3179" i="1"/>
  <c r="AB3179" i="1" s="1"/>
  <c r="P3180" i="1"/>
  <c r="AB3180" i="1" s="1"/>
  <c r="Z3182" i="1"/>
  <c r="AB3182" i="1" s="1"/>
  <c r="V3199" i="1"/>
  <c r="AB3199" i="1" s="1"/>
  <c r="S3204" i="1"/>
  <c r="Z3215" i="1"/>
  <c r="AB3215" i="1" s="1"/>
  <c r="AB3230" i="1"/>
  <c r="AB3234" i="1"/>
  <c r="AB3241" i="1"/>
  <c r="AB3262" i="1"/>
  <c r="AB3266" i="1"/>
  <c r="AB3273" i="1"/>
  <c r="AB3294" i="1"/>
  <c r="AB3298" i="1"/>
  <c r="AB3305" i="1"/>
  <c r="AB3334" i="1"/>
  <c r="AB3371" i="1"/>
  <c r="AB3184" i="1"/>
  <c r="AB3220" i="1"/>
  <c r="AB3236" i="1"/>
  <c r="AB3237" i="1"/>
  <c r="AB3252" i="1"/>
  <c r="AB3268" i="1"/>
  <c r="AB3284" i="1"/>
  <c r="AB3300" i="1"/>
  <c r="AB3316" i="1"/>
  <c r="AB3332" i="1"/>
  <c r="AB3348" i="1"/>
  <c r="AB3365" i="1"/>
  <c r="AB3388" i="1"/>
  <c r="AB3395" i="1"/>
  <c r="AB3404" i="1"/>
  <c r="AB3413" i="1"/>
  <c r="AB3435" i="1"/>
  <c r="AB3439" i="1"/>
  <c r="AB3443" i="1"/>
  <c r="AB3446" i="1"/>
  <c r="AB3467" i="1"/>
  <c r="AB3471" i="1"/>
  <c r="AB3478" i="1"/>
  <c r="AB3499" i="1"/>
  <c r="AB3503" i="1"/>
  <c r="AB3510" i="1"/>
  <c r="AB3524" i="1"/>
  <c r="AB3568" i="1"/>
  <c r="AB3624" i="1"/>
  <c r="AB3659" i="1"/>
  <c r="M3185" i="1"/>
  <c r="AB3185" i="1" s="1"/>
  <c r="S3187" i="1"/>
  <c r="P3192" i="1"/>
  <c r="AB3192" i="1" s="1"/>
  <c r="V3194" i="1"/>
  <c r="AB3194" i="1" s="1"/>
  <c r="Z3198" i="1"/>
  <c r="AB3200" i="1"/>
  <c r="M3201" i="1"/>
  <c r="AB3201" i="1" s="1"/>
  <c r="S3203" i="1"/>
  <c r="AB3203" i="1" s="1"/>
  <c r="P3208" i="1"/>
  <c r="AB3208" i="1" s="1"/>
  <c r="V3210" i="1"/>
  <c r="AB3210" i="1" s="1"/>
  <c r="Z3214" i="1"/>
  <c r="AB3216" i="1"/>
  <c r="S3216" i="1"/>
  <c r="P3221" i="1"/>
  <c r="AB3221" i="1" s="1"/>
  <c r="Z3223" i="1"/>
  <c r="AB3223" i="1" s="1"/>
  <c r="M3226" i="1"/>
  <c r="AB3226" i="1" s="1"/>
  <c r="V3227" i="1"/>
  <c r="AB3227" i="1" s="1"/>
  <c r="S3232" i="1"/>
  <c r="AB3232" i="1" s="1"/>
  <c r="P3237" i="1"/>
  <c r="Z3239" i="1"/>
  <c r="M3242" i="1"/>
  <c r="AB3242" i="1" s="1"/>
  <c r="V3243" i="1"/>
  <c r="S3248" i="1"/>
  <c r="AB3248" i="1" s="1"/>
  <c r="AB3249" i="1"/>
  <c r="P3253" i="1"/>
  <c r="AB3253" i="1" s="1"/>
  <c r="Z3255" i="1"/>
  <c r="M3258" i="1"/>
  <c r="AB3258" i="1" s="1"/>
  <c r="V3259" i="1"/>
  <c r="AB3259" i="1" s="1"/>
  <c r="S3264" i="1"/>
  <c r="AB3264" i="1" s="1"/>
  <c r="P3269" i="1"/>
  <c r="AB3269" i="1" s="1"/>
  <c r="Z3271" i="1"/>
  <c r="M3274" i="1"/>
  <c r="AB3274" i="1" s="1"/>
  <c r="V3275" i="1"/>
  <c r="AB3275" i="1" s="1"/>
  <c r="AB3280" i="1"/>
  <c r="S3280" i="1"/>
  <c r="P3285" i="1"/>
  <c r="AB3285" i="1" s="1"/>
  <c r="Z3287" i="1"/>
  <c r="AB3287" i="1" s="1"/>
  <c r="M3290" i="1"/>
  <c r="AB3290" i="1" s="1"/>
  <c r="V3291" i="1"/>
  <c r="AB3291" i="1" s="1"/>
  <c r="S3296" i="1"/>
  <c r="AB3296" i="1" s="1"/>
  <c r="P3301" i="1"/>
  <c r="AB3301" i="1" s="1"/>
  <c r="Z3303" i="1"/>
  <c r="M3306" i="1"/>
  <c r="AB3306" i="1" s="1"/>
  <c r="V3307" i="1"/>
  <c r="S3312" i="1"/>
  <c r="AB3312" i="1" s="1"/>
  <c r="AB3313" i="1"/>
  <c r="P3317" i="1"/>
  <c r="AB3317" i="1" s="1"/>
  <c r="Z3319" i="1"/>
  <c r="M3322" i="1"/>
  <c r="AB3322" i="1" s="1"/>
  <c r="V3323" i="1"/>
  <c r="AB3323" i="1" s="1"/>
  <c r="AB3328" i="1"/>
  <c r="S3328" i="1"/>
  <c r="P3333" i="1"/>
  <c r="AB3333" i="1" s="1"/>
  <c r="Z3335" i="1"/>
  <c r="M3338" i="1"/>
  <c r="AB3338" i="1" s="1"/>
  <c r="V3339" i="1"/>
  <c r="AB3339" i="1" s="1"/>
  <c r="AB3344" i="1"/>
  <c r="S3344" i="1"/>
  <c r="P3349" i="1"/>
  <c r="AB3349" i="1" s="1"/>
  <c r="Z3351" i="1"/>
  <c r="M3354" i="1"/>
  <c r="AB3354" i="1" s="1"/>
  <c r="V3355" i="1"/>
  <c r="S3360" i="1"/>
  <c r="AB3360" i="1" s="1"/>
  <c r="Z3363" i="1"/>
  <c r="AB3368" i="1"/>
  <c r="V3376" i="1"/>
  <c r="AB3376" i="1" s="1"/>
  <c r="AB3379" i="1"/>
  <c r="AB3390" i="1"/>
  <c r="AB3391" i="1"/>
  <c r="AB3411" i="1"/>
  <c r="AB3456" i="1"/>
  <c r="AB3588" i="1"/>
  <c r="Z3186" i="1"/>
  <c r="AB3188" i="1"/>
  <c r="M3189" i="1"/>
  <c r="AB3189" i="1" s="1"/>
  <c r="S3191" i="1"/>
  <c r="AB3191" i="1" s="1"/>
  <c r="P3196" i="1"/>
  <c r="AB3196" i="1" s="1"/>
  <c r="V3198" i="1"/>
  <c r="AB3198" i="1" s="1"/>
  <c r="Z3202" i="1"/>
  <c r="AB3204" i="1"/>
  <c r="M3205" i="1"/>
  <c r="AB3205" i="1" s="1"/>
  <c r="S3207" i="1"/>
  <c r="AB3207" i="1" s="1"/>
  <c r="P3212" i="1"/>
  <c r="AB3212" i="1" s="1"/>
  <c r="V3214" i="1"/>
  <c r="AB3214" i="1" s="1"/>
  <c r="P3217" i="1"/>
  <c r="AB3217" i="1" s="1"/>
  <c r="Z3219" i="1"/>
  <c r="AB3219" i="1" s="1"/>
  <c r="M3222" i="1"/>
  <c r="AB3222" i="1" s="1"/>
  <c r="V3223" i="1"/>
  <c r="S3228" i="1"/>
  <c r="AB3228" i="1" s="1"/>
  <c r="AB3229" i="1"/>
  <c r="P3233" i="1"/>
  <c r="AB3233" i="1" s="1"/>
  <c r="Z3235" i="1"/>
  <c r="AB3235" i="1" s="1"/>
  <c r="M3238" i="1"/>
  <c r="AB3238" i="1" s="1"/>
  <c r="V3239" i="1"/>
  <c r="AB3239" i="1" s="1"/>
  <c r="S3244" i="1"/>
  <c r="AB3244" i="1" s="1"/>
  <c r="AB3245" i="1"/>
  <c r="P3249" i="1"/>
  <c r="Z3251" i="1"/>
  <c r="AB3251" i="1" s="1"/>
  <c r="M3254" i="1"/>
  <c r="AB3254" i="1" s="1"/>
  <c r="V3255" i="1"/>
  <c r="AB3255" i="1" s="1"/>
  <c r="AB3260" i="1"/>
  <c r="S3260" i="1"/>
  <c r="AB3261" i="1"/>
  <c r="P3265" i="1"/>
  <c r="AB3265" i="1" s="1"/>
  <c r="Z3267" i="1"/>
  <c r="M3270" i="1"/>
  <c r="AB3270" i="1" s="1"/>
  <c r="V3271" i="1"/>
  <c r="AB3271" i="1" s="1"/>
  <c r="AB3276" i="1"/>
  <c r="S3276" i="1"/>
  <c r="AB3277" i="1"/>
  <c r="P3281" i="1"/>
  <c r="AB3281" i="1" s="1"/>
  <c r="Z3283" i="1"/>
  <c r="AB3283" i="1" s="1"/>
  <c r="M3286" i="1"/>
  <c r="AB3286" i="1" s="1"/>
  <c r="V3287" i="1"/>
  <c r="S3292" i="1"/>
  <c r="AB3292" i="1" s="1"/>
  <c r="AB3293" i="1"/>
  <c r="P3297" i="1"/>
  <c r="AB3297" i="1" s="1"/>
  <c r="Z3299" i="1"/>
  <c r="AB3299" i="1" s="1"/>
  <c r="M3302" i="1"/>
  <c r="AB3302" i="1" s="1"/>
  <c r="V3303" i="1"/>
  <c r="AB3303" i="1" s="1"/>
  <c r="S3308" i="1"/>
  <c r="AB3308" i="1" s="1"/>
  <c r="AB3309" i="1"/>
  <c r="P3313" i="1"/>
  <c r="Z3315" i="1"/>
  <c r="AB3315" i="1" s="1"/>
  <c r="M3318" i="1"/>
  <c r="AB3318" i="1" s="1"/>
  <c r="V3319" i="1"/>
  <c r="AB3319" i="1" s="1"/>
  <c r="S3324" i="1"/>
  <c r="AB3324" i="1" s="1"/>
  <c r="AB3325" i="1"/>
  <c r="P3329" i="1"/>
  <c r="AB3329" i="1" s="1"/>
  <c r="Z3331" i="1"/>
  <c r="M3334" i="1"/>
  <c r="V3335" i="1"/>
  <c r="AB3335" i="1" s="1"/>
  <c r="AB3340" i="1"/>
  <c r="S3340" i="1"/>
  <c r="AB3341" i="1"/>
  <c r="P3345" i="1"/>
  <c r="AB3345" i="1" s="1"/>
  <c r="Z3347" i="1"/>
  <c r="AB3347" i="1" s="1"/>
  <c r="M3350" i="1"/>
  <c r="AB3350" i="1" s="1"/>
  <c r="V3351" i="1"/>
  <c r="AB3351" i="1" s="1"/>
  <c r="S3356" i="1"/>
  <c r="AB3356" i="1" s="1"/>
  <c r="AB3357" i="1"/>
  <c r="P3361" i="1"/>
  <c r="M3363" i="1"/>
  <c r="AB3363" i="1" s="1"/>
  <c r="M3366" i="1"/>
  <c r="AB3366" i="1" s="1"/>
  <c r="AB3372" i="1"/>
  <c r="P3374" i="1"/>
  <c r="S3381" i="1"/>
  <c r="AB3381" i="1" s="1"/>
  <c r="S3384" i="1"/>
  <c r="P3389" i="1"/>
  <c r="AB3400" i="1"/>
  <c r="AB3406" i="1"/>
  <c r="AB3419" i="1"/>
  <c r="AB3436" i="1"/>
  <c r="AB3451" i="1"/>
  <c r="AB3459" i="1"/>
  <c r="AB3468" i="1"/>
  <c r="AB3483" i="1"/>
  <c r="AB3500" i="1"/>
  <c r="AB3515" i="1"/>
  <c r="AB3519" i="1"/>
  <c r="AB3531" i="1"/>
  <c r="AB3540" i="1"/>
  <c r="AB3596" i="1"/>
  <c r="AB3635" i="1"/>
  <c r="AB3337" i="1"/>
  <c r="AB3353" i="1"/>
  <c r="AB3374" i="1"/>
  <c r="AB3384" i="1"/>
  <c r="AB3410" i="1"/>
  <c r="AB3579" i="1"/>
  <c r="AB3612" i="1"/>
  <c r="AB3616" i="1"/>
  <c r="AB3671" i="1"/>
  <c r="AB3526" i="1"/>
  <c r="AB3558" i="1"/>
  <c r="AB3622" i="1"/>
  <c r="AB3666" i="1"/>
  <c r="AB3672" i="1"/>
  <c r="AB3957" i="1"/>
  <c r="AB3425" i="1"/>
  <c r="AB3426" i="1"/>
  <c r="AB3441" i="1"/>
  <c r="AB3442" i="1"/>
  <c r="AB3457" i="1"/>
  <c r="AB3458" i="1"/>
  <c r="AB3473" i="1"/>
  <c r="AB3474" i="1"/>
  <c r="AB3489" i="1"/>
  <c r="AB3490" i="1"/>
  <c r="AB3505" i="1"/>
  <c r="AB3506" i="1"/>
  <c r="AB3521" i="1"/>
  <c r="AB3522" i="1"/>
  <c r="AB3537" i="1"/>
  <c r="S3537" i="1"/>
  <c r="AB3538" i="1"/>
  <c r="P3542" i="1"/>
  <c r="AB3542" i="1" s="1"/>
  <c r="Z3544" i="1"/>
  <c r="AB3544" i="1" s="1"/>
  <c r="M3547" i="1"/>
  <c r="AB3547" i="1" s="1"/>
  <c r="V3548" i="1"/>
  <c r="AB3548" i="1" s="1"/>
  <c r="S3553" i="1"/>
  <c r="AB3553" i="1" s="1"/>
  <c r="AB3554" i="1"/>
  <c r="P3558" i="1"/>
  <c r="Z3560" i="1"/>
  <c r="AB3560" i="1" s="1"/>
  <c r="M3563" i="1"/>
  <c r="AB3563" i="1" s="1"/>
  <c r="V3564" i="1"/>
  <c r="AB3564" i="1" s="1"/>
  <c r="S3569" i="1"/>
  <c r="AB3569" i="1" s="1"/>
  <c r="AB3570" i="1"/>
  <c r="P3574" i="1"/>
  <c r="AB3574" i="1" s="1"/>
  <c r="Z3576" i="1"/>
  <c r="AB3576" i="1" s="1"/>
  <c r="M3579" i="1"/>
  <c r="V3580" i="1"/>
  <c r="AB3580" i="1" s="1"/>
  <c r="S3585" i="1"/>
  <c r="AB3585" i="1" s="1"/>
  <c r="AB3586" i="1"/>
  <c r="P3590" i="1"/>
  <c r="AB3590" i="1" s="1"/>
  <c r="Z3592" i="1"/>
  <c r="AB3592" i="1" s="1"/>
  <c r="M3595" i="1"/>
  <c r="AB3595" i="1" s="1"/>
  <c r="V3596" i="1"/>
  <c r="AB3601" i="1"/>
  <c r="S3601" i="1"/>
  <c r="AB3602" i="1"/>
  <c r="P3606" i="1"/>
  <c r="AB3606" i="1" s="1"/>
  <c r="Z3608" i="1"/>
  <c r="AB3608" i="1" s="1"/>
  <c r="M3611" i="1"/>
  <c r="AB3611" i="1" s="1"/>
  <c r="V3612" i="1"/>
  <c r="S3617" i="1"/>
  <c r="AB3617" i="1" s="1"/>
  <c r="AB3618" i="1"/>
  <c r="P3622" i="1"/>
  <c r="Z3624" i="1"/>
  <c r="M3627" i="1"/>
  <c r="AB3627" i="1" s="1"/>
  <c r="V3628" i="1"/>
  <c r="AB3628" i="1" s="1"/>
  <c r="S3633" i="1"/>
  <c r="AB3633" i="1" s="1"/>
  <c r="AB3634" i="1"/>
  <c r="P3638" i="1"/>
  <c r="AB3638" i="1" s="1"/>
  <c r="Z3640" i="1"/>
  <c r="AB3640" i="1" s="1"/>
  <c r="M3643" i="1"/>
  <c r="AB3643" i="1" s="1"/>
  <c r="V3644" i="1"/>
  <c r="AB3644" i="1" s="1"/>
  <c r="S3649" i="1"/>
  <c r="AB3649" i="1" s="1"/>
  <c r="AB3650" i="1"/>
  <c r="P3654" i="1"/>
  <c r="AB3654" i="1" s="1"/>
  <c r="Z3656" i="1"/>
  <c r="AB3656" i="1" s="1"/>
  <c r="M3659" i="1"/>
  <c r="V3660" i="1"/>
  <c r="AB3660" i="1" s="1"/>
  <c r="AB3665" i="1"/>
  <c r="S3665" i="1"/>
  <c r="P3666" i="1"/>
  <c r="Z3668" i="1"/>
  <c r="AB3670" i="1"/>
  <c r="M3679" i="1"/>
  <c r="AB3679" i="1" s="1"/>
  <c r="V3680" i="1"/>
  <c r="AB3681" i="1"/>
  <c r="S3681" i="1"/>
  <c r="P3682" i="1"/>
  <c r="AB3682" i="1" s="1"/>
  <c r="AB3685" i="1"/>
  <c r="AB3689" i="1"/>
  <c r="AB3693" i="1"/>
  <c r="AB3697" i="1"/>
  <c r="AB3701" i="1"/>
  <c r="AB3705" i="1"/>
  <c r="AB3709" i="1"/>
  <c r="AB3713" i="1"/>
  <c r="AB3717" i="1"/>
  <c r="AB3721" i="1"/>
  <c r="AB3725" i="1"/>
  <c r="AB3729" i="1"/>
  <c r="AB3733" i="1"/>
  <c r="AB3737" i="1"/>
  <c r="AB3741" i="1"/>
  <c r="AB3744" i="1"/>
  <c r="AB3751" i="1"/>
  <c r="AB3754" i="1"/>
  <c r="AB3757" i="1"/>
  <c r="AB3760" i="1"/>
  <c r="AB3767" i="1"/>
  <c r="AB3770" i="1"/>
  <c r="AB3773" i="1"/>
  <c r="AB3781" i="1"/>
  <c r="AB3783" i="1"/>
  <c r="AB3788" i="1"/>
  <c r="AB3790" i="1"/>
  <c r="AB3797" i="1"/>
  <c r="AB3799" i="1"/>
  <c r="AB3804" i="1"/>
  <c r="AB3806" i="1"/>
  <c r="AB3832" i="1"/>
  <c r="AB3857" i="1"/>
  <c r="AB3361" i="1"/>
  <c r="AB3373" i="1"/>
  <c r="AB3389" i="1"/>
  <c r="AB3405" i="1"/>
  <c r="AB3421" i="1"/>
  <c r="AB3437" i="1"/>
  <c r="AB3453" i="1"/>
  <c r="AB3469" i="1"/>
  <c r="AB3485" i="1"/>
  <c r="AB3501" i="1"/>
  <c r="AB3517" i="1"/>
  <c r="AB3533" i="1"/>
  <c r="AB3549" i="1"/>
  <c r="AB3565" i="1"/>
  <c r="AB3581" i="1"/>
  <c r="AB3597" i="1"/>
  <c r="AB3613" i="1"/>
  <c r="AB3629" i="1"/>
  <c r="AB3645" i="1"/>
  <c r="AB3661" i="1"/>
  <c r="AB3669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7" i="1"/>
  <c r="AB3753" i="1"/>
  <c r="AB3756" i="1"/>
  <c r="AB3763" i="1"/>
  <c r="AB3769" i="1"/>
  <c r="AB3772" i="1"/>
  <c r="AB3777" i="1"/>
  <c r="AB3779" i="1"/>
  <c r="AB3784" i="1"/>
  <c r="AB3793" i="1"/>
  <c r="AB3795" i="1"/>
  <c r="AB3800" i="1"/>
  <c r="AB3809" i="1"/>
  <c r="AB3811" i="1"/>
  <c r="M3362" i="1"/>
  <c r="AB3362" i="1" s="1"/>
  <c r="S3364" i="1"/>
  <c r="AB3364" i="1" s="1"/>
  <c r="P3369" i="1"/>
  <c r="AB3369" i="1" s="1"/>
  <c r="V3371" i="1"/>
  <c r="Z3375" i="1"/>
  <c r="AB3375" i="1" s="1"/>
  <c r="AB3377" i="1"/>
  <c r="M3378" i="1"/>
  <c r="AB3378" i="1" s="1"/>
  <c r="S3380" i="1"/>
  <c r="AB3380" i="1" s="1"/>
  <c r="P3385" i="1"/>
  <c r="AB3385" i="1" s="1"/>
  <c r="V3387" i="1"/>
  <c r="AB3387" i="1" s="1"/>
  <c r="Z3391" i="1"/>
  <c r="AB3393" i="1"/>
  <c r="M3394" i="1"/>
  <c r="AB3394" i="1" s="1"/>
  <c r="S3396" i="1"/>
  <c r="AB3396" i="1" s="1"/>
  <c r="P3401" i="1"/>
  <c r="AB3401" i="1" s="1"/>
  <c r="V3403" i="1"/>
  <c r="AB3403" i="1" s="1"/>
  <c r="Z3407" i="1"/>
  <c r="AB3407" i="1" s="1"/>
  <c r="AB3409" i="1"/>
  <c r="M3410" i="1"/>
  <c r="S3412" i="1"/>
  <c r="AB3412" i="1" s="1"/>
  <c r="S3417" i="1"/>
  <c r="AB3417" i="1" s="1"/>
  <c r="AB3418" i="1"/>
  <c r="P3422" i="1"/>
  <c r="AB3422" i="1" s="1"/>
  <c r="Z3424" i="1"/>
  <c r="AB3424" i="1" s="1"/>
  <c r="M3427" i="1"/>
  <c r="AB3427" i="1" s="1"/>
  <c r="V3428" i="1"/>
  <c r="AB3428" i="1" s="1"/>
  <c r="S3433" i="1"/>
  <c r="AB3433" i="1" s="1"/>
  <c r="AB3434" i="1"/>
  <c r="P3438" i="1"/>
  <c r="AB3438" i="1" s="1"/>
  <c r="Z3440" i="1"/>
  <c r="AB3440" i="1" s="1"/>
  <c r="M3443" i="1"/>
  <c r="V3444" i="1"/>
  <c r="AB3444" i="1" s="1"/>
  <c r="S3449" i="1"/>
  <c r="AB3449" i="1" s="1"/>
  <c r="AB3450" i="1"/>
  <c r="P3454" i="1"/>
  <c r="AB3454" i="1" s="1"/>
  <c r="Z3456" i="1"/>
  <c r="M3459" i="1"/>
  <c r="V3460" i="1"/>
  <c r="AB3460" i="1" s="1"/>
  <c r="AB3465" i="1"/>
  <c r="S3465" i="1"/>
  <c r="AB3466" i="1"/>
  <c r="P3470" i="1"/>
  <c r="AB3470" i="1" s="1"/>
  <c r="Z3472" i="1"/>
  <c r="AB3472" i="1" s="1"/>
  <c r="M3475" i="1"/>
  <c r="AB3475" i="1" s="1"/>
  <c r="V3476" i="1"/>
  <c r="AB3476" i="1" s="1"/>
  <c r="S3481" i="1"/>
  <c r="AB3481" i="1" s="1"/>
  <c r="AB3482" i="1"/>
  <c r="P3486" i="1"/>
  <c r="AB3486" i="1" s="1"/>
  <c r="Z3488" i="1"/>
  <c r="AB3488" i="1" s="1"/>
  <c r="M3491" i="1"/>
  <c r="AB3491" i="1" s="1"/>
  <c r="V3492" i="1"/>
  <c r="AB3492" i="1" s="1"/>
  <c r="S3497" i="1"/>
  <c r="AB3497" i="1" s="1"/>
  <c r="AB3498" i="1"/>
  <c r="P3502" i="1"/>
  <c r="AB3502" i="1" s="1"/>
  <c r="Z3504" i="1"/>
  <c r="AB3504" i="1" s="1"/>
  <c r="M3507" i="1"/>
  <c r="AB3507" i="1" s="1"/>
  <c r="V3508" i="1"/>
  <c r="AB3508" i="1" s="1"/>
  <c r="S3513" i="1"/>
  <c r="AB3513" i="1" s="1"/>
  <c r="AB3514" i="1"/>
  <c r="P3518" i="1"/>
  <c r="AB3518" i="1" s="1"/>
  <c r="Z3520" i="1"/>
  <c r="AB3520" i="1" s="1"/>
  <c r="M3523" i="1"/>
  <c r="AB3523" i="1" s="1"/>
  <c r="V3524" i="1"/>
  <c r="AB3529" i="1"/>
  <c r="S3529" i="1"/>
  <c r="AB3530" i="1"/>
  <c r="P3534" i="1"/>
  <c r="AB3534" i="1" s="1"/>
  <c r="Z3536" i="1"/>
  <c r="AB3536" i="1" s="1"/>
  <c r="M3539" i="1"/>
  <c r="AB3539" i="1" s="1"/>
  <c r="V3540" i="1"/>
  <c r="S3545" i="1"/>
  <c r="AB3545" i="1" s="1"/>
  <c r="AB3546" i="1"/>
  <c r="P3550" i="1"/>
  <c r="AB3550" i="1" s="1"/>
  <c r="Z3552" i="1"/>
  <c r="AB3552" i="1" s="1"/>
  <c r="M3555" i="1"/>
  <c r="AB3555" i="1" s="1"/>
  <c r="V3556" i="1"/>
  <c r="AB3556" i="1" s="1"/>
  <c r="S3561" i="1"/>
  <c r="AB3561" i="1" s="1"/>
  <c r="AB3562" i="1"/>
  <c r="P3566" i="1"/>
  <c r="AB3566" i="1" s="1"/>
  <c r="Z3568" i="1"/>
  <c r="M3571" i="1"/>
  <c r="AB3571" i="1" s="1"/>
  <c r="V3572" i="1"/>
  <c r="AB3572" i="1" s="1"/>
  <c r="S3577" i="1"/>
  <c r="AB3577" i="1" s="1"/>
  <c r="AB3578" i="1"/>
  <c r="P3582" i="1"/>
  <c r="AB3582" i="1" s="1"/>
  <c r="Z3584" i="1"/>
  <c r="AB3584" i="1" s="1"/>
  <c r="M3587" i="1"/>
  <c r="AB3587" i="1" s="1"/>
  <c r="V3588" i="1"/>
  <c r="AB3593" i="1"/>
  <c r="S3593" i="1"/>
  <c r="AB3594" i="1"/>
  <c r="P3598" i="1"/>
  <c r="AB3598" i="1" s="1"/>
  <c r="Z3600" i="1"/>
  <c r="AB3600" i="1" s="1"/>
  <c r="M3603" i="1"/>
  <c r="AB3603" i="1" s="1"/>
  <c r="V3604" i="1"/>
  <c r="AB3604" i="1" s="1"/>
  <c r="S3609" i="1"/>
  <c r="AB3609" i="1" s="1"/>
  <c r="AB3610" i="1"/>
  <c r="P3614" i="1"/>
  <c r="AB3614" i="1" s="1"/>
  <c r="Z3616" i="1"/>
  <c r="M3619" i="1"/>
  <c r="AB3619" i="1" s="1"/>
  <c r="V3620" i="1"/>
  <c r="AB3620" i="1" s="1"/>
  <c r="S3625" i="1"/>
  <c r="AB3625" i="1" s="1"/>
  <c r="AB3626" i="1"/>
  <c r="P3630" i="1"/>
  <c r="AB3630" i="1" s="1"/>
  <c r="Z3632" i="1"/>
  <c r="AB3632" i="1" s="1"/>
  <c r="M3635" i="1"/>
  <c r="V3636" i="1"/>
  <c r="AB3636" i="1" s="1"/>
  <c r="AB3641" i="1"/>
  <c r="S3641" i="1"/>
  <c r="AB3642" i="1"/>
  <c r="P3646" i="1"/>
  <c r="AB3646" i="1" s="1"/>
  <c r="Z3648" i="1"/>
  <c r="AB3648" i="1" s="1"/>
  <c r="M3651" i="1"/>
  <c r="AB3651" i="1" s="1"/>
  <c r="V3652" i="1"/>
  <c r="AB3652" i="1" s="1"/>
  <c r="AB3657" i="1"/>
  <c r="S3657" i="1"/>
  <c r="AB3658" i="1"/>
  <c r="P3662" i="1"/>
  <c r="AB3662" i="1" s="1"/>
  <c r="Z3664" i="1"/>
  <c r="AB3664" i="1" s="1"/>
  <c r="AB3668" i="1"/>
  <c r="M3671" i="1"/>
  <c r="V3672" i="1"/>
  <c r="AB3673" i="1"/>
  <c r="S3673" i="1"/>
  <c r="P3674" i="1"/>
  <c r="AB3674" i="1" s="1"/>
  <c r="Z3676" i="1"/>
  <c r="AB3676" i="1" s="1"/>
  <c r="AB3678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6" i="1"/>
  <c r="AB3749" i="1"/>
  <c r="AB3752" i="1"/>
  <c r="AB3759" i="1"/>
  <c r="AB3762" i="1"/>
  <c r="AB3768" i="1"/>
  <c r="AB3775" i="1"/>
  <c r="AB3780" i="1"/>
  <c r="AB3782" i="1"/>
  <c r="AB3789" i="1"/>
  <c r="AB3791" i="1"/>
  <c r="AB3796" i="1"/>
  <c r="AB3798" i="1"/>
  <c r="AB3805" i="1"/>
  <c r="AB3807" i="1"/>
  <c r="AB3821" i="1"/>
  <c r="AB3936" i="1"/>
  <c r="AB3826" i="1"/>
  <c r="AB3849" i="1"/>
  <c r="AB3858" i="1"/>
  <c r="AB3886" i="1"/>
  <c r="AB3891" i="1"/>
  <c r="AB3900" i="1"/>
  <c r="AB3903" i="1"/>
  <c r="AB3912" i="1"/>
  <c r="AB3950" i="1"/>
  <c r="AB3955" i="1"/>
  <c r="AB3960" i="1"/>
  <c r="AB3964" i="1"/>
  <c r="AB3967" i="1"/>
  <c r="AB3992" i="1"/>
  <c r="AB4020" i="1"/>
  <c r="AB4024" i="1"/>
  <c r="AB4033" i="1"/>
  <c r="AB4084" i="1"/>
  <c r="AB4088" i="1"/>
  <c r="AB4097" i="1"/>
  <c r="AB3813" i="1"/>
  <c r="M3814" i="1"/>
  <c r="S3817" i="1"/>
  <c r="AB3817" i="1" s="1"/>
  <c r="AB3819" i="1"/>
  <c r="V3820" i="1"/>
  <c r="Z3824" i="1"/>
  <c r="AB3829" i="1"/>
  <c r="V3837" i="1"/>
  <c r="AB3837" i="1" s="1"/>
  <c r="AB3840" i="1"/>
  <c r="AB3864" i="1"/>
  <c r="AB3881" i="1"/>
  <c r="AB3902" i="1"/>
  <c r="AB3907" i="1"/>
  <c r="AB3916" i="1"/>
  <c r="AB3919" i="1"/>
  <c r="AB3928" i="1"/>
  <c r="AB3966" i="1"/>
  <c r="AB3988" i="1"/>
  <c r="AB4040" i="1"/>
  <c r="AB4049" i="1"/>
  <c r="AB4104" i="1"/>
  <c r="AB3814" i="1"/>
  <c r="P3818" i="1"/>
  <c r="Z3821" i="1"/>
  <c r="M3824" i="1"/>
  <c r="AB3824" i="1" s="1"/>
  <c r="M3827" i="1"/>
  <c r="AB3827" i="1" s="1"/>
  <c r="AB3833" i="1"/>
  <c r="P3835" i="1"/>
  <c r="AB3842" i="1"/>
  <c r="S3842" i="1"/>
  <c r="S3845" i="1"/>
  <c r="P3850" i="1"/>
  <c r="AB3852" i="1"/>
  <c r="Z3853" i="1"/>
  <c r="AB3853" i="1" s="1"/>
  <c r="M3856" i="1"/>
  <c r="M3859" i="1"/>
  <c r="AB3859" i="1" s="1"/>
  <c r="AB3868" i="1"/>
  <c r="AB3871" i="1"/>
  <c r="AB3880" i="1"/>
  <c r="Z3881" i="1"/>
  <c r="M3884" i="1"/>
  <c r="AB3884" i="1" s="1"/>
  <c r="AB3897" i="1"/>
  <c r="P3911" i="1"/>
  <c r="V3917" i="1"/>
  <c r="AB3917" i="1" s="1"/>
  <c r="AB3918" i="1"/>
  <c r="S3922" i="1"/>
  <c r="AB3922" i="1" s="1"/>
  <c r="AB3923" i="1"/>
  <c r="AB3932" i="1"/>
  <c r="AB3935" i="1"/>
  <c r="AB3944" i="1"/>
  <c r="Z3945" i="1"/>
  <c r="AB3945" i="1" s="1"/>
  <c r="M3948" i="1"/>
  <c r="Z3961" i="1"/>
  <c r="AB3961" i="1" s="1"/>
  <c r="AB3969" i="1"/>
  <c r="M3972" i="1"/>
  <c r="Z3993" i="1"/>
  <c r="AB3995" i="1"/>
  <c r="M4004" i="1"/>
  <c r="AB4048" i="1"/>
  <c r="AB4052" i="1"/>
  <c r="AB4056" i="1"/>
  <c r="AB4112" i="1"/>
  <c r="AB4116" i="1"/>
  <c r="AB3835" i="1"/>
  <c r="AB3845" i="1"/>
  <c r="AB3851" i="1"/>
  <c r="AB3856" i="1"/>
  <c r="AB3875" i="1"/>
  <c r="AB3896" i="1"/>
  <c r="AB3939" i="1"/>
  <c r="AB3948" i="1"/>
  <c r="AB3972" i="1"/>
  <c r="AB4004" i="1"/>
  <c r="AB4081" i="1"/>
  <c r="AB4167" i="1"/>
  <c r="AB3818" i="1"/>
  <c r="AB3834" i="1"/>
  <c r="AB3850" i="1"/>
  <c r="AB3866" i="1"/>
  <c r="AB3882" i="1"/>
  <c r="AB3898" i="1"/>
  <c r="AB3914" i="1"/>
  <c r="AB3915" i="1"/>
  <c r="AB3930" i="1"/>
  <c r="M3940" i="1"/>
  <c r="AB3940" i="1" s="1"/>
  <c r="AB3946" i="1"/>
  <c r="M3956" i="1"/>
  <c r="AB3956" i="1" s="1"/>
  <c r="V3957" i="1"/>
  <c r="AB3962" i="1"/>
  <c r="AB3977" i="1"/>
  <c r="AB3982" i="1"/>
  <c r="AB3993" i="1"/>
  <c r="AB3998" i="1"/>
  <c r="AB4003" i="1"/>
  <c r="AB4009" i="1"/>
  <c r="AB4014" i="1"/>
  <c r="AB4025" i="1"/>
  <c r="AB4030" i="1"/>
  <c r="AB4041" i="1"/>
  <c r="AB4046" i="1"/>
  <c r="AB4057" i="1"/>
  <c r="AB4062" i="1"/>
  <c r="AB4067" i="1"/>
  <c r="AB4073" i="1"/>
  <c r="AB4078" i="1"/>
  <c r="AB4089" i="1"/>
  <c r="AB4094" i="1"/>
  <c r="AB4105" i="1"/>
  <c r="AB4110" i="1"/>
  <c r="AB4121" i="1"/>
  <c r="AB4142" i="1"/>
  <c r="AB4146" i="1"/>
  <c r="AB4153" i="1"/>
  <c r="Z3820" i="1"/>
  <c r="AB3820" i="1" s="1"/>
  <c r="AB3822" i="1"/>
  <c r="M3823" i="1"/>
  <c r="AB3823" i="1" s="1"/>
  <c r="S3825" i="1"/>
  <c r="AB3825" i="1" s="1"/>
  <c r="P3830" i="1"/>
  <c r="AB3830" i="1" s="1"/>
  <c r="V3832" i="1"/>
  <c r="Z3836" i="1"/>
  <c r="AB3836" i="1" s="1"/>
  <c r="AB3838" i="1"/>
  <c r="M3839" i="1"/>
  <c r="AB3839" i="1" s="1"/>
  <c r="S3841" i="1"/>
  <c r="AB3841" i="1" s="1"/>
  <c r="P3846" i="1"/>
  <c r="AB3846" i="1" s="1"/>
  <c r="V3848" i="1"/>
  <c r="AB3848" i="1" s="1"/>
  <c r="Z3852" i="1"/>
  <c r="AB3854" i="1"/>
  <c r="M3855" i="1"/>
  <c r="AB3855" i="1" s="1"/>
  <c r="S3857" i="1"/>
  <c r="S3862" i="1"/>
  <c r="AB3862" i="1" s="1"/>
  <c r="AB3863" i="1"/>
  <c r="P3867" i="1"/>
  <c r="AB3867" i="1" s="1"/>
  <c r="Z3869" i="1"/>
  <c r="AB3869" i="1" s="1"/>
  <c r="M3872" i="1"/>
  <c r="AB3872" i="1" s="1"/>
  <c r="V3873" i="1"/>
  <c r="AB3873" i="1" s="1"/>
  <c r="S3878" i="1"/>
  <c r="AB3878" i="1" s="1"/>
  <c r="AB3879" i="1"/>
  <c r="P3883" i="1"/>
  <c r="AB3883" i="1" s="1"/>
  <c r="Z3885" i="1"/>
  <c r="AB3885" i="1" s="1"/>
  <c r="M3888" i="1"/>
  <c r="AB3888" i="1" s="1"/>
  <c r="V3889" i="1"/>
  <c r="AB3889" i="1" s="1"/>
  <c r="AB3894" i="1"/>
  <c r="S3894" i="1"/>
  <c r="AB3895" i="1"/>
  <c r="P3899" i="1"/>
  <c r="AB3899" i="1" s="1"/>
  <c r="Z3901" i="1"/>
  <c r="AB3901" i="1" s="1"/>
  <c r="M3904" i="1"/>
  <c r="AB3904" i="1" s="1"/>
  <c r="V3905" i="1"/>
  <c r="AB3905" i="1" s="1"/>
  <c r="S3910" i="1"/>
  <c r="AB3910" i="1" s="1"/>
  <c r="AB3911" i="1"/>
  <c r="P3915" i="1"/>
  <c r="Z3917" i="1"/>
  <c r="M3920" i="1"/>
  <c r="AB3920" i="1" s="1"/>
  <c r="V3921" i="1"/>
  <c r="AB3921" i="1" s="1"/>
  <c r="S3926" i="1"/>
  <c r="AB3926" i="1" s="1"/>
  <c r="AB3927" i="1"/>
  <c r="P3931" i="1"/>
  <c r="AB3931" i="1" s="1"/>
  <c r="Z3933" i="1"/>
  <c r="AB3933" i="1" s="1"/>
  <c r="M3936" i="1"/>
  <c r="V3937" i="1"/>
  <c r="AB3937" i="1" s="1"/>
  <c r="S3942" i="1"/>
  <c r="AB3942" i="1" s="1"/>
  <c r="AB3943" i="1"/>
  <c r="P3947" i="1"/>
  <c r="AB3947" i="1" s="1"/>
  <c r="Z3949" i="1"/>
  <c r="AB3949" i="1" s="1"/>
  <c r="M3952" i="1"/>
  <c r="AB3952" i="1" s="1"/>
  <c r="V3953" i="1"/>
  <c r="AB3953" i="1" s="1"/>
  <c r="AB3958" i="1"/>
  <c r="S3958" i="1"/>
  <c r="AB3959" i="1"/>
  <c r="P3963" i="1"/>
  <c r="AB3963" i="1" s="1"/>
  <c r="Z3965" i="1"/>
  <c r="AB3965" i="1" s="1"/>
  <c r="M3968" i="1"/>
  <c r="AB3968" i="1" s="1"/>
  <c r="V3969" i="1"/>
  <c r="S3970" i="1"/>
  <c r="AB3970" i="1" s="1"/>
  <c r="P3971" i="1"/>
  <c r="AB3971" i="1" s="1"/>
  <c r="Z3973" i="1"/>
  <c r="AB3973" i="1" s="1"/>
  <c r="AB3975" i="1"/>
  <c r="AB3981" i="1"/>
  <c r="M3984" i="1"/>
  <c r="AB3984" i="1" s="1"/>
  <c r="V3985" i="1"/>
  <c r="AB3985" i="1" s="1"/>
  <c r="S3986" i="1"/>
  <c r="AB3986" i="1" s="1"/>
  <c r="P3987" i="1"/>
  <c r="AB3987" i="1" s="1"/>
  <c r="Z3989" i="1"/>
  <c r="AB3989" i="1" s="1"/>
  <c r="AB3991" i="1"/>
  <c r="AB3997" i="1"/>
  <c r="M4000" i="1"/>
  <c r="AB4000" i="1" s="1"/>
  <c r="V4001" i="1"/>
  <c r="AB4001" i="1" s="1"/>
  <c r="S4002" i="1"/>
  <c r="AB4002" i="1" s="1"/>
  <c r="P4003" i="1"/>
  <c r="Z4005" i="1"/>
  <c r="AB4005" i="1" s="1"/>
  <c r="AB4007" i="1"/>
  <c r="AB4013" i="1"/>
  <c r="M4016" i="1"/>
  <c r="AB4016" i="1" s="1"/>
  <c r="V4017" i="1"/>
  <c r="AB4017" i="1" s="1"/>
  <c r="S4018" i="1"/>
  <c r="AB4018" i="1" s="1"/>
  <c r="P4019" i="1"/>
  <c r="AB4019" i="1" s="1"/>
  <c r="Z4021" i="1"/>
  <c r="AB4023" i="1"/>
  <c r="AB4029" i="1"/>
  <c r="M4032" i="1"/>
  <c r="AB4032" i="1" s="1"/>
  <c r="V4033" i="1"/>
  <c r="S4034" i="1"/>
  <c r="AB4034" i="1" s="1"/>
  <c r="P4035" i="1"/>
  <c r="AB4035" i="1" s="1"/>
  <c r="Z4037" i="1"/>
  <c r="AB4039" i="1"/>
  <c r="AB4045" i="1"/>
  <c r="M4048" i="1"/>
  <c r="V4049" i="1"/>
  <c r="S4050" i="1"/>
  <c r="AB4050" i="1" s="1"/>
  <c r="P4051" i="1"/>
  <c r="AB4051" i="1" s="1"/>
  <c r="Z4053" i="1"/>
  <c r="AB4055" i="1"/>
  <c r="AB4061" i="1"/>
  <c r="M4064" i="1"/>
  <c r="AB4064" i="1" s="1"/>
  <c r="V4065" i="1"/>
  <c r="AB4065" i="1" s="1"/>
  <c r="S4066" i="1"/>
  <c r="AB4066" i="1" s="1"/>
  <c r="P4067" i="1"/>
  <c r="Z4069" i="1"/>
  <c r="AB4071" i="1"/>
  <c r="AB4077" i="1"/>
  <c r="M4080" i="1"/>
  <c r="AB4080" i="1" s="1"/>
  <c r="V4081" i="1"/>
  <c r="S4082" i="1"/>
  <c r="AB4082" i="1" s="1"/>
  <c r="P4083" i="1"/>
  <c r="AB4083" i="1" s="1"/>
  <c r="Z4085" i="1"/>
  <c r="AB4087" i="1"/>
  <c r="AB4093" i="1"/>
  <c r="M4096" i="1"/>
  <c r="AB4096" i="1" s="1"/>
  <c r="V4097" i="1"/>
  <c r="S4098" i="1"/>
  <c r="AB4098" i="1" s="1"/>
  <c r="P4099" i="1"/>
  <c r="AB4099" i="1" s="1"/>
  <c r="Z4101" i="1"/>
  <c r="AB4103" i="1"/>
  <c r="AB4109" i="1"/>
  <c r="M4112" i="1"/>
  <c r="V4113" i="1"/>
  <c r="AB4113" i="1" s="1"/>
  <c r="S4114" i="1"/>
  <c r="AB4114" i="1" s="1"/>
  <c r="P4115" i="1"/>
  <c r="AB4115" i="1" s="1"/>
  <c r="Z4117" i="1"/>
  <c r="AB4119" i="1"/>
  <c r="AB4125" i="1"/>
  <c r="V4139" i="1"/>
  <c r="S4144" i="1"/>
  <c r="Z4155" i="1"/>
  <c r="AB4155" i="1" s="1"/>
  <c r="AB4162" i="1"/>
  <c r="AB4165" i="1"/>
  <c r="AB4015" i="1"/>
  <c r="AB4021" i="1"/>
  <c r="AB4031" i="1"/>
  <c r="AB4037" i="1"/>
  <c r="AB4047" i="1"/>
  <c r="AB4053" i="1"/>
  <c r="AB4063" i="1"/>
  <c r="AB4069" i="1"/>
  <c r="AB4079" i="1"/>
  <c r="AB4085" i="1"/>
  <c r="AB4095" i="1"/>
  <c r="AB4101" i="1"/>
  <c r="AB4111" i="1"/>
  <c r="AB4117" i="1"/>
  <c r="AB4130" i="1"/>
  <c r="AB4131" i="1"/>
  <c r="AB4137" i="1"/>
  <c r="AB4139" i="1"/>
  <c r="AB4157" i="1"/>
  <c r="AB4170" i="1"/>
  <c r="AB4174" i="1"/>
  <c r="AB4181" i="1"/>
  <c r="AB4444" i="1"/>
  <c r="AB4152" i="1"/>
  <c r="AB4176" i="1"/>
  <c r="AB4189" i="1"/>
  <c r="AB4196" i="1"/>
  <c r="AB4198" i="1"/>
  <c r="AB4205" i="1"/>
  <c r="AB4212" i="1"/>
  <c r="AB4214" i="1"/>
  <c r="AB4221" i="1"/>
  <c r="AB4228" i="1"/>
  <c r="AB4230" i="1"/>
  <c r="AB4237" i="1"/>
  <c r="AB4244" i="1"/>
  <c r="AB4246" i="1"/>
  <c r="AB4253" i="1"/>
  <c r="AB4260" i="1"/>
  <c r="AB4262" i="1"/>
  <c r="AB4292" i="1"/>
  <c r="AB4294" i="1"/>
  <c r="AB4301" i="1"/>
  <c r="AB4303" i="1"/>
  <c r="AB4308" i="1"/>
  <c r="AB4310" i="1"/>
  <c r="AB4317" i="1"/>
  <c r="AB4319" i="1"/>
  <c r="AB4324" i="1"/>
  <c r="AB4326" i="1"/>
  <c r="AB4333" i="1"/>
  <c r="AB4335" i="1"/>
  <c r="AB4340" i="1"/>
  <c r="AB4342" i="1"/>
  <c r="AB4349" i="1"/>
  <c r="AB4351" i="1"/>
  <c r="AB4356" i="1"/>
  <c r="AB4358" i="1"/>
  <c r="AB4365" i="1"/>
  <c r="AB4367" i="1"/>
  <c r="AB4369" i="1"/>
  <c r="AB4372" i="1"/>
  <c r="AB4374" i="1"/>
  <c r="AB4376" i="1"/>
  <c r="AB4378" i="1"/>
  <c r="AB4386" i="1"/>
  <c r="M4125" i="1"/>
  <c r="S4127" i="1"/>
  <c r="AB4127" i="1" s="1"/>
  <c r="P4132" i="1"/>
  <c r="AB4132" i="1" s="1"/>
  <c r="V4134" i="1"/>
  <c r="AB4134" i="1" s="1"/>
  <c r="Z4138" i="1"/>
  <c r="AB4140" i="1"/>
  <c r="M4141" i="1"/>
  <c r="AB4141" i="1" s="1"/>
  <c r="S4143" i="1"/>
  <c r="AB4143" i="1" s="1"/>
  <c r="P4148" i="1"/>
  <c r="AB4148" i="1" s="1"/>
  <c r="V4150" i="1"/>
  <c r="AB4150" i="1" s="1"/>
  <c r="Z4154" i="1"/>
  <c r="AB4154" i="1" s="1"/>
  <c r="AB4156" i="1"/>
  <c r="M4157" i="1"/>
  <c r="S4159" i="1"/>
  <c r="AB4159" i="1" s="1"/>
  <c r="P4164" i="1"/>
  <c r="AB4164" i="1" s="1"/>
  <c r="M4166" i="1"/>
  <c r="AB4166" i="1" s="1"/>
  <c r="V4167" i="1"/>
  <c r="S4172" i="1"/>
  <c r="AB4172" i="1" s="1"/>
  <c r="P4177" i="1"/>
  <c r="AB4177" i="1" s="1"/>
  <c r="Z4179" i="1"/>
  <c r="M4182" i="1"/>
  <c r="AB4182" i="1" s="1"/>
  <c r="V4183" i="1"/>
  <c r="AB4183" i="1" s="1"/>
  <c r="AB4186" i="1"/>
  <c r="AB4193" i="1"/>
  <c r="AB4200" i="1"/>
  <c r="AB4202" i="1"/>
  <c r="AB4209" i="1"/>
  <c r="AB4216" i="1"/>
  <c r="AB4218" i="1"/>
  <c r="AB4225" i="1"/>
  <c r="AB4232" i="1"/>
  <c r="AB4234" i="1"/>
  <c r="AB4241" i="1"/>
  <c r="AB4248" i="1"/>
  <c r="AB4250" i="1"/>
  <c r="AB4257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7" i="1"/>
  <c r="AB4299" i="1"/>
  <c r="AB4304" i="1"/>
  <c r="AB4306" i="1"/>
  <c r="AB4313" i="1"/>
  <c r="AB4315" i="1"/>
  <c r="AB4320" i="1"/>
  <c r="AB4322" i="1"/>
  <c r="AB4329" i="1"/>
  <c r="AB4331" i="1"/>
  <c r="AB4336" i="1"/>
  <c r="AB4338" i="1"/>
  <c r="AB4345" i="1"/>
  <c r="AB4347" i="1"/>
  <c r="AB4352" i="1"/>
  <c r="AB4354" i="1"/>
  <c r="AB4361" i="1"/>
  <c r="AB4363" i="1"/>
  <c r="AB4368" i="1"/>
  <c r="AB4371" i="1"/>
  <c r="AB4416" i="1"/>
  <c r="Z4126" i="1"/>
  <c r="AB4126" i="1" s="1"/>
  <c r="AB4128" i="1"/>
  <c r="M4129" i="1"/>
  <c r="AB4129" i="1" s="1"/>
  <c r="S4131" i="1"/>
  <c r="P4136" i="1"/>
  <c r="AB4136" i="1" s="1"/>
  <c r="V4138" i="1"/>
  <c r="AB4138" i="1" s="1"/>
  <c r="Z4142" i="1"/>
  <c r="AB4144" i="1"/>
  <c r="M4145" i="1"/>
  <c r="AB4145" i="1" s="1"/>
  <c r="S4147" i="1"/>
  <c r="AB4147" i="1" s="1"/>
  <c r="P4152" i="1"/>
  <c r="V4154" i="1"/>
  <c r="Z4158" i="1"/>
  <c r="AB4158" i="1" s="1"/>
  <c r="AB4160" i="1"/>
  <c r="M4161" i="1"/>
  <c r="AB4161" i="1" s="1"/>
  <c r="S4163" i="1"/>
  <c r="AB4163" i="1" s="1"/>
  <c r="AB4168" i="1"/>
  <c r="S4168" i="1"/>
  <c r="AB4169" i="1"/>
  <c r="P4173" i="1"/>
  <c r="AB4173" i="1" s="1"/>
  <c r="Z4175" i="1"/>
  <c r="AB4175" i="1" s="1"/>
  <c r="M4178" i="1"/>
  <c r="AB4178" i="1" s="1"/>
  <c r="V4179" i="1"/>
  <c r="AB4179" i="1" s="1"/>
  <c r="S4184" i="1"/>
  <c r="AB4184" i="1" s="1"/>
  <c r="AB4185" i="1"/>
  <c r="AB4188" i="1"/>
  <c r="AB4190" i="1"/>
  <c r="AB4197" i="1"/>
  <c r="AB4204" i="1"/>
  <c r="AB4206" i="1"/>
  <c r="AB4213" i="1"/>
  <c r="AB4220" i="1"/>
  <c r="AB4222" i="1"/>
  <c r="AB4229" i="1"/>
  <c r="AB4236" i="1"/>
  <c r="AB4238" i="1"/>
  <c r="AB4245" i="1"/>
  <c r="AB4252" i="1"/>
  <c r="AB4254" i="1"/>
  <c r="AB4261" i="1"/>
  <c r="AB4293" i="1"/>
  <c r="AB4295" i="1"/>
  <c r="AB4302" i="1"/>
  <c r="AB4309" i="1"/>
  <c r="AB4311" i="1"/>
  <c r="AB4318" i="1"/>
  <c r="AB4325" i="1"/>
  <c r="AB4327" i="1"/>
  <c r="AB4334" i="1"/>
  <c r="AB4341" i="1"/>
  <c r="AB4343" i="1"/>
  <c r="AB4350" i="1"/>
  <c r="AB4357" i="1"/>
  <c r="AB4359" i="1"/>
  <c r="AB4366" i="1"/>
  <c r="AB4370" i="1"/>
  <c r="AB4375" i="1"/>
  <c r="AB4379" i="1"/>
  <c r="AB4396" i="1"/>
  <c r="AB4427" i="1"/>
  <c r="M4381" i="1"/>
  <c r="AB4381" i="1" s="1"/>
  <c r="AB4393" i="1"/>
  <c r="AB4409" i="1"/>
  <c r="AB4410" i="1"/>
  <c r="AB4467" i="1"/>
  <c r="M4382" i="1"/>
  <c r="AB4382" i="1" s="1"/>
  <c r="M4383" i="1"/>
  <c r="AB4383" i="1" s="1"/>
  <c r="M4386" i="1"/>
  <c r="AB4388" i="1"/>
  <c r="P4390" i="1"/>
  <c r="M4395" i="1"/>
  <c r="AB4395" i="1" s="1"/>
  <c r="V4396" i="1"/>
  <c r="AB4398" i="1"/>
  <c r="P4406" i="1"/>
  <c r="AB4414" i="1"/>
  <c r="AB4419" i="1"/>
  <c r="AB4423" i="1"/>
  <c r="AB4426" i="1"/>
  <c r="AB4455" i="1"/>
  <c r="AB4459" i="1"/>
  <c r="AB4392" i="1"/>
  <c r="AB4430" i="1"/>
  <c r="AB4440" i="1"/>
  <c r="AB4380" i="1"/>
  <c r="P4389" i="1"/>
  <c r="AB4389" i="1" s="1"/>
  <c r="AB4391" i="1"/>
  <c r="Z4392" i="1"/>
  <c r="S4401" i="1"/>
  <c r="AB4401" i="1" s="1"/>
  <c r="AB4402" i="1"/>
  <c r="AB4407" i="1"/>
  <c r="Z4408" i="1"/>
  <c r="AB4408" i="1" s="1"/>
  <c r="Z4420" i="1"/>
  <c r="AB4420" i="1" s="1"/>
  <c r="AB4432" i="1"/>
  <c r="AB4439" i="1"/>
  <c r="AB4464" i="1"/>
  <c r="AB4471" i="1"/>
  <c r="M4411" i="1"/>
  <c r="AB4411" i="1" s="1"/>
  <c r="V4412" i="1"/>
  <c r="AB4412" i="1" s="1"/>
  <c r="AB4417" i="1"/>
  <c r="S4417" i="1"/>
  <c r="AB4418" i="1"/>
  <c r="P4422" i="1"/>
  <c r="Z4424" i="1"/>
  <c r="AB4424" i="1" s="1"/>
  <c r="M4427" i="1"/>
  <c r="V4428" i="1"/>
  <c r="AB4428" i="1" s="1"/>
  <c r="P4434" i="1"/>
  <c r="V4436" i="1"/>
  <c r="AB4436" i="1" s="1"/>
  <c r="P4442" i="1"/>
  <c r="V4444" i="1"/>
  <c r="P4450" i="1"/>
  <c r="V4452" i="1"/>
  <c r="AB4452" i="1" s="1"/>
  <c r="P4458" i="1"/>
  <c r="V4460" i="1"/>
  <c r="AB4460" i="1" s="1"/>
  <c r="P4466" i="1"/>
  <c r="V4468" i="1"/>
  <c r="AB4468" i="1" s="1"/>
  <c r="P4474" i="1"/>
  <c r="V4476" i="1"/>
  <c r="AB4476" i="1" s="1"/>
  <c r="M4483" i="1"/>
  <c r="AB4483" i="1" s="1"/>
  <c r="AB4484" i="1"/>
  <c r="M4487" i="1"/>
  <c r="AB4487" i="1" s="1"/>
  <c r="AB4488" i="1"/>
  <c r="M4491" i="1"/>
  <c r="AB4491" i="1" s="1"/>
  <c r="AB4492" i="1"/>
  <c r="M4495" i="1"/>
  <c r="AB4495" i="1" s="1"/>
  <c r="AB4496" i="1"/>
  <c r="M4499" i="1"/>
  <c r="AB4499" i="1" s="1"/>
  <c r="AB4500" i="1"/>
  <c r="M4503" i="1"/>
  <c r="AB4503" i="1" s="1"/>
  <c r="AB4504" i="1"/>
  <c r="M4507" i="1"/>
  <c r="AB4507" i="1" s="1"/>
  <c r="AB4508" i="1"/>
  <c r="M4511" i="1"/>
  <c r="AB4511" i="1" s="1"/>
  <c r="AB4512" i="1"/>
  <c r="M4515" i="1"/>
  <c r="AB4515" i="1" s="1"/>
  <c r="AB4516" i="1"/>
  <c r="M4519" i="1"/>
  <c r="AB4519" i="1" s="1"/>
  <c r="AB4520" i="1"/>
  <c r="M4523" i="1"/>
  <c r="AB4523" i="1" s="1"/>
  <c r="AB4524" i="1"/>
  <c r="M4527" i="1"/>
  <c r="AB4527" i="1" s="1"/>
  <c r="AB4528" i="1"/>
  <c r="M4531" i="1"/>
  <c r="AB4531" i="1" s="1"/>
  <c r="AB4532" i="1"/>
  <c r="M4535" i="1"/>
  <c r="AB4535" i="1" s="1"/>
  <c r="AB4536" i="1"/>
  <c r="M4539" i="1"/>
  <c r="AB4539" i="1" s="1"/>
  <c r="AB4540" i="1"/>
  <c r="M4543" i="1"/>
  <c r="AB4543" i="1" s="1"/>
  <c r="AB4544" i="1"/>
  <c r="M4547" i="1"/>
  <c r="AB4547" i="1" s="1"/>
  <c r="AB4548" i="1"/>
  <c r="AB4555" i="1"/>
  <c r="AB4566" i="1"/>
  <c r="M4435" i="1"/>
  <c r="AB4435" i="1" s="1"/>
  <c r="AB4437" i="1"/>
  <c r="S4437" i="1"/>
  <c r="AB4438" i="1"/>
  <c r="Z4440" i="1"/>
  <c r="M4443" i="1"/>
  <c r="AB4443" i="1" s="1"/>
  <c r="S4445" i="1"/>
  <c r="AB4445" i="1" s="1"/>
  <c r="AB4446" i="1"/>
  <c r="Z4448" i="1"/>
  <c r="AB4448" i="1" s="1"/>
  <c r="M4451" i="1"/>
  <c r="AB4451" i="1" s="1"/>
  <c r="S4453" i="1"/>
  <c r="AB4453" i="1" s="1"/>
  <c r="AB4454" i="1"/>
  <c r="Z4456" i="1"/>
  <c r="AB4456" i="1" s="1"/>
  <c r="M4459" i="1"/>
  <c r="S4461" i="1"/>
  <c r="AB4461" i="1" s="1"/>
  <c r="AB4462" i="1"/>
  <c r="Z4464" i="1"/>
  <c r="M4467" i="1"/>
  <c r="AB4469" i="1"/>
  <c r="S4469" i="1"/>
  <c r="AB4470" i="1"/>
  <c r="Z4472" i="1"/>
  <c r="AB4472" i="1" s="1"/>
  <c r="M4475" i="1"/>
  <c r="AB4475" i="1" s="1"/>
  <c r="AB4477" i="1"/>
  <c r="S4477" i="1"/>
  <c r="AB4478" i="1"/>
  <c r="Z4480" i="1"/>
  <c r="AB4480" i="1" s="1"/>
  <c r="AB4551" i="1"/>
  <c r="AB4554" i="1"/>
  <c r="P4385" i="1"/>
  <c r="AB4385" i="1" s="1"/>
  <c r="V4387" i="1"/>
  <c r="AB4387" i="1" s="1"/>
  <c r="AB4390" i="1"/>
  <c r="P4394" i="1"/>
  <c r="AB4394" i="1" s="1"/>
  <c r="Z4396" i="1"/>
  <c r="M4399" i="1"/>
  <c r="AB4399" i="1" s="1"/>
  <c r="V4400" i="1"/>
  <c r="AB4400" i="1" s="1"/>
  <c r="AB4405" i="1"/>
  <c r="S4405" i="1"/>
  <c r="AB4406" i="1"/>
  <c r="P4410" i="1"/>
  <c r="Z4412" i="1"/>
  <c r="M4415" i="1"/>
  <c r="AB4415" i="1" s="1"/>
  <c r="V4416" i="1"/>
  <c r="S4421" i="1"/>
  <c r="AB4421" i="1" s="1"/>
  <c r="AB4422" i="1"/>
  <c r="AB4433" i="1"/>
  <c r="AB4434" i="1"/>
  <c r="AB4441" i="1"/>
  <c r="AB4442" i="1"/>
  <c r="AB4449" i="1"/>
  <c r="AB4450" i="1"/>
  <c r="AB4457" i="1"/>
  <c r="AB4458" i="1"/>
  <c r="AB4465" i="1"/>
  <c r="AB4466" i="1"/>
  <c r="AB4473" i="1"/>
  <c r="AB4474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52" i="1"/>
  <c r="AB4567" i="1"/>
  <c r="AB4589" i="1"/>
  <c r="AB4621" i="1"/>
  <c r="V4559" i="1"/>
  <c r="AB4559" i="1" s="1"/>
  <c r="Z4563" i="1"/>
  <c r="M4566" i="1"/>
  <c r="S4568" i="1"/>
  <c r="AB4568" i="1" s="1"/>
  <c r="P4573" i="1"/>
  <c r="AB4580" i="1"/>
  <c r="V4581" i="1"/>
  <c r="AB4582" i="1"/>
  <c r="AB4588" i="1"/>
  <c r="AB4596" i="1"/>
  <c r="V4597" i="1"/>
  <c r="AB4604" i="1"/>
  <c r="AB4612" i="1"/>
  <c r="AB4620" i="1"/>
  <c r="AB4628" i="1"/>
  <c r="AB4636" i="1"/>
  <c r="AB4662" i="1"/>
  <c r="AB4557" i="1"/>
  <c r="P4561" i="1"/>
  <c r="AB4561" i="1" s="1"/>
  <c r="V4563" i="1"/>
  <c r="AB4563" i="1" s="1"/>
  <c r="Z4567" i="1"/>
  <c r="AB4569" i="1"/>
  <c r="M4570" i="1"/>
  <c r="AB4570" i="1" s="1"/>
  <c r="S4572" i="1"/>
  <c r="AB4572" i="1" s="1"/>
  <c r="AB4658" i="1"/>
  <c r="M4558" i="1"/>
  <c r="AB4558" i="1" s="1"/>
  <c r="S4560" i="1"/>
  <c r="AB4560" i="1" s="1"/>
  <c r="P4565" i="1"/>
  <c r="AB4565" i="1" s="1"/>
  <c r="V4567" i="1"/>
  <c r="Z4571" i="1"/>
  <c r="AB4571" i="1" s="1"/>
  <c r="AB4573" i="1"/>
  <c r="M4574" i="1"/>
  <c r="AB4574" i="1" s="1"/>
  <c r="Z4575" i="1"/>
  <c r="AB4575" i="1" s="1"/>
  <c r="AB4692" i="1"/>
  <c r="AB4694" i="1"/>
  <c r="AB4699" i="1"/>
  <c r="AB4701" i="1"/>
  <c r="AB4708" i="1"/>
  <c r="AB4715" i="1"/>
  <c r="AB4717" i="1"/>
  <c r="AB4724" i="1"/>
  <c r="AB4731" i="1"/>
  <c r="AB4733" i="1"/>
  <c r="AB4740" i="1"/>
  <c r="AB4750" i="1"/>
  <c r="M4576" i="1"/>
  <c r="AB4579" i="1"/>
  <c r="P4583" i="1"/>
  <c r="AB4583" i="1" s="1"/>
  <c r="Z4583" i="1"/>
  <c r="M4584" i="1"/>
  <c r="AB4584" i="1" s="1"/>
  <c r="AB4587" i="1"/>
  <c r="P4591" i="1"/>
  <c r="AB4591" i="1" s="1"/>
  <c r="M4592" i="1"/>
  <c r="AB4592" i="1" s="1"/>
  <c r="V4593" i="1"/>
  <c r="AB4595" i="1"/>
  <c r="P4599" i="1"/>
  <c r="AB4599" i="1" s="1"/>
  <c r="M4600" i="1"/>
  <c r="AB4600" i="1" s="1"/>
  <c r="V4601" i="1"/>
  <c r="AB4603" i="1"/>
  <c r="P4607" i="1"/>
  <c r="AB4607" i="1" s="1"/>
  <c r="M4608" i="1"/>
  <c r="AB4608" i="1" s="1"/>
  <c r="AB4611" i="1"/>
  <c r="P4615" i="1"/>
  <c r="AB4615" i="1" s="1"/>
  <c r="Z4615" i="1"/>
  <c r="M4616" i="1"/>
  <c r="AB4616" i="1" s="1"/>
  <c r="AB4619" i="1"/>
  <c r="P4623" i="1"/>
  <c r="AB4623" i="1" s="1"/>
  <c r="M4624" i="1"/>
  <c r="AB4624" i="1" s="1"/>
  <c r="AB4627" i="1"/>
  <c r="P4631" i="1"/>
  <c r="Z4631" i="1"/>
  <c r="M4632" i="1"/>
  <c r="AB4632" i="1" s="1"/>
  <c r="AB4635" i="1"/>
  <c r="P4639" i="1"/>
  <c r="AB4639" i="1" s="1"/>
  <c r="M4640" i="1"/>
  <c r="AB4640" i="1" s="1"/>
  <c r="AB4643" i="1"/>
  <c r="P4647" i="1"/>
  <c r="AB4647" i="1" s="1"/>
  <c r="Z4647" i="1"/>
  <c r="M4648" i="1"/>
  <c r="AB4648" i="1" s="1"/>
  <c r="AB4651" i="1"/>
  <c r="P4655" i="1"/>
  <c r="Z4655" i="1"/>
  <c r="M4656" i="1"/>
  <c r="AB4656" i="1" s="1"/>
  <c r="V4659" i="1"/>
  <c r="AB4659" i="1" s="1"/>
  <c r="AB4660" i="1"/>
  <c r="V4663" i="1"/>
  <c r="AB4663" i="1" s="1"/>
  <c r="AB4664" i="1"/>
  <c r="AB4668" i="1"/>
  <c r="AB4672" i="1"/>
  <c r="AB4676" i="1"/>
  <c r="V4679" i="1"/>
  <c r="AB4679" i="1" s="1"/>
  <c r="AB4680" i="1"/>
  <c r="V4683" i="1"/>
  <c r="AB4683" i="1" s="1"/>
  <c r="AB4684" i="1"/>
  <c r="V4687" i="1"/>
  <c r="AB4687" i="1" s="1"/>
  <c r="AB4688" i="1"/>
  <c r="AB4690" i="1"/>
  <c r="AB4695" i="1"/>
  <c r="AB4697" i="1"/>
  <c r="AB4704" i="1"/>
  <c r="AB4706" i="1"/>
  <c r="AB4711" i="1"/>
  <c r="AB4713" i="1"/>
  <c r="AB4720" i="1"/>
  <c r="AB4722" i="1"/>
  <c r="AB4727" i="1"/>
  <c r="AB4729" i="1"/>
  <c r="AB4736" i="1"/>
  <c r="AB4738" i="1"/>
  <c r="AB4741" i="1"/>
  <c r="AB4749" i="1"/>
  <c r="AB4751" i="1"/>
  <c r="S4576" i="1"/>
  <c r="AB4577" i="1"/>
  <c r="P4581" i="1"/>
  <c r="AB4581" i="1" s="1"/>
  <c r="Z4581" i="1"/>
  <c r="M4582" i="1"/>
  <c r="V4583" i="1"/>
  <c r="AB4585" i="1"/>
  <c r="P4589" i="1"/>
  <c r="M4590" i="1"/>
  <c r="AB4590" i="1" s="1"/>
  <c r="AB4593" i="1"/>
  <c r="P4597" i="1"/>
  <c r="AB4597" i="1" s="1"/>
  <c r="Z4597" i="1"/>
  <c r="M4598" i="1"/>
  <c r="AB4598" i="1" s="1"/>
  <c r="AB4601" i="1"/>
  <c r="P4605" i="1"/>
  <c r="AB4605" i="1" s="1"/>
  <c r="M4606" i="1"/>
  <c r="AB4606" i="1" s="1"/>
  <c r="AB4609" i="1"/>
  <c r="P4613" i="1"/>
  <c r="AB4613" i="1" s="1"/>
  <c r="M4614" i="1"/>
  <c r="AB4614" i="1" s="1"/>
  <c r="V4615" i="1"/>
  <c r="AB4617" i="1"/>
  <c r="P4621" i="1"/>
  <c r="M4622" i="1"/>
  <c r="AB4622" i="1" s="1"/>
  <c r="AB4625" i="1"/>
  <c r="P4629" i="1"/>
  <c r="AB4629" i="1" s="1"/>
  <c r="M4630" i="1"/>
  <c r="AB4630" i="1" s="1"/>
  <c r="V4631" i="1"/>
  <c r="AB4631" i="1" s="1"/>
  <c r="AB4633" i="1"/>
  <c r="P4637" i="1"/>
  <c r="AB4637" i="1" s="1"/>
  <c r="Z4637" i="1"/>
  <c r="M4638" i="1"/>
  <c r="AB4638" i="1" s="1"/>
  <c r="AB4641" i="1"/>
  <c r="P4645" i="1"/>
  <c r="AB4645" i="1" s="1"/>
  <c r="M4646" i="1"/>
  <c r="AB4646" i="1" s="1"/>
  <c r="V4647" i="1"/>
  <c r="AB4649" i="1"/>
  <c r="P4653" i="1"/>
  <c r="AB4653" i="1" s="1"/>
  <c r="M4654" i="1"/>
  <c r="AB4654" i="1" s="1"/>
  <c r="V4655" i="1"/>
  <c r="AB4655" i="1" s="1"/>
  <c r="S4656" i="1"/>
  <c r="AB4657" i="1"/>
  <c r="AB4691" i="1"/>
  <c r="AB4693" i="1"/>
  <c r="AB4700" i="1"/>
  <c r="AB4702" i="1"/>
  <c r="AB4707" i="1"/>
  <c r="AB4709" i="1"/>
  <c r="AB4716" i="1"/>
  <c r="AB4718" i="1"/>
  <c r="AB4723" i="1"/>
  <c r="AB4725" i="1"/>
  <c r="AB4732" i="1"/>
  <c r="AB4734" i="1"/>
  <c r="AB4739" i="1"/>
  <c r="AB4742" i="1"/>
  <c r="AB4763" i="1"/>
  <c r="AB4753" i="1"/>
  <c r="AB4804" i="1"/>
  <c r="AB4866" i="1"/>
  <c r="Z4742" i="1"/>
  <c r="M4745" i="1"/>
  <c r="AB4745" i="1" s="1"/>
  <c r="S4747" i="1"/>
  <c r="AB4747" i="1" s="1"/>
  <c r="P4752" i="1"/>
  <c r="P4757" i="1"/>
  <c r="AB4757" i="1" s="1"/>
  <c r="Z4759" i="1"/>
  <c r="AB4759" i="1" s="1"/>
  <c r="M4762" i="1"/>
  <c r="AB4762" i="1" s="1"/>
  <c r="V4763" i="1"/>
  <c r="AB4773" i="1"/>
  <c r="AB4780" i="1"/>
  <c r="AB4782" i="1"/>
  <c r="AB4828" i="1"/>
  <c r="AB4832" i="1"/>
  <c r="AB4848" i="1"/>
  <c r="AB4748" i="1"/>
  <c r="AB4764" i="1"/>
  <c r="AB4771" i="1"/>
  <c r="AB4776" i="1"/>
  <c r="AB4778" i="1"/>
  <c r="AB4785" i="1"/>
  <c r="AB4797" i="1"/>
  <c r="P4744" i="1"/>
  <c r="AB4744" i="1" s="1"/>
  <c r="V4746" i="1"/>
  <c r="AB4746" i="1" s="1"/>
  <c r="Z4750" i="1"/>
  <c r="AB4752" i="1"/>
  <c r="M4753" i="1"/>
  <c r="M4754" i="1"/>
  <c r="AB4754" i="1" s="1"/>
  <c r="V4755" i="1"/>
  <c r="AB4755" i="1" s="1"/>
  <c r="S4760" i="1"/>
  <c r="AB4760" i="1" s="1"/>
  <c r="AB4761" i="1"/>
  <c r="P4765" i="1"/>
  <c r="AB4765" i="1" s="1"/>
  <c r="Z4767" i="1"/>
  <c r="AB4767" i="1" s="1"/>
  <c r="AB4769" i="1"/>
  <c r="AB4772" i="1"/>
  <c r="AB4774" i="1"/>
  <c r="AB4781" i="1"/>
  <c r="AB4783" i="1"/>
  <c r="AB4821" i="1"/>
  <c r="AB4833" i="1"/>
  <c r="AB4837" i="1"/>
  <c r="AB4853" i="1"/>
  <c r="AB4798" i="1"/>
  <c r="AB4814" i="1"/>
  <c r="AB4815" i="1"/>
  <c r="AB4859" i="1"/>
  <c r="M4787" i="1"/>
  <c r="AB4787" i="1" s="1"/>
  <c r="S4789" i="1"/>
  <c r="AB4789" i="1" s="1"/>
  <c r="S4794" i="1"/>
  <c r="AB4794" i="1" s="1"/>
  <c r="AB4795" i="1"/>
  <c r="P4799" i="1"/>
  <c r="AB4799" i="1" s="1"/>
  <c r="Z4801" i="1"/>
  <c r="AB4801" i="1" s="1"/>
  <c r="M4804" i="1"/>
  <c r="V4805" i="1"/>
  <c r="AB4805" i="1" s="1"/>
  <c r="AB4810" i="1"/>
  <c r="S4810" i="1"/>
  <c r="AB4811" i="1"/>
  <c r="P4815" i="1"/>
  <c r="Z4817" i="1"/>
  <c r="AB4817" i="1" s="1"/>
  <c r="M4820" i="1"/>
  <c r="AB4820" i="1" s="1"/>
  <c r="S4822" i="1"/>
  <c r="AB4822" i="1" s="1"/>
  <c r="AB4823" i="1"/>
  <c r="Z4825" i="1"/>
  <c r="AB4825" i="1" s="1"/>
  <c r="M4828" i="1"/>
  <c r="S4830" i="1"/>
  <c r="AB4830" i="1" s="1"/>
  <c r="AB4831" i="1"/>
  <c r="Z4833" i="1"/>
  <c r="M4836" i="1"/>
  <c r="AB4836" i="1" s="1"/>
  <c r="AB4838" i="1"/>
  <c r="S4838" i="1"/>
  <c r="AB4839" i="1"/>
  <c r="Z4841" i="1"/>
  <c r="AB4841" i="1" s="1"/>
  <c r="M4844" i="1"/>
  <c r="AB4844" i="1" s="1"/>
  <c r="S4846" i="1"/>
  <c r="AB4846" i="1" s="1"/>
  <c r="AB4847" i="1"/>
  <c r="Z4849" i="1"/>
  <c r="AB4849" i="1" s="1"/>
  <c r="M4852" i="1"/>
  <c r="AB4852" i="1" s="1"/>
  <c r="S4854" i="1"/>
  <c r="AB4854" i="1" s="1"/>
  <c r="AB4855" i="1"/>
  <c r="AB4886" i="1"/>
  <c r="AB4790" i="1"/>
  <c r="AB4807" i="1"/>
  <c r="AB4862" i="1"/>
  <c r="AB4864" i="1"/>
  <c r="AB4873" i="1"/>
  <c r="V4788" i="1"/>
  <c r="AB4788" i="1" s="1"/>
  <c r="Z4792" i="1"/>
  <c r="AB4792" i="1" s="1"/>
  <c r="Z4793" i="1"/>
  <c r="AB4793" i="1" s="1"/>
  <c r="M4796" i="1"/>
  <c r="AB4796" i="1" s="1"/>
  <c r="V4797" i="1"/>
  <c r="S4802" i="1"/>
  <c r="AB4802" i="1" s="1"/>
  <c r="AB4803" i="1"/>
  <c r="P4807" i="1"/>
  <c r="Z4809" i="1"/>
  <c r="AB4809" i="1" s="1"/>
  <c r="M4812" i="1"/>
  <c r="AB4812" i="1" s="1"/>
  <c r="V4813" i="1"/>
  <c r="AB4813" i="1" s="1"/>
  <c r="S4818" i="1"/>
  <c r="AB4818" i="1" s="1"/>
  <c r="AB4819" i="1"/>
  <c r="Z4821" i="1"/>
  <c r="M4824" i="1"/>
  <c r="AB4824" i="1" s="1"/>
  <c r="S4826" i="1"/>
  <c r="AB4826" i="1" s="1"/>
  <c r="AB4827" i="1"/>
  <c r="Z4829" i="1"/>
  <c r="AB4829" i="1" s="1"/>
  <c r="M4832" i="1"/>
  <c r="AB4834" i="1"/>
  <c r="S4834" i="1"/>
  <c r="AB4835" i="1"/>
  <c r="Z4837" i="1"/>
  <c r="M4840" i="1"/>
  <c r="AB4840" i="1" s="1"/>
  <c r="S4842" i="1"/>
  <c r="AB4842" i="1" s="1"/>
  <c r="AB4843" i="1"/>
  <c r="Z4845" i="1"/>
  <c r="AB4845" i="1" s="1"/>
  <c r="M4848" i="1"/>
  <c r="S4850" i="1"/>
  <c r="AB4850" i="1" s="1"/>
  <c r="AB4851" i="1"/>
  <c r="Z4853" i="1"/>
  <c r="M4856" i="1"/>
  <c r="AB4856" i="1" s="1"/>
  <c r="AB4876" i="1"/>
  <c r="AB4883" i="1"/>
  <c r="AB4888" i="1"/>
  <c r="AB4892" i="1"/>
  <c r="AB4896" i="1"/>
  <c r="AB4900" i="1"/>
  <c r="AB4911" i="1"/>
  <c r="V4866" i="1"/>
  <c r="Z4870" i="1"/>
  <c r="AB4870" i="1" s="1"/>
  <c r="AB4872" i="1"/>
  <c r="M4873" i="1"/>
  <c r="P4877" i="1"/>
  <c r="AB4877" i="1" s="1"/>
  <c r="AB4887" i="1"/>
  <c r="AB4904" i="1"/>
  <c r="AB4906" i="1"/>
  <c r="AB4909" i="1"/>
  <c r="P4868" i="1"/>
  <c r="AB4868" i="1" s="1"/>
  <c r="V4870" i="1"/>
  <c r="Z4874" i="1"/>
  <c r="AB4874" i="1" s="1"/>
  <c r="Z4875" i="1"/>
  <c r="AB4875" i="1" s="1"/>
  <c r="M4878" i="1"/>
  <c r="AB4878" i="1" s="1"/>
  <c r="V4879" i="1"/>
  <c r="AB4879" i="1" s="1"/>
  <c r="S4880" i="1"/>
  <c r="AB4880" i="1" s="1"/>
  <c r="P4881" i="1"/>
  <c r="AB4881" i="1" s="1"/>
  <c r="Z4883" i="1"/>
  <c r="AB4885" i="1"/>
  <c r="AB4889" i="1"/>
  <c r="AB4891" i="1"/>
  <c r="AB4893" i="1"/>
  <c r="AB4895" i="1"/>
  <c r="AB4897" i="1"/>
  <c r="AB4899" i="1"/>
  <c r="AB4901" i="1"/>
  <c r="AB4910" i="1"/>
  <c r="AB4943" i="1"/>
  <c r="AB4947" i="1"/>
  <c r="AB4951" i="1"/>
  <c r="AB4959" i="1"/>
  <c r="AB4960" i="1"/>
  <c r="AB4918" i="1"/>
  <c r="AB4922" i="1"/>
  <c r="AB4924" i="1"/>
  <c r="AB4961" i="1"/>
  <c r="AB4965" i="1"/>
  <c r="P4910" i="1"/>
  <c r="V4912" i="1"/>
  <c r="AB4912" i="1" s="1"/>
  <c r="P4919" i="1"/>
  <c r="AB4919" i="1" s="1"/>
  <c r="AB4926" i="1"/>
  <c r="AB4928" i="1"/>
  <c r="AB4930" i="1"/>
  <c r="AB4932" i="1"/>
  <c r="AB4934" i="1"/>
  <c r="AB4936" i="1"/>
  <c r="AB4938" i="1"/>
  <c r="AB4940" i="1"/>
  <c r="AB4942" i="1"/>
  <c r="AB4944" i="1"/>
  <c r="AB4946" i="1"/>
  <c r="AB4948" i="1"/>
  <c r="AB4950" i="1"/>
  <c r="AB4952" i="1"/>
  <c r="AB4955" i="1"/>
  <c r="AB4968" i="1"/>
  <c r="AB4976" i="1"/>
  <c r="S4909" i="1"/>
  <c r="P4914" i="1"/>
  <c r="AB4914" i="1" s="1"/>
  <c r="P4915" i="1"/>
  <c r="AB4915" i="1" s="1"/>
  <c r="Z4917" i="1"/>
  <c r="AB4917" i="1" s="1"/>
  <c r="AB4923" i="1"/>
  <c r="AB4971" i="1"/>
  <c r="AB4966" i="1"/>
  <c r="AB4967" i="1"/>
  <c r="AB4979" i="1"/>
  <c r="AB4986" i="1"/>
  <c r="AB4988" i="1"/>
  <c r="AB4998" i="1"/>
  <c r="AB5000" i="1"/>
  <c r="AB4962" i="1"/>
  <c r="AB4978" i="1"/>
  <c r="AB4983" i="1"/>
  <c r="AB4990" i="1"/>
  <c r="AB4992" i="1"/>
  <c r="AB4994" i="1"/>
  <c r="AB4996" i="1"/>
  <c r="AB5001" i="1"/>
  <c r="AB4954" i="1"/>
  <c r="P4958" i="1"/>
  <c r="AB4958" i="1" s="1"/>
  <c r="V4960" i="1"/>
  <c r="Z4964" i="1"/>
  <c r="AB4964" i="1" s="1"/>
  <c r="Z4965" i="1"/>
  <c r="M4968" i="1"/>
  <c r="V4969" i="1"/>
  <c r="AB4969" i="1" s="1"/>
  <c r="AB4974" i="1"/>
  <c r="S4974" i="1"/>
  <c r="AB4975" i="1"/>
  <c r="AB4980" i="1"/>
  <c r="AB4987" i="1"/>
  <c r="AB4997" i="1"/>
  <c r="AB4999" i="1"/>
  <c r="AB4576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<sst xmlns="http://schemas.openxmlformats.org/spreadsheetml/2006/main" count="33" uniqueCount="20">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</sst>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06.%20JUNHO/PCF%202020%20-%20REV%2006%20-%20em%2015.07.20%20-%20VERS&#195;O%200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ielly%20Marthis\Desktop\imip%20upa%20barra\PCF%2001.2020\TCE%20-%20FINAL\TCE%20CVS%20-%20ENVIO\despesa%20pessoal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43983</v>
          </cell>
          <cell r="J12">
            <v>100.1296</v>
          </cell>
          <cell r="L12">
            <v>116.06937799043062</v>
          </cell>
          <cell r="M12">
            <v>0</v>
          </cell>
          <cell r="O12">
            <v>1.1599999999999999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43983</v>
          </cell>
          <cell r="J13">
            <v>1589.3032000000001</v>
          </cell>
          <cell r="L13">
            <v>116.06937799043062</v>
          </cell>
          <cell r="M13">
            <v>28.51</v>
          </cell>
          <cell r="O13">
            <v>9.2840000000000007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2 - Outros Profissionais da Saúde</v>
          </cell>
          <cell r="G14">
            <v>223705</v>
          </cell>
          <cell r="H14">
            <v>43983</v>
          </cell>
          <cell r="J14">
            <v>110.8032</v>
          </cell>
          <cell r="L14">
            <v>116.06937799043062</v>
          </cell>
          <cell r="M14">
            <v>0</v>
          </cell>
          <cell r="O14">
            <v>1.1599999999999999</v>
          </cell>
          <cell r="S14">
            <v>62.7</v>
          </cell>
          <cell r="U14">
            <v>64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43983</v>
          </cell>
          <cell r="J15">
            <v>596.71040000000005</v>
          </cell>
          <cell r="L15">
            <v>116.06937799043062</v>
          </cell>
          <cell r="M15">
            <v>0</v>
          </cell>
          <cell r="O15">
            <v>9.2840000000000007</v>
          </cell>
          <cell r="R15">
            <v>69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43983</v>
          </cell>
          <cell r="J16">
            <v>448.97360000000003</v>
          </cell>
          <cell r="L16">
            <v>116.06937799043062</v>
          </cell>
          <cell r="M16">
            <v>0</v>
          </cell>
          <cell r="O16">
            <v>1.1599999999999999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43983</v>
          </cell>
          <cell r="J17">
            <v>502.86239999999998</v>
          </cell>
          <cell r="L17">
            <v>116.06937799043062</v>
          </cell>
          <cell r="M17">
            <v>2.99</v>
          </cell>
          <cell r="O17">
            <v>2.44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43983</v>
          </cell>
          <cell r="J18">
            <v>172.0136</v>
          </cell>
          <cell r="L18">
            <v>116.06937799043062</v>
          </cell>
          <cell r="M18">
            <v>0</v>
          </cell>
          <cell r="O18">
            <v>1.1599999999999999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43983</v>
          </cell>
          <cell r="J19">
            <v>104.54559999999999</v>
          </cell>
          <cell r="L19">
            <v>116.06937799043062</v>
          </cell>
          <cell r="M19">
            <v>0</v>
          </cell>
          <cell r="O19">
            <v>1.1599999999999999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43983</v>
          </cell>
          <cell r="J20">
            <v>345.02879999999999</v>
          </cell>
          <cell r="L20">
            <v>116.06937799043062</v>
          </cell>
          <cell r="M20">
            <v>6.34</v>
          </cell>
          <cell r="O20">
            <v>9.2840000000000007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ALINE CARLA DE OLIVEIRA SILVA</v>
          </cell>
          <cell r="F21" t="str">
            <v>2 - Outros Profissionais da Saúde</v>
          </cell>
          <cell r="G21">
            <v>322205</v>
          </cell>
          <cell r="H21">
            <v>43983</v>
          </cell>
          <cell r="J21">
            <v>102.036</v>
          </cell>
          <cell r="L21">
            <v>116.06937799043062</v>
          </cell>
          <cell r="M21">
            <v>0</v>
          </cell>
          <cell r="O21">
            <v>1.1599999999999999</v>
          </cell>
          <cell r="S21">
            <v>62.7</v>
          </cell>
          <cell r="U21">
            <v>0</v>
          </cell>
        </row>
        <row r="22">
          <cell r="C22" t="str">
            <v>UPA BARRA DE JANGADA</v>
          </cell>
          <cell r="E22" t="str">
            <v>ALISSANDRA MARIA DE SOUZA</v>
          </cell>
          <cell r="F22" t="str">
            <v>3 - Administrativo</v>
          </cell>
          <cell r="G22">
            <v>131210</v>
          </cell>
          <cell r="H22">
            <v>43983</v>
          </cell>
          <cell r="J22">
            <v>688.95039999999995</v>
          </cell>
          <cell r="L22">
            <v>116.06937799043062</v>
          </cell>
          <cell r="M22">
            <v>0</v>
          </cell>
          <cell r="O22">
            <v>1.1599999999999999</v>
          </cell>
          <cell r="R22">
            <v>69</v>
          </cell>
          <cell r="S22">
            <v>0</v>
          </cell>
          <cell r="U22">
            <v>0</v>
          </cell>
        </row>
        <row r="23">
          <cell r="C23" t="str">
            <v>UPA BARRA DE JANGADA</v>
          </cell>
          <cell r="E23" t="str">
            <v>ALMERICE MARIA DA SILVA</v>
          </cell>
          <cell r="F23" t="str">
            <v>2 - Outros Profissionais da Saúde</v>
          </cell>
          <cell r="G23">
            <v>322205</v>
          </cell>
          <cell r="H23">
            <v>43983</v>
          </cell>
          <cell r="J23">
            <v>116.3952</v>
          </cell>
          <cell r="L23">
            <v>116.06937799043062</v>
          </cell>
          <cell r="M23">
            <v>0</v>
          </cell>
          <cell r="O23">
            <v>1.1599999999999999</v>
          </cell>
          <cell r="S23">
            <v>62.7</v>
          </cell>
          <cell r="U23">
            <v>0</v>
          </cell>
        </row>
        <row r="24">
          <cell r="C24" t="str">
            <v>UPA BARRA DE JANGADA</v>
          </cell>
          <cell r="E24" t="str">
            <v>AMANDA FLORENCIO BRITO</v>
          </cell>
          <cell r="F24" t="str">
            <v>3 - Administrativo</v>
          </cell>
          <cell r="G24">
            <v>413115</v>
          </cell>
          <cell r="H24">
            <v>43983</v>
          </cell>
          <cell r="J24">
            <v>106.6944</v>
          </cell>
          <cell r="L24">
            <v>116.06937799043062</v>
          </cell>
          <cell r="M24">
            <v>26.76</v>
          </cell>
          <cell r="O24">
            <v>1.1599999999999999</v>
          </cell>
          <cell r="R24">
            <v>244.5</v>
          </cell>
          <cell r="S24">
            <v>68.81</v>
          </cell>
          <cell r="U24">
            <v>0</v>
          </cell>
        </row>
        <row r="25">
          <cell r="C25" t="str">
            <v>UPA BARRA DE JANGADA</v>
          </cell>
          <cell r="E25" t="str">
            <v>ANA ARAUJO DE ALMEIDA VIDON</v>
          </cell>
          <cell r="F25" t="str">
            <v>3 - Administrativo</v>
          </cell>
          <cell r="G25">
            <v>123105</v>
          </cell>
          <cell r="H25">
            <v>43983</v>
          </cell>
          <cell r="J25">
            <v>1218.3776</v>
          </cell>
          <cell r="L25">
            <v>116.06937799043062</v>
          </cell>
          <cell r="M25">
            <v>0</v>
          </cell>
          <cell r="O25">
            <v>1.1599999999999999</v>
          </cell>
          <cell r="R25">
            <v>342.3</v>
          </cell>
          <cell r="S25">
            <v>0</v>
          </cell>
          <cell r="U25">
            <v>64</v>
          </cell>
        </row>
        <row r="26">
          <cell r="C26" t="str">
            <v>UPA BARRA DE JANGADA</v>
          </cell>
          <cell r="E26" t="str">
            <v>ANA CARLA DA SILVA</v>
          </cell>
          <cell r="F26" t="str">
            <v>3 - Administrativo</v>
          </cell>
          <cell r="G26">
            <v>411010</v>
          </cell>
          <cell r="H26">
            <v>43983</v>
          </cell>
          <cell r="J26">
            <v>99.985599999999991</v>
          </cell>
          <cell r="L26">
            <v>116.06937799043062</v>
          </cell>
          <cell r="M26">
            <v>0</v>
          </cell>
          <cell r="O26">
            <v>1.1599999999999999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CARLA PEREIRA DA SILVA SA</v>
          </cell>
          <cell r="F27" t="str">
            <v>2 - Outros Profissionais da Saúde</v>
          </cell>
          <cell r="G27">
            <v>322605</v>
          </cell>
          <cell r="H27">
            <v>43983</v>
          </cell>
          <cell r="J27">
            <v>105.12479999999999</v>
          </cell>
          <cell r="L27">
            <v>116.06937799043062</v>
          </cell>
          <cell r="M27">
            <v>0</v>
          </cell>
          <cell r="O27">
            <v>1.1599999999999999</v>
          </cell>
          <cell r="R27">
            <v>103.5</v>
          </cell>
          <cell r="S27">
            <v>58.52</v>
          </cell>
          <cell r="U27">
            <v>0</v>
          </cell>
        </row>
        <row r="28">
          <cell r="C28" t="str">
            <v>UPA BARRA DE JANGADA</v>
          </cell>
          <cell r="E28" t="str">
            <v>ANA IVIDY ANDRADA DINIZ</v>
          </cell>
          <cell r="F28" t="str">
            <v>1 - Médico</v>
          </cell>
          <cell r="G28">
            <v>225125</v>
          </cell>
          <cell r="H28">
            <v>43983</v>
          </cell>
          <cell r="J28">
            <v>351.16160000000002</v>
          </cell>
          <cell r="L28">
            <v>116.06937799043062</v>
          </cell>
          <cell r="M28">
            <v>3.17</v>
          </cell>
          <cell r="O28">
            <v>9.2840000000000007</v>
          </cell>
          <cell r="R28">
            <v>207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JULIET DE SOUZA ARAUJO</v>
          </cell>
          <cell r="F29" t="str">
            <v>1 - Médico</v>
          </cell>
          <cell r="G29">
            <v>225125</v>
          </cell>
          <cell r="H29">
            <v>43983</v>
          </cell>
          <cell r="J29">
            <v>706.05920000000003</v>
          </cell>
          <cell r="L29">
            <v>116.06937799043062</v>
          </cell>
          <cell r="M29">
            <v>6.34</v>
          </cell>
          <cell r="O29">
            <v>9.2840000000000007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LIMA DOS SANTOS</v>
          </cell>
          <cell r="F30" t="str">
            <v>2 - Outros Profissionais da Saúde</v>
          </cell>
          <cell r="G30">
            <v>322205</v>
          </cell>
          <cell r="H30">
            <v>43983</v>
          </cell>
          <cell r="J30">
            <v>100.41200000000001</v>
          </cell>
          <cell r="L30">
            <v>116.06937799043062</v>
          </cell>
          <cell r="M30">
            <v>0</v>
          </cell>
          <cell r="O30">
            <v>1.1599999999999999</v>
          </cell>
          <cell r="S30">
            <v>55.2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>
            <v>324115</v>
          </cell>
          <cell r="H31">
            <v>43983</v>
          </cell>
          <cell r="J31">
            <v>315.62560000000002</v>
          </cell>
          <cell r="L31">
            <v>116.06937799043062</v>
          </cell>
          <cell r="M31">
            <v>0</v>
          </cell>
          <cell r="O31">
            <v>1.1599999999999999</v>
          </cell>
          <cell r="R31">
            <v>69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>
            <v>782320</v>
          </cell>
          <cell r="H32">
            <v>43983</v>
          </cell>
          <cell r="J32">
            <v>165.06240000000003</v>
          </cell>
          <cell r="L32">
            <v>116.06937799043062</v>
          </cell>
          <cell r="M32">
            <v>0</v>
          </cell>
          <cell r="O32">
            <v>1.1599999999999999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>
            <v>514225</v>
          </cell>
          <cell r="H33">
            <v>43983</v>
          </cell>
          <cell r="J33">
            <v>100.3048</v>
          </cell>
          <cell r="L33">
            <v>116.06937799043062</v>
          </cell>
          <cell r="M33">
            <v>20.9</v>
          </cell>
          <cell r="O33">
            <v>1.1599999999999999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>
            <v>322205</v>
          </cell>
          <cell r="H34">
            <v>43983</v>
          </cell>
          <cell r="J34">
            <v>120.6288</v>
          </cell>
          <cell r="L34">
            <v>116.06937799043062</v>
          </cell>
          <cell r="M34">
            <v>0</v>
          </cell>
          <cell r="O34">
            <v>1.1599999999999999</v>
          </cell>
          <cell r="S34">
            <v>62.7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>
            <v>322205</v>
          </cell>
          <cell r="H35">
            <v>43983</v>
          </cell>
          <cell r="J35">
            <v>100.31920000000001</v>
          </cell>
          <cell r="L35">
            <v>116.06937799043062</v>
          </cell>
          <cell r="M35">
            <v>0</v>
          </cell>
          <cell r="O35">
            <v>0</v>
          </cell>
          <cell r="R35">
            <v>103.5</v>
          </cell>
          <cell r="S35">
            <v>27.17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>
            <v>223505</v>
          </cell>
          <cell r="H36">
            <v>43983</v>
          </cell>
          <cell r="J36">
            <v>229.89279999999999</v>
          </cell>
          <cell r="L36">
            <v>116.06937799043062</v>
          </cell>
          <cell r="M36">
            <v>0</v>
          </cell>
          <cell r="O36">
            <v>2.44</v>
          </cell>
          <cell r="R36">
            <v>45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>
            <v>223505</v>
          </cell>
          <cell r="H37">
            <v>43983</v>
          </cell>
          <cell r="J37">
            <v>423.1592</v>
          </cell>
          <cell r="L37">
            <v>116.06937799043062</v>
          </cell>
          <cell r="M37">
            <v>2.99</v>
          </cell>
          <cell r="O37">
            <v>2.44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ANGELICA COSTA GOMES</v>
          </cell>
          <cell r="F38" t="str">
            <v>2 - Outros Profissionais da Saúde</v>
          </cell>
          <cell r="G38">
            <v>223505</v>
          </cell>
          <cell r="H38">
            <v>43983</v>
          </cell>
          <cell r="J38">
            <v>388.47440000000006</v>
          </cell>
          <cell r="L38">
            <v>116.06937799043062</v>
          </cell>
          <cell r="M38">
            <v>0</v>
          </cell>
          <cell r="O38">
            <v>2.44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ANNE SERPA DAMASCENO</v>
          </cell>
          <cell r="F39" t="str">
            <v>2 - Outros Profissionais da Saúde</v>
          </cell>
          <cell r="G39">
            <v>223505</v>
          </cell>
          <cell r="H39">
            <v>43983</v>
          </cell>
          <cell r="J39">
            <v>363.32080000000002</v>
          </cell>
          <cell r="L39">
            <v>116.06937799043062</v>
          </cell>
          <cell r="M39">
            <v>2.99</v>
          </cell>
          <cell r="O39">
            <v>2.44</v>
          </cell>
          <cell r="R39">
            <v>179.4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ANNY BEATRIZ NASCIMENTO DE SOUZA RAMOS</v>
          </cell>
          <cell r="F40" t="str">
            <v>3 - Administrativo</v>
          </cell>
          <cell r="G40">
            <v>411010</v>
          </cell>
          <cell r="H40">
            <v>43983</v>
          </cell>
          <cell r="J40">
            <v>83.600000000000009</v>
          </cell>
          <cell r="L40">
            <v>116.06937799043062</v>
          </cell>
          <cell r="M40">
            <v>20.9</v>
          </cell>
          <cell r="O40">
            <v>1.1599999999999999</v>
          </cell>
          <cell r="S40">
            <v>62.7</v>
          </cell>
          <cell r="U40">
            <v>0</v>
          </cell>
        </row>
        <row r="41">
          <cell r="C41" t="str">
            <v>UPA BARRA DE JANGADA</v>
          </cell>
          <cell r="E41" t="str">
            <v>ANTERO MARIA RESENDE JUNIOR</v>
          </cell>
          <cell r="F41" t="str">
            <v>1 - Médico</v>
          </cell>
          <cell r="G41">
            <v>225125</v>
          </cell>
          <cell r="H41">
            <v>43983</v>
          </cell>
          <cell r="J41">
            <v>1124.5672</v>
          </cell>
          <cell r="L41">
            <v>116.06937799043062</v>
          </cell>
          <cell r="M41">
            <v>9.5</v>
          </cell>
          <cell r="O41">
            <v>9.2840000000000007</v>
          </cell>
          <cell r="R41">
            <v>151.80000000000001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ANTONIO SERGIO DE ALBUQUERQUE</v>
          </cell>
          <cell r="F42" t="str">
            <v>3 - Administrativo</v>
          </cell>
          <cell r="G42">
            <v>517410</v>
          </cell>
          <cell r="H42">
            <v>43983</v>
          </cell>
          <cell r="J42">
            <v>100.3048</v>
          </cell>
          <cell r="L42">
            <v>116.06937799043062</v>
          </cell>
          <cell r="M42">
            <v>0</v>
          </cell>
          <cell r="O42">
            <v>1.1599999999999999</v>
          </cell>
          <cell r="S42">
            <v>62.7</v>
          </cell>
          <cell r="U42">
            <v>0</v>
          </cell>
        </row>
        <row r="43">
          <cell r="C43" t="str">
            <v>UPA BARRA DE JANGADA</v>
          </cell>
          <cell r="E43" t="str">
            <v>ARTUR FELIPE DE BARROS COSTA</v>
          </cell>
          <cell r="F43" t="str">
            <v>1 - Médico</v>
          </cell>
          <cell r="G43">
            <v>225125</v>
          </cell>
          <cell r="H43">
            <v>43983</v>
          </cell>
          <cell r="J43">
            <v>665.61119999999994</v>
          </cell>
          <cell r="L43">
            <v>116.06937799043062</v>
          </cell>
          <cell r="M43">
            <v>0</v>
          </cell>
          <cell r="O43">
            <v>9.2840000000000007</v>
          </cell>
          <cell r="R43">
            <v>207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BEATRIZ KEMILY VICENTE DOS SANTOS</v>
          </cell>
          <cell r="F44" t="str">
            <v>3 - Administrativo</v>
          </cell>
          <cell r="G44">
            <v>411010</v>
          </cell>
          <cell r="H44">
            <v>43983</v>
          </cell>
          <cell r="J44">
            <v>83.600000000000009</v>
          </cell>
          <cell r="L44">
            <v>116.06937799043062</v>
          </cell>
          <cell r="M44">
            <v>0</v>
          </cell>
          <cell r="O44">
            <v>1.1599999999999999</v>
          </cell>
          <cell r="S44">
            <v>55.2</v>
          </cell>
          <cell r="U44">
            <v>0</v>
          </cell>
        </row>
        <row r="45">
          <cell r="C45" t="str">
            <v>UPA BARRA DE JANGADA</v>
          </cell>
          <cell r="E45" t="str">
            <v>BRENO DOMINGOS DE GUSM├O MELO</v>
          </cell>
          <cell r="F45" t="str">
            <v>1 - Médico</v>
          </cell>
          <cell r="G45">
            <v>225125</v>
          </cell>
          <cell r="H45">
            <v>43983</v>
          </cell>
          <cell r="J45">
            <v>277.79680000000002</v>
          </cell>
          <cell r="L45">
            <v>116.06937799043062</v>
          </cell>
          <cell r="M45">
            <v>0</v>
          </cell>
          <cell r="O45">
            <v>9.2840000000000007</v>
          </cell>
          <cell r="R45">
            <v>144.9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BRUNO EDSON OLIVEIRA DA SILVA</v>
          </cell>
          <cell r="F46" t="str">
            <v>3 - Administrativo</v>
          </cell>
          <cell r="G46">
            <v>313115</v>
          </cell>
          <cell r="H46">
            <v>43983</v>
          </cell>
          <cell r="J46">
            <v>160.97839999999999</v>
          </cell>
          <cell r="L46">
            <v>116.06937799043062</v>
          </cell>
          <cell r="M46">
            <v>29.88</v>
          </cell>
          <cell r="O46">
            <v>1.1599999999999999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CAIO LIMA FERREIRA</v>
          </cell>
          <cell r="F47" t="str">
            <v>1 - Médico</v>
          </cell>
          <cell r="G47">
            <v>225125</v>
          </cell>
          <cell r="H47">
            <v>43983</v>
          </cell>
          <cell r="J47">
            <v>279.20639999999997</v>
          </cell>
          <cell r="L47">
            <v>116.06937799043062</v>
          </cell>
          <cell r="M47">
            <v>0</v>
          </cell>
          <cell r="O47">
            <v>9.2840000000000007</v>
          </cell>
          <cell r="S47">
            <v>0</v>
          </cell>
          <cell r="U47">
            <v>0</v>
          </cell>
        </row>
        <row r="48">
          <cell r="C48" t="str">
            <v>UPA BARRA DE JANGADA</v>
          </cell>
          <cell r="E48" t="str">
            <v>CARLOS ALBERTO FERREIRA DOS SANTOS FILHO</v>
          </cell>
          <cell r="F48" t="str">
            <v>1 - Médico</v>
          </cell>
          <cell r="G48">
            <v>225125</v>
          </cell>
          <cell r="H48">
            <v>43983</v>
          </cell>
          <cell r="J48">
            <v>178.636</v>
          </cell>
          <cell r="L48">
            <v>116.06937799043062</v>
          </cell>
          <cell r="M48">
            <v>0</v>
          </cell>
          <cell r="O48">
            <v>9.2840000000000007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43983</v>
          </cell>
          <cell r="J49">
            <v>440.33120000000002</v>
          </cell>
          <cell r="L49">
            <v>116.06937799043062</v>
          </cell>
          <cell r="M49">
            <v>0</v>
          </cell>
          <cell r="O49">
            <v>9.2840000000000007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CAROLAYNE KELLY ALVES DE LIMA</v>
          </cell>
          <cell r="F50" t="str">
            <v>2 - Outros Profissionais da Saúde</v>
          </cell>
          <cell r="G50">
            <v>322205</v>
          </cell>
          <cell r="H50">
            <v>43983</v>
          </cell>
          <cell r="J50">
            <v>101.8408</v>
          </cell>
          <cell r="L50">
            <v>116.06937799043062</v>
          </cell>
          <cell r="M50">
            <v>0</v>
          </cell>
          <cell r="O50">
            <v>1.1599999999999999</v>
          </cell>
          <cell r="S50">
            <v>62.7</v>
          </cell>
          <cell r="U50">
            <v>0</v>
          </cell>
        </row>
        <row r="51">
          <cell r="C51" t="str">
            <v>UPA BARRA DE JANGADA</v>
          </cell>
          <cell r="E51" t="str">
            <v>CASSIA IZABEL DA SILVA</v>
          </cell>
          <cell r="F51" t="str">
            <v>3 - Administrativo</v>
          </cell>
          <cell r="G51">
            <v>411010</v>
          </cell>
          <cell r="H51">
            <v>43983</v>
          </cell>
          <cell r="J51">
            <v>135.33840000000001</v>
          </cell>
          <cell r="L51">
            <v>116.06937799043062</v>
          </cell>
          <cell r="M51">
            <v>29.88</v>
          </cell>
          <cell r="O51">
            <v>1.1599999999999999</v>
          </cell>
          <cell r="R51">
            <v>103.5</v>
          </cell>
          <cell r="S51">
            <v>89.63</v>
          </cell>
          <cell r="U51">
            <v>0</v>
          </cell>
        </row>
        <row r="52">
          <cell r="C52" t="str">
            <v>UPA BARRA DE JANGADA</v>
          </cell>
          <cell r="E52" t="str">
            <v>CASSIA MILENIA DE LIMA MENDES</v>
          </cell>
          <cell r="F52" t="str">
            <v>2 - Outros Profissionais da Saúde</v>
          </cell>
          <cell r="G52">
            <v>322205</v>
          </cell>
          <cell r="H52">
            <v>43983</v>
          </cell>
          <cell r="J52">
            <v>99.499200000000002</v>
          </cell>
          <cell r="L52">
            <v>116.06937799043062</v>
          </cell>
          <cell r="M52">
            <v>0</v>
          </cell>
          <cell r="O52">
            <v>1.1599999999999999</v>
          </cell>
          <cell r="R52">
            <v>234.6</v>
          </cell>
          <cell r="S52">
            <v>25.08</v>
          </cell>
          <cell r="U52">
            <v>0</v>
          </cell>
        </row>
        <row r="53">
          <cell r="C53" t="str">
            <v>UPA BARRA DE JANGADA</v>
          </cell>
          <cell r="E53" t="str">
            <v>CASSIANA RAMOS BEZERRA PACHECO</v>
          </cell>
          <cell r="F53" t="str">
            <v>3 - Administrativo</v>
          </cell>
          <cell r="G53">
            <v>513430</v>
          </cell>
          <cell r="H53">
            <v>43983</v>
          </cell>
          <cell r="J53">
            <v>141.76560000000001</v>
          </cell>
          <cell r="L53">
            <v>116.06937799043062</v>
          </cell>
          <cell r="M53">
            <v>0</v>
          </cell>
          <cell r="O53">
            <v>1.1599999999999999</v>
          </cell>
          <cell r="R53">
            <v>45</v>
          </cell>
          <cell r="S53">
            <v>62.7</v>
          </cell>
          <cell r="U53">
            <v>64</v>
          </cell>
        </row>
        <row r="54">
          <cell r="C54" t="str">
            <v>UPA BARRA DE JANGADA</v>
          </cell>
          <cell r="E54" t="str">
            <v>CLAUDIA CICERA MONTEIRO DE MORAIS</v>
          </cell>
          <cell r="F54" t="str">
            <v>2 - Outros Profissionais da Saúde</v>
          </cell>
          <cell r="G54">
            <v>251605</v>
          </cell>
          <cell r="H54">
            <v>43983</v>
          </cell>
          <cell r="J54">
            <v>209.1088</v>
          </cell>
          <cell r="L54">
            <v>116.06937799043062</v>
          </cell>
          <cell r="M54">
            <v>0</v>
          </cell>
          <cell r="O54">
            <v>1.1599999999999999</v>
          </cell>
          <cell r="R54">
            <v>103.5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CLAUDIA REJANE DE OLIVEIRA SILVA LIMA</v>
          </cell>
          <cell r="F55" t="str">
            <v>2 - Outros Profissionais da Saúde</v>
          </cell>
          <cell r="G55">
            <v>223505</v>
          </cell>
          <cell r="H55">
            <v>43983</v>
          </cell>
          <cell r="J55">
            <v>447.06480000000005</v>
          </cell>
          <cell r="L55">
            <v>116.06937799043062</v>
          </cell>
          <cell r="M55">
            <v>0</v>
          </cell>
          <cell r="O55">
            <v>2.44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CLEBSON DOUGLAS VENCESLAU</v>
          </cell>
          <cell r="F56" t="str">
            <v>3 - Administrativo</v>
          </cell>
          <cell r="G56">
            <v>317210</v>
          </cell>
          <cell r="H56">
            <v>43983</v>
          </cell>
          <cell r="J56">
            <v>136.1688</v>
          </cell>
          <cell r="L56">
            <v>116.06937799043062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CLEIDSON FERNANDO MEDEIROS</v>
          </cell>
          <cell r="F57" t="str">
            <v>3 - Administrativo</v>
          </cell>
          <cell r="G57">
            <v>517410</v>
          </cell>
          <cell r="H57">
            <v>43983</v>
          </cell>
          <cell r="J57">
            <v>104.46080000000001</v>
          </cell>
          <cell r="L57">
            <v>116.06937799043062</v>
          </cell>
          <cell r="M57">
            <v>0</v>
          </cell>
          <cell r="O57">
            <v>1.1599999999999999</v>
          </cell>
          <cell r="S57">
            <v>62.7</v>
          </cell>
          <cell r="U57">
            <v>0</v>
          </cell>
        </row>
        <row r="58">
          <cell r="C58" t="str">
            <v>UPA BARRA DE JANGADA</v>
          </cell>
          <cell r="E58" t="str">
            <v>COSMA MARIA DA SILVA CARNEIRO</v>
          </cell>
          <cell r="F58" t="str">
            <v>2 - Outros Profissionais da Saúde</v>
          </cell>
          <cell r="G58">
            <v>322205</v>
          </cell>
          <cell r="H58">
            <v>43983</v>
          </cell>
          <cell r="J58">
            <v>36.4816</v>
          </cell>
          <cell r="L58">
            <v>116.06937799043062</v>
          </cell>
          <cell r="M58">
            <v>0</v>
          </cell>
          <cell r="O58">
            <v>1.1599999999999999</v>
          </cell>
          <cell r="R58">
            <v>103.5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CYNTHIA ALBA SOARES MEDEIROS</v>
          </cell>
          <cell r="F59" t="str">
            <v>2 - Outros Profissionais da Saúde</v>
          </cell>
          <cell r="G59">
            <v>322205</v>
          </cell>
          <cell r="H59">
            <v>43983</v>
          </cell>
          <cell r="J59">
            <v>105.49760000000001</v>
          </cell>
          <cell r="L59">
            <v>116.06937799043062</v>
          </cell>
          <cell r="M59">
            <v>0</v>
          </cell>
          <cell r="O59">
            <v>1.1599999999999999</v>
          </cell>
          <cell r="S59">
            <v>62.7</v>
          </cell>
          <cell r="U59">
            <v>0</v>
          </cell>
        </row>
        <row r="60">
          <cell r="C60" t="str">
            <v>UPA BARRA DE JANGADA</v>
          </cell>
          <cell r="E60" t="str">
            <v>DAISID MARY AFFONSO MEYRELLES</v>
          </cell>
          <cell r="F60" t="str">
            <v>2 - Outros Profissionais da Saúde</v>
          </cell>
          <cell r="G60">
            <v>223405</v>
          </cell>
          <cell r="H60">
            <v>43983</v>
          </cell>
          <cell r="J60">
            <v>544.60879999999997</v>
          </cell>
          <cell r="L60">
            <v>116.06937799043062</v>
          </cell>
          <cell r="M60">
            <v>13.16</v>
          </cell>
          <cell r="O60">
            <v>1.1599999999999999</v>
          </cell>
          <cell r="R60">
            <v>310.5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DANIELA CALIXTO DA SILVA</v>
          </cell>
          <cell r="F61" t="str">
            <v>2 - Outros Profissionais da Saúde</v>
          </cell>
          <cell r="G61">
            <v>223705</v>
          </cell>
          <cell r="H61">
            <v>43983</v>
          </cell>
          <cell r="J61">
            <v>170.91919999999999</v>
          </cell>
          <cell r="L61">
            <v>116.06937799043062</v>
          </cell>
          <cell r="M61">
            <v>0</v>
          </cell>
          <cell r="O61">
            <v>1.1599999999999999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DANIELA MARIA DA SILVA</v>
          </cell>
          <cell r="F62" t="str">
            <v>2 - Outros Profissionais da Saúde</v>
          </cell>
          <cell r="G62">
            <v>322205</v>
          </cell>
          <cell r="H62">
            <v>43983</v>
          </cell>
          <cell r="J62">
            <v>109.6392</v>
          </cell>
          <cell r="L62">
            <v>116.06937799043062</v>
          </cell>
          <cell r="M62">
            <v>0</v>
          </cell>
          <cell r="O62">
            <v>1.1599999999999999</v>
          </cell>
          <cell r="S62">
            <v>62.7</v>
          </cell>
          <cell r="U62">
            <v>0</v>
          </cell>
        </row>
        <row r="63">
          <cell r="C63" t="str">
            <v>UPA BARRA DE JANGADA</v>
          </cell>
          <cell r="E63" t="str">
            <v>DANIELLE COSTA DA SILVA</v>
          </cell>
          <cell r="F63" t="str">
            <v>2 - Outros Profissionais da Saúde</v>
          </cell>
          <cell r="G63">
            <v>322205</v>
          </cell>
          <cell r="H63">
            <v>43983</v>
          </cell>
          <cell r="J63">
            <v>104.47920000000001</v>
          </cell>
          <cell r="L63">
            <v>116.06937799043062</v>
          </cell>
          <cell r="M63">
            <v>0</v>
          </cell>
          <cell r="O63">
            <v>1.1599999999999999</v>
          </cell>
          <cell r="R63">
            <v>103.5</v>
          </cell>
          <cell r="S63">
            <v>2.09</v>
          </cell>
          <cell r="U63">
            <v>0</v>
          </cell>
        </row>
        <row r="64">
          <cell r="C64" t="str">
            <v>UPA BARRA DE JANGADA</v>
          </cell>
          <cell r="E64" t="str">
            <v>DANIELLE MARIA GOMES DA SILVA</v>
          </cell>
          <cell r="F64" t="str">
            <v>2 - Outros Profissionais da Saúde</v>
          </cell>
          <cell r="G64">
            <v>324115</v>
          </cell>
          <cell r="H64">
            <v>43983</v>
          </cell>
          <cell r="J64">
            <v>279.35759999999999</v>
          </cell>
          <cell r="L64">
            <v>116.06937799043062</v>
          </cell>
          <cell r="M64">
            <v>0</v>
          </cell>
          <cell r="O64">
            <v>1.1599999999999999</v>
          </cell>
          <cell r="S64">
            <v>54.82</v>
          </cell>
          <cell r="U64">
            <v>0</v>
          </cell>
        </row>
        <row r="65">
          <cell r="C65" t="str">
            <v>UPA BARRA DE JANGADA</v>
          </cell>
          <cell r="E65" t="str">
            <v>DANIELLY MARTINS BARBOSA</v>
          </cell>
          <cell r="F65" t="str">
            <v>3 - Administrativo</v>
          </cell>
          <cell r="G65">
            <v>142105</v>
          </cell>
          <cell r="H65">
            <v>43983</v>
          </cell>
          <cell r="J65">
            <v>830.71199999999999</v>
          </cell>
          <cell r="L65">
            <v>116.06937799043062</v>
          </cell>
          <cell r="M65">
            <v>30</v>
          </cell>
          <cell r="O65">
            <v>1.1599999999999999</v>
          </cell>
          <cell r="R65">
            <v>110.4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DANILO NASCIMENTO GOMES</v>
          </cell>
          <cell r="F66" t="str">
            <v>1 - Médico</v>
          </cell>
          <cell r="G66">
            <v>225125</v>
          </cell>
          <cell r="H66">
            <v>43983</v>
          </cell>
          <cell r="J66">
            <v>256.76639999999998</v>
          </cell>
          <cell r="L66">
            <v>116.06937799043062</v>
          </cell>
          <cell r="M66">
            <v>0</v>
          </cell>
          <cell r="O66">
            <v>9.2840000000000007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DAYANNE NADYESKA NOBREGA NASCIMENTO</v>
          </cell>
          <cell r="F67" t="str">
            <v>3 - Administrativo</v>
          </cell>
          <cell r="G67">
            <v>411010</v>
          </cell>
          <cell r="H67">
            <v>43983</v>
          </cell>
          <cell r="J67">
            <v>109.78319999999999</v>
          </cell>
          <cell r="L67">
            <v>116.06937799043062</v>
          </cell>
          <cell r="M67">
            <v>0</v>
          </cell>
          <cell r="O67">
            <v>1.1599999999999999</v>
          </cell>
          <cell r="S67">
            <v>62.7</v>
          </cell>
          <cell r="U67">
            <v>0</v>
          </cell>
        </row>
        <row r="68">
          <cell r="C68" t="str">
            <v>UPA BARRA DE JANGADA</v>
          </cell>
          <cell r="E68" t="str">
            <v>DEBORA MARIA DA SILVA</v>
          </cell>
          <cell r="F68" t="str">
            <v>2 - Outros Profissionais da Saúde</v>
          </cell>
          <cell r="G68">
            <v>322205</v>
          </cell>
          <cell r="H68">
            <v>43983</v>
          </cell>
          <cell r="J68">
            <v>120.4248</v>
          </cell>
          <cell r="L68">
            <v>116.06937799043062</v>
          </cell>
          <cell r="M68">
            <v>0</v>
          </cell>
          <cell r="O68">
            <v>1.1599999999999999</v>
          </cell>
          <cell r="R68">
            <v>103.5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DELMA GRACIELA DA SILVA VANDERLEI</v>
          </cell>
          <cell r="F69" t="str">
            <v>2 - Outros Profissionais da Saúde</v>
          </cell>
          <cell r="G69">
            <v>515205</v>
          </cell>
          <cell r="H69">
            <v>43983</v>
          </cell>
          <cell r="J69">
            <v>115.736</v>
          </cell>
          <cell r="L69">
            <v>116.06937799043062</v>
          </cell>
          <cell r="M69">
            <v>0</v>
          </cell>
          <cell r="O69">
            <v>1.1599999999999999</v>
          </cell>
          <cell r="R69">
            <v>310.5</v>
          </cell>
          <cell r="S69">
            <v>64.8</v>
          </cell>
          <cell r="U69">
            <v>0</v>
          </cell>
        </row>
        <row r="70">
          <cell r="C70" t="str">
            <v>UPA BARRA DE JANGADA</v>
          </cell>
          <cell r="E70" t="str">
            <v>DENISE LOPES DE BRITO ALVES</v>
          </cell>
          <cell r="F70" t="str">
            <v>2 - Outros Profissionais da Saúde</v>
          </cell>
          <cell r="G70">
            <v>515205</v>
          </cell>
          <cell r="H70">
            <v>43983</v>
          </cell>
          <cell r="J70">
            <v>120.69840000000001</v>
          </cell>
          <cell r="L70">
            <v>116.06937799043062</v>
          </cell>
          <cell r="M70">
            <v>0</v>
          </cell>
          <cell r="O70">
            <v>1.1599999999999999</v>
          </cell>
          <cell r="R70">
            <v>103.5</v>
          </cell>
          <cell r="S70">
            <v>64.8</v>
          </cell>
          <cell r="U70">
            <v>0</v>
          </cell>
        </row>
        <row r="71">
          <cell r="C71" t="str">
            <v>UPA BARRA DE JANGADA</v>
          </cell>
          <cell r="E71" t="str">
            <v>DIEGO LOPES DO NASCIMENTO</v>
          </cell>
          <cell r="F71" t="str">
            <v>3 - Administrativo</v>
          </cell>
          <cell r="G71">
            <v>411010</v>
          </cell>
          <cell r="H71">
            <v>43983</v>
          </cell>
          <cell r="J71">
            <v>117.00239999999999</v>
          </cell>
          <cell r="L71">
            <v>116.06937799043062</v>
          </cell>
          <cell r="M71">
            <v>0</v>
          </cell>
          <cell r="O71">
            <v>1.1599999999999999</v>
          </cell>
          <cell r="R71">
            <v>69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DIMAS RAFAEL FERREIRA COSTA</v>
          </cell>
          <cell r="F72" t="str">
            <v>3 - Administrativo</v>
          </cell>
          <cell r="G72">
            <v>351605</v>
          </cell>
          <cell r="H72">
            <v>43983</v>
          </cell>
          <cell r="J72">
            <v>125.21600000000001</v>
          </cell>
          <cell r="L72">
            <v>116.06937799043062</v>
          </cell>
          <cell r="M72">
            <v>29.88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DIOGO BEZERRA LEITE CAVALCANTE</v>
          </cell>
          <cell r="F73" t="str">
            <v>1 - Médico</v>
          </cell>
          <cell r="G73">
            <v>225125</v>
          </cell>
          <cell r="H73">
            <v>43983</v>
          </cell>
          <cell r="J73">
            <v>235.71279999999999</v>
          </cell>
          <cell r="L73">
            <v>116.06937799043062</v>
          </cell>
          <cell r="M73">
            <v>4.75</v>
          </cell>
          <cell r="O73">
            <v>9.2840000000000007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DUNA CAMILA DE MELO ARAUJO</v>
          </cell>
          <cell r="F74" t="str">
            <v>2 - Outros Profissionais da Saúde</v>
          </cell>
          <cell r="G74">
            <v>223505</v>
          </cell>
          <cell r="H74">
            <v>43983</v>
          </cell>
          <cell r="J74">
            <v>224.88159999999999</v>
          </cell>
          <cell r="L74">
            <v>116.06937799043062</v>
          </cell>
          <cell r="M74">
            <v>0</v>
          </cell>
          <cell r="O74">
            <v>2.44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DYEGO AUGUSTO DA SILVA</v>
          </cell>
          <cell r="F75" t="str">
            <v>3 - Administrativo</v>
          </cell>
          <cell r="G75">
            <v>131205</v>
          </cell>
          <cell r="H75">
            <v>43983</v>
          </cell>
          <cell r="J75">
            <v>2320.2000000000003</v>
          </cell>
          <cell r="L75">
            <v>116.06937799043062</v>
          </cell>
          <cell r="M75">
            <v>30</v>
          </cell>
          <cell r="O75">
            <v>1.1599999999999999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EDINILDA ERNANIS DOS SANTOS</v>
          </cell>
          <cell r="F76" t="str">
            <v>2 - Outros Profissionais da Saúde</v>
          </cell>
          <cell r="G76">
            <v>322215</v>
          </cell>
          <cell r="H76">
            <v>43983</v>
          </cell>
          <cell r="J76">
            <v>100.1464</v>
          </cell>
          <cell r="L76">
            <v>116.06937799043062</v>
          </cell>
          <cell r="M76">
            <v>20.9</v>
          </cell>
          <cell r="O76">
            <v>1.1599999999999999</v>
          </cell>
          <cell r="S76">
            <v>60.61</v>
          </cell>
          <cell r="U76">
            <v>61.87</v>
          </cell>
        </row>
        <row r="77">
          <cell r="C77" t="str">
            <v>UPA BARRA DE JANGADA</v>
          </cell>
          <cell r="E77" t="str">
            <v>EDNA ALVES DA SILVA</v>
          </cell>
          <cell r="F77" t="str">
            <v>2 - Outros Profissionais da Saúde</v>
          </cell>
          <cell r="G77">
            <v>322205</v>
          </cell>
          <cell r="H77">
            <v>43983</v>
          </cell>
          <cell r="J77">
            <v>113.5488</v>
          </cell>
          <cell r="L77">
            <v>116.06937799043062</v>
          </cell>
          <cell r="M77">
            <v>0</v>
          </cell>
          <cell r="O77">
            <v>1.1599999999999999</v>
          </cell>
          <cell r="R77">
            <v>124.2</v>
          </cell>
          <cell r="S77">
            <v>62.7</v>
          </cell>
          <cell r="U77">
            <v>64</v>
          </cell>
        </row>
        <row r="78">
          <cell r="C78" t="str">
            <v>UPA BARRA DE JANGADA</v>
          </cell>
          <cell r="E78" t="str">
            <v>EDSON JOSE DE FREITAS</v>
          </cell>
          <cell r="F78" t="str">
            <v>3 - Administrativo</v>
          </cell>
          <cell r="G78">
            <v>517410</v>
          </cell>
          <cell r="H78">
            <v>43983</v>
          </cell>
          <cell r="J78">
            <v>180.608</v>
          </cell>
          <cell r="L78">
            <v>116.06937799043062</v>
          </cell>
          <cell r="M78">
            <v>0</v>
          </cell>
          <cell r="O78">
            <v>1.1599999999999999</v>
          </cell>
          <cell r="R78">
            <v>82.8</v>
          </cell>
          <cell r="S78">
            <v>62.7</v>
          </cell>
          <cell r="U78">
            <v>0</v>
          </cell>
        </row>
        <row r="79">
          <cell r="C79" t="str">
            <v>UPA BARRA DE JANGADA</v>
          </cell>
          <cell r="E79" t="str">
            <v>EDUARDA DA SILVA DAS CANDEIAS</v>
          </cell>
          <cell r="F79" t="str">
            <v>2 - Outros Profissionais da Saúde</v>
          </cell>
          <cell r="G79">
            <v>521130</v>
          </cell>
          <cell r="H79">
            <v>43983</v>
          </cell>
          <cell r="J79">
            <v>152.9248</v>
          </cell>
          <cell r="L79">
            <v>116.06937799043062</v>
          </cell>
          <cell r="M79">
            <v>0</v>
          </cell>
          <cell r="O79">
            <v>1.1599999999999999</v>
          </cell>
          <cell r="R79">
            <v>103.5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2 - Outros Profissionais da Saúde</v>
          </cell>
          <cell r="G80">
            <v>322205</v>
          </cell>
          <cell r="H80">
            <v>43983</v>
          </cell>
          <cell r="J80">
            <v>102.30959999999999</v>
          </cell>
          <cell r="L80">
            <v>116.06937799043062</v>
          </cell>
          <cell r="M80">
            <v>0</v>
          </cell>
          <cell r="O80">
            <v>1.1599999999999999</v>
          </cell>
          <cell r="S80">
            <v>0</v>
          </cell>
          <cell r="U80">
            <v>64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1 - Médico</v>
          </cell>
          <cell r="G81">
            <v>225125</v>
          </cell>
          <cell r="H81">
            <v>43983</v>
          </cell>
          <cell r="J81">
            <v>700.10640000000001</v>
          </cell>
          <cell r="L81">
            <v>116.06937799043062</v>
          </cell>
          <cell r="M81">
            <v>6.34</v>
          </cell>
          <cell r="O81">
            <v>9.2840000000000007</v>
          </cell>
          <cell r="S81">
            <v>0</v>
          </cell>
          <cell r="U81">
            <v>0</v>
          </cell>
        </row>
        <row r="82">
          <cell r="C82" t="str">
            <v>UPA BARRA DE JANGADA</v>
          </cell>
          <cell r="E82" t="str">
            <v>ERONILDES MARIA DA SILVA PESSOA</v>
          </cell>
          <cell r="F82" t="str">
            <v>2 - Outros Profissionais da Saúde</v>
          </cell>
          <cell r="G82">
            <v>322205</v>
          </cell>
          <cell r="H82">
            <v>43983</v>
          </cell>
          <cell r="J82">
            <v>100.7392</v>
          </cell>
          <cell r="L82">
            <v>116.06937799043062</v>
          </cell>
          <cell r="M82">
            <v>0</v>
          </cell>
          <cell r="O82">
            <v>1.1599999999999999</v>
          </cell>
          <cell r="S82">
            <v>62.7</v>
          </cell>
          <cell r="U82">
            <v>64</v>
          </cell>
        </row>
        <row r="83">
          <cell r="C83" t="str">
            <v>UPA BARRA DE JANGADA</v>
          </cell>
          <cell r="E83" t="str">
            <v>ESTEFANI MARIA DOS SANTOS</v>
          </cell>
          <cell r="F83" t="str">
            <v>3 - Administrativo</v>
          </cell>
          <cell r="G83">
            <v>411010</v>
          </cell>
          <cell r="H83">
            <v>43983</v>
          </cell>
          <cell r="J83">
            <v>0</v>
          </cell>
          <cell r="L83">
            <v>116.06937799043062</v>
          </cell>
          <cell r="M83">
            <v>0</v>
          </cell>
          <cell r="O83">
            <v>0</v>
          </cell>
          <cell r="R83">
            <v>103.5</v>
          </cell>
          <cell r="S83">
            <v>0</v>
          </cell>
          <cell r="U83">
            <v>0</v>
          </cell>
        </row>
        <row r="84">
          <cell r="C84" t="str">
            <v>UPA BARRA DE JANGADA</v>
          </cell>
          <cell r="E84" t="str">
            <v>EVANEIDE DOS SANTOS PEREIRA RAMOS</v>
          </cell>
          <cell r="F84" t="str">
            <v>2 - Outros Profissionais da Saúde</v>
          </cell>
          <cell r="G84">
            <v>322205</v>
          </cell>
          <cell r="H84">
            <v>43983</v>
          </cell>
          <cell r="J84">
            <v>126.5872</v>
          </cell>
          <cell r="L84">
            <v>116.06937799043062</v>
          </cell>
          <cell r="M84">
            <v>0</v>
          </cell>
          <cell r="O84">
            <v>1.1599999999999999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FABIANA COSMA PAVAO</v>
          </cell>
          <cell r="F85" t="str">
            <v>2 - Outros Profissionais da Saúde</v>
          </cell>
          <cell r="G85">
            <v>322205</v>
          </cell>
          <cell r="H85">
            <v>43983</v>
          </cell>
          <cell r="J85">
            <v>134.208</v>
          </cell>
          <cell r="L85">
            <v>116.06937799043062</v>
          </cell>
          <cell r="M85">
            <v>0</v>
          </cell>
          <cell r="O85">
            <v>1.1599999999999999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FERNANDA HELENA SILVA DO NASCIMENTO</v>
          </cell>
          <cell r="F86" t="str">
            <v>2 - Outros Profissionais da Saúde</v>
          </cell>
          <cell r="G86">
            <v>322205</v>
          </cell>
          <cell r="H86">
            <v>43983</v>
          </cell>
          <cell r="J86">
            <v>115.0352</v>
          </cell>
          <cell r="L86">
            <v>116.06937799043062</v>
          </cell>
          <cell r="M86">
            <v>0</v>
          </cell>
          <cell r="O86">
            <v>1.1599999999999999</v>
          </cell>
          <cell r="R86">
            <v>244.5</v>
          </cell>
          <cell r="S86">
            <v>62.7</v>
          </cell>
          <cell r="U86">
            <v>0</v>
          </cell>
        </row>
        <row r="87">
          <cell r="C87" t="str">
            <v>UPA BARRA DE JANGADA</v>
          </cell>
          <cell r="E87" t="str">
            <v>FERNANDA SANTOS SILVA FERREIRA</v>
          </cell>
          <cell r="F87" t="str">
            <v>3 - Administrativo</v>
          </cell>
          <cell r="G87">
            <v>411010</v>
          </cell>
          <cell r="H87">
            <v>43983</v>
          </cell>
          <cell r="J87">
            <v>104.4312</v>
          </cell>
          <cell r="L87">
            <v>116.06937799043062</v>
          </cell>
          <cell r="M87">
            <v>0</v>
          </cell>
          <cell r="O87">
            <v>1.1599999999999999</v>
          </cell>
          <cell r="R87">
            <v>207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FLAVIA DAS NEVES DO NASCIMENTO</v>
          </cell>
          <cell r="F88" t="str">
            <v>2 - Outros Profissionais da Saúde</v>
          </cell>
          <cell r="G88">
            <v>766420</v>
          </cell>
          <cell r="H88">
            <v>43983</v>
          </cell>
          <cell r="J88">
            <v>129.1096</v>
          </cell>
          <cell r="L88">
            <v>116.06937799043062</v>
          </cell>
          <cell r="M88">
            <v>8.14</v>
          </cell>
          <cell r="O88">
            <v>1.1599999999999999</v>
          </cell>
          <cell r="R88">
            <v>207</v>
          </cell>
          <cell r="S88">
            <v>0</v>
          </cell>
          <cell r="U88">
            <v>0</v>
          </cell>
        </row>
        <row r="89">
          <cell r="C89" t="str">
            <v>UPA BARRA DE JANGADA</v>
          </cell>
          <cell r="E89" t="str">
            <v>FLAVIA FLORIANO DA SILVA</v>
          </cell>
          <cell r="F89" t="str">
            <v>2 - Outros Profissionais da Saúde</v>
          </cell>
          <cell r="G89">
            <v>322205</v>
          </cell>
          <cell r="H89">
            <v>43983</v>
          </cell>
          <cell r="J89">
            <v>122.68639999999999</v>
          </cell>
          <cell r="L89">
            <v>116.06937799043062</v>
          </cell>
          <cell r="M89">
            <v>0</v>
          </cell>
          <cell r="O89">
            <v>1.1599999999999999</v>
          </cell>
          <cell r="S89">
            <v>62.7</v>
          </cell>
          <cell r="U89">
            <v>0</v>
          </cell>
        </row>
        <row r="90">
          <cell r="C90" t="str">
            <v>UPA BARRA DE JANGADA</v>
          </cell>
          <cell r="E90" t="str">
            <v>FRANCISCO DE ASSIS CAVALCANTE SALES</v>
          </cell>
          <cell r="F90" t="str">
            <v>2 - Outros Profissionais da Saúde</v>
          </cell>
          <cell r="G90">
            <v>515110</v>
          </cell>
          <cell r="H90">
            <v>43983</v>
          </cell>
          <cell r="J90">
            <v>117.20479999999999</v>
          </cell>
          <cell r="L90">
            <v>116.06937799043062</v>
          </cell>
          <cell r="M90">
            <v>0</v>
          </cell>
          <cell r="O90">
            <v>1.1599999999999999</v>
          </cell>
          <cell r="R90">
            <v>207</v>
          </cell>
          <cell r="S90">
            <v>62.7</v>
          </cell>
          <cell r="U90">
            <v>0</v>
          </cell>
        </row>
        <row r="91">
          <cell r="C91" t="str">
            <v>UPA BARRA DE JANGADA</v>
          </cell>
          <cell r="E91" t="str">
            <v>GABRIEL DO MONTE MACEDO</v>
          </cell>
          <cell r="F91" t="str">
            <v>1 - Médico</v>
          </cell>
          <cell r="G91">
            <v>225125</v>
          </cell>
          <cell r="H91">
            <v>43983</v>
          </cell>
          <cell r="J91">
            <v>978.08160000000009</v>
          </cell>
          <cell r="L91">
            <v>116.06937799043062</v>
          </cell>
          <cell r="M91">
            <v>9.5</v>
          </cell>
          <cell r="O91">
            <v>9.2840000000000007</v>
          </cell>
          <cell r="R91">
            <v>103.5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GABRIELA DE ARRUDA ALCOFORADO</v>
          </cell>
          <cell r="F92" t="str">
            <v>1 - Médico</v>
          </cell>
          <cell r="G92">
            <v>225125</v>
          </cell>
          <cell r="H92">
            <v>43983</v>
          </cell>
          <cell r="J92">
            <v>448.88239999999996</v>
          </cell>
          <cell r="L92">
            <v>116.06937799043062</v>
          </cell>
          <cell r="M92">
            <v>0</v>
          </cell>
          <cell r="O92">
            <v>9.2840000000000007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GERALDINA COSTA SOARES</v>
          </cell>
          <cell r="F93" t="str">
            <v>2 - Outros Profissionais da Saúde</v>
          </cell>
          <cell r="G93">
            <v>322205</v>
          </cell>
          <cell r="H93">
            <v>43983</v>
          </cell>
          <cell r="J93">
            <v>100.852</v>
          </cell>
          <cell r="L93">
            <v>116.06937799043062</v>
          </cell>
          <cell r="M93">
            <v>0</v>
          </cell>
          <cell r="O93">
            <v>1.1599999999999999</v>
          </cell>
          <cell r="S93">
            <v>54.65</v>
          </cell>
          <cell r="U93">
            <v>0</v>
          </cell>
        </row>
        <row r="94">
          <cell r="C94" t="str">
            <v>UPA BARRA DE JANGADA</v>
          </cell>
          <cell r="E94" t="str">
            <v>GILMARA BARBOSA DE MOURA</v>
          </cell>
          <cell r="F94" t="str">
            <v>2 - Outros Profissionais da Saúde</v>
          </cell>
          <cell r="G94">
            <v>322205</v>
          </cell>
          <cell r="H94">
            <v>43983</v>
          </cell>
          <cell r="J94">
            <v>123.50879999999999</v>
          </cell>
          <cell r="L94">
            <v>116.06937799043062</v>
          </cell>
          <cell r="M94">
            <v>0</v>
          </cell>
          <cell r="O94">
            <v>1.1599999999999999</v>
          </cell>
          <cell r="R94">
            <v>141</v>
          </cell>
          <cell r="S94">
            <v>62.7</v>
          </cell>
          <cell r="U94">
            <v>0</v>
          </cell>
        </row>
        <row r="95">
          <cell r="C95" t="str">
            <v>UPA BARRA DE JANGADA</v>
          </cell>
          <cell r="E95" t="str">
            <v>GILVAN MENDONCA DE OLIVEIRA</v>
          </cell>
          <cell r="F95" t="str">
            <v>1 - Médico</v>
          </cell>
          <cell r="G95">
            <v>225125</v>
          </cell>
          <cell r="H95">
            <v>43983</v>
          </cell>
          <cell r="J95">
            <v>354.63440000000003</v>
          </cell>
          <cell r="L95">
            <v>116.06937799043062</v>
          </cell>
          <cell r="M95">
            <v>0</v>
          </cell>
          <cell r="O95">
            <v>9.2840000000000007</v>
          </cell>
          <cell r="R95">
            <v>244.5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GISELIANE KETELEN DE LIMA VIDAL</v>
          </cell>
          <cell r="F96" t="str">
            <v>2 - Outros Profissionais da Saúde</v>
          </cell>
          <cell r="G96">
            <v>251605</v>
          </cell>
          <cell r="H96">
            <v>43983</v>
          </cell>
          <cell r="J96">
            <v>204.24400000000003</v>
          </cell>
          <cell r="L96">
            <v>116.06937799043062</v>
          </cell>
          <cell r="M96">
            <v>0</v>
          </cell>
          <cell r="O96">
            <v>1.1599999999999999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GUILHERME E SILVA ALVES</v>
          </cell>
          <cell r="F97" t="str">
            <v>1 - Médico</v>
          </cell>
          <cell r="G97">
            <v>225125</v>
          </cell>
          <cell r="H97">
            <v>43983</v>
          </cell>
          <cell r="J97">
            <v>445.90559999999999</v>
          </cell>
          <cell r="L97">
            <v>116.06937799043062</v>
          </cell>
          <cell r="M97">
            <v>4.75</v>
          </cell>
          <cell r="O97">
            <v>9.2840000000000007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GUILHERME UCHOA CAVALCANTI WALMSLEY</v>
          </cell>
          <cell r="F98" t="str">
            <v>1 - Médico</v>
          </cell>
          <cell r="G98">
            <v>225125</v>
          </cell>
          <cell r="H98">
            <v>43983</v>
          </cell>
          <cell r="J98">
            <v>239.46080000000003</v>
          </cell>
          <cell r="L98">
            <v>116.06937799043062</v>
          </cell>
          <cell r="M98">
            <v>0</v>
          </cell>
          <cell r="O98">
            <v>9.2799999999999994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HELENA GOMES DA SILVA</v>
          </cell>
          <cell r="F99" t="str">
            <v>2 - Outros Profissionais da Saúde</v>
          </cell>
          <cell r="G99">
            <v>322205</v>
          </cell>
          <cell r="H99">
            <v>43983</v>
          </cell>
          <cell r="J99">
            <v>104.6648</v>
          </cell>
          <cell r="L99">
            <v>116.06937799043062</v>
          </cell>
          <cell r="M99">
            <v>0</v>
          </cell>
          <cell r="O99">
            <v>1.1599999999999999</v>
          </cell>
          <cell r="S99">
            <v>62.7</v>
          </cell>
          <cell r="U99">
            <v>0</v>
          </cell>
        </row>
        <row r="100">
          <cell r="C100" t="str">
            <v>UPA BARRA DE JANGADA</v>
          </cell>
          <cell r="E100" t="str">
            <v>IARA DE SOUSA SARAIVA</v>
          </cell>
          <cell r="F100" t="str">
            <v>1 - Médico</v>
          </cell>
          <cell r="G100">
            <v>225125</v>
          </cell>
          <cell r="H100">
            <v>43983</v>
          </cell>
          <cell r="J100">
            <v>645.07680000000005</v>
          </cell>
          <cell r="L100">
            <v>116.06937799043062</v>
          </cell>
          <cell r="M100">
            <v>9.5</v>
          </cell>
          <cell r="O100">
            <v>9.2799999999999994</v>
          </cell>
          <cell r="R100">
            <v>193.2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IONE MARIA DA SILVA CARNEIRO</v>
          </cell>
          <cell r="F101" t="str">
            <v>3 - Administrativo</v>
          </cell>
          <cell r="G101">
            <v>513430</v>
          </cell>
          <cell r="H101">
            <v>43983</v>
          </cell>
          <cell r="J101">
            <v>94.214400000000012</v>
          </cell>
          <cell r="L101">
            <v>116.06937799043062</v>
          </cell>
          <cell r="M101">
            <v>0</v>
          </cell>
          <cell r="O101">
            <v>1.1599999999999999</v>
          </cell>
          <cell r="S101">
            <v>62.7</v>
          </cell>
          <cell r="U101">
            <v>0</v>
          </cell>
        </row>
        <row r="102">
          <cell r="C102" t="str">
            <v>UPA BARRA DE JANGADA</v>
          </cell>
          <cell r="E102" t="str">
            <v>IRONILDO FIRMINO DA SILVA FILHO</v>
          </cell>
          <cell r="F102" t="str">
            <v>3 - Administrativo</v>
          </cell>
          <cell r="G102">
            <v>517410</v>
          </cell>
          <cell r="H102">
            <v>43983</v>
          </cell>
          <cell r="J102">
            <v>105.35120000000001</v>
          </cell>
          <cell r="L102">
            <v>116.06937799043062</v>
          </cell>
          <cell r="M102">
            <v>0</v>
          </cell>
          <cell r="O102">
            <v>1.1599999999999999</v>
          </cell>
          <cell r="R102">
            <v>179.3</v>
          </cell>
          <cell r="S102">
            <v>62.7</v>
          </cell>
          <cell r="U102">
            <v>0</v>
          </cell>
        </row>
        <row r="103">
          <cell r="C103" t="str">
            <v>UPA BARRA DE JANGADA</v>
          </cell>
          <cell r="E103" t="str">
            <v>ISABEL DE SALES PEREIRA</v>
          </cell>
          <cell r="F103" t="str">
            <v>2 - Outros Profissionais da Saúde</v>
          </cell>
          <cell r="G103">
            <v>521130</v>
          </cell>
          <cell r="H103">
            <v>43983</v>
          </cell>
          <cell r="J103">
            <v>79.797600000000003</v>
          </cell>
          <cell r="L103">
            <v>116.06937799043062</v>
          </cell>
          <cell r="M103">
            <v>0</v>
          </cell>
          <cell r="O103">
            <v>1.1599999999999999</v>
          </cell>
          <cell r="R103">
            <v>141</v>
          </cell>
          <cell r="S103">
            <v>55.2</v>
          </cell>
          <cell r="U103">
            <v>0</v>
          </cell>
        </row>
        <row r="104">
          <cell r="C104" t="str">
            <v>UPA BARRA DE JANGADA</v>
          </cell>
          <cell r="E104" t="str">
            <v>ISABELA CARINA LEITE PEIXOTO</v>
          </cell>
          <cell r="F104" t="str">
            <v>2 - Outros Profissionais da Saúde</v>
          </cell>
          <cell r="G104">
            <v>324115</v>
          </cell>
          <cell r="H104">
            <v>43983</v>
          </cell>
          <cell r="J104">
            <v>251.30880000000002</v>
          </cell>
          <cell r="L104">
            <v>116.06937799043062</v>
          </cell>
          <cell r="M104">
            <v>5.42</v>
          </cell>
          <cell r="O104">
            <v>1.1599999999999999</v>
          </cell>
          <cell r="R104">
            <v>69</v>
          </cell>
          <cell r="S104">
            <v>60.91</v>
          </cell>
          <cell r="U104">
            <v>0</v>
          </cell>
        </row>
        <row r="105">
          <cell r="C105" t="str">
            <v>UPA BARRA DE JANGADA</v>
          </cell>
          <cell r="E105" t="str">
            <v>ISADORA RIBEIRO DE SA RODRIGUES</v>
          </cell>
          <cell r="F105" t="str">
            <v>1 - Médico</v>
          </cell>
          <cell r="G105">
            <v>225125</v>
          </cell>
          <cell r="H105">
            <v>43983</v>
          </cell>
          <cell r="J105">
            <v>363.13200000000001</v>
          </cell>
          <cell r="L105">
            <v>116.06937799043062</v>
          </cell>
          <cell r="M105">
            <v>1.58</v>
          </cell>
          <cell r="O105">
            <v>9.2799999999999994</v>
          </cell>
          <cell r="R105">
            <v>130.4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IVETE MARIA CUNHA DE SOUZA</v>
          </cell>
          <cell r="F106" t="str">
            <v>2 - Outros Profissionais da Saúde</v>
          </cell>
          <cell r="G106">
            <v>324115</v>
          </cell>
          <cell r="H106">
            <v>43983</v>
          </cell>
          <cell r="J106">
            <v>273.25279999999998</v>
          </cell>
          <cell r="L106">
            <v>116.06937799043062</v>
          </cell>
          <cell r="M106">
            <v>9.49</v>
          </cell>
          <cell r="O106">
            <v>1.1599999999999999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JACKELINE DE OLIVEIRA ROCHA</v>
          </cell>
          <cell r="F107" t="str">
            <v>2 - Outros Profissionais da Saúde</v>
          </cell>
          <cell r="G107">
            <v>322205</v>
          </cell>
          <cell r="H107">
            <v>43983</v>
          </cell>
          <cell r="J107">
            <v>120.65520000000001</v>
          </cell>
          <cell r="L107">
            <v>116.06937799043062</v>
          </cell>
          <cell r="M107">
            <v>0</v>
          </cell>
          <cell r="O107">
            <v>1.1599999999999999</v>
          </cell>
          <cell r="S107">
            <v>62.7</v>
          </cell>
          <cell r="U107">
            <v>0</v>
          </cell>
        </row>
        <row r="108">
          <cell r="C108" t="str">
            <v>UPA BARRA DE JANGADA</v>
          </cell>
          <cell r="E108" t="str">
            <v>JAMERSON MARCELO LOPES DA SILVA</v>
          </cell>
          <cell r="F108" t="str">
            <v>2 - Outros Profissionais da Saúde</v>
          </cell>
          <cell r="G108">
            <v>521130</v>
          </cell>
          <cell r="H108">
            <v>43983</v>
          </cell>
          <cell r="J108">
            <v>144.72479999999999</v>
          </cell>
          <cell r="L108">
            <v>116.06937799043062</v>
          </cell>
          <cell r="M108">
            <v>0</v>
          </cell>
          <cell r="O108">
            <v>1.1599999999999999</v>
          </cell>
          <cell r="R108">
            <v>103.5</v>
          </cell>
          <cell r="S108">
            <v>59.57</v>
          </cell>
          <cell r="U108">
            <v>0</v>
          </cell>
        </row>
        <row r="109">
          <cell r="C109" t="str">
            <v>UPA BARRA DE JANGADA</v>
          </cell>
          <cell r="E109" t="str">
            <v>JANNE MEYRE MARINHO ALBUQUERQUE</v>
          </cell>
          <cell r="F109" t="str">
            <v>2 - Outros Profissionais da Saúde</v>
          </cell>
          <cell r="G109">
            <v>322205</v>
          </cell>
          <cell r="H109">
            <v>43983</v>
          </cell>
          <cell r="J109">
            <v>100.79200000000002</v>
          </cell>
          <cell r="L109">
            <v>116.06937799043062</v>
          </cell>
          <cell r="M109">
            <v>0</v>
          </cell>
          <cell r="O109">
            <v>1.1599999999999999</v>
          </cell>
          <cell r="R109">
            <v>103.5</v>
          </cell>
          <cell r="S109">
            <v>62.7</v>
          </cell>
          <cell r="U109">
            <v>0</v>
          </cell>
        </row>
        <row r="110">
          <cell r="C110" t="str">
            <v>UPA BARRA DE JANGADA</v>
          </cell>
          <cell r="E110" t="str">
            <v>JAQUELINE FERREIRA SILVA</v>
          </cell>
          <cell r="F110" t="str">
            <v>2 - Outros Profissionais da Saúde</v>
          </cell>
          <cell r="G110">
            <v>322205</v>
          </cell>
          <cell r="H110">
            <v>43983</v>
          </cell>
          <cell r="J110">
            <v>119.7672</v>
          </cell>
          <cell r="L110">
            <v>116.06937799043062</v>
          </cell>
          <cell r="M110">
            <v>0</v>
          </cell>
          <cell r="O110">
            <v>1.1599999999999999</v>
          </cell>
          <cell r="R110">
            <v>110.4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JEAN CARLOS DA SILVA CARNEIRO</v>
          </cell>
          <cell r="F111" t="str">
            <v>3 - Administrativo</v>
          </cell>
          <cell r="G111">
            <v>517410</v>
          </cell>
          <cell r="H111">
            <v>43983</v>
          </cell>
          <cell r="J111">
            <v>110.4584</v>
          </cell>
          <cell r="L111">
            <v>116.06937799043062</v>
          </cell>
          <cell r="M111">
            <v>0</v>
          </cell>
          <cell r="O111">
            <v>1.1599999999999999</v>
          </cell>
          <cell r="R111">
            <v>69</v>
          </cell>
          <cell r="S111">
            <v>62.7</v>
          </cell>
          <cell r="U111">
            <v>0</v>
          </cell>
        </row>
        <row r="112">
          <cell r="C112" t="str">
            <v>UPA BARRA DE JANGADA</v>
          </cell>
          <cell r="E112" t="str">
            <v>JOANA KARINA LEITE PEIXOTO</v>
          </cell>
          <cell r="F112" t="str">
            <v>2 - Outros Profissionais da Saúde</v>
          </cell>
          <cell r="G112">
            <v>515205</v>
          </cell>
          <cell r="H112">
            <v>43983</v>
          </cell>
          <cell r="J112">
            <v>105.93200000000002</v>
          </cell>
          <cell r="L112">
            <v>116.06937799043062</v>
          </cell>
          <cell r="M112">
            <v>0</v>
          </cell>
          <cell r="O112">
            <v>1.1599999999999999</v>
          </cell>
          <cell r="R112">
            <v>130.4</v>
          </cell>
          <cell r="S112">
            <v>64.8</v>
          </cell>
          <cell r="U112">
            <v>0</v>
          </cell>
        </row>
        <row r="113">
          <cell r="C113" t="str">
            <v>UPA BARRA DE JANGADA</v>
          </cell>
          <cell r="E113" t="str">
            <v>JOAO ALVES DA SILVA NETO</v>
          </cell>
          <cell r="F113" t="str">
            <v>1 - Médico</v>
          </cell>
          <cell r="G113">
            <v>225125</v>
          </cell>
          <cell r="H113">
            <v>43983</v>
          </cell>
          <cell r="J113">
            <v>791.60320000000013</v>
          </cell>
          <cell r="L113">
            <v>116.06937799043062</v>
          </cell>
          <cell r="M113">
            <v>6.34</v>
          </cell>
          <cell r="O113">
            <v>9.2799999999999994</v>
          </cell>
          <cell r="R113">
            <v>244.5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JOAO CARLOS AMORIM</v>
          </cell>
          <cell r="F114" t="str">
            <v>3 - Administrativo</v>
          </cell>
          <cell r="G114">
            <v>517410</v>
          </cell>
          <cell r="H114">
            <v>43983</v>
          </cell>
          <cell r="J114">
            <v>118.11120000000001</v>
          </cell>
          <cell r="L114">
            <v>116.06937799043062</v>
          </cell>
          <cell r="M114">
            <v>0</v>
          </cell>
          <cell r="O114">
            <v>1.1599999999999999</v>
          </cell>
          <cell r="S114">
            <v>62.7</v>
          </cell>
          <cell r="U114">
            <v>0</v>
          </cell>
        </row>
        <row r="115">
          <cell r="C115" t="str">
            <v>UPA BARRA DE JANGADA</v>
          </cell>
          <cell r="E115" t="str">
            <v>JOAO EDUARDO FLORENCIO</v>
          </cell>
          <cell r="F115" t="str">
            <v>3 - Administrativo</v>
          </cell>
          <cell r="G115">
            <v>782320</v>
          </cell>
          <cell r="H115">
            <v>43983</v>
          </cell>
          <cell r="J115">
            <v>158.4512</v>
          </cell>
          <cell r="L115">
            <v>116.06937799043062</v>
          </cell>
          <cell r="M115">
            <v>0</v>
          </cell>
          <cell r="O115">
            <v>1.1599999999999999</v>
          </cell>
          <cell r="R115">
            <v>103.5</v>
          </cell>
          <cell r="S115">
            <v>0</v>
          </cell>
          <cell r="U115">
            <v>0</v>
          </cell>
        </row>
        <row r="116">
          <cell r="C116" t="str">
            <v>UPA BARRA DE JANGADA</v>
          </cell>
          <cell r="E116" t="str">
            <v>JOCASTA REGINA VALE DE OLIVEIRA</v>
          </cell>
          <cell r="F116" t="str">
            <v>2 - Outros Profissionais da Saúde</v>
          </cell>
          <cell r="G116">
            <v>521130</v>
          </cell>
          <cell r="H116">
            <v>43983</v>
          </cell>
          <cell r="J116">
            <v>83.708799999999997</v>
          </cell>
          <cell r="L116">
            <v>116.06937799043062</v>
          </cell>
          <cell r="M116">
            <v>0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JONH ANTHONY SILVA LIMA</v>
          </cell>
          <cell r="F117" t="str">
            <v>1 - Médico</v>
          </cell>
          <cell r="G117">
            <v>225125</v>
          </cell>
          <cell r="H117">
            <v>43983</v>
          </cell>
          <cell r="J117">
            <v>1131.7847999999999</v>
          </cell>
          <cell r="L117">
            <v>116.06937799043062</v>
          </cell>
          <cell r="M117">
            <v>4.75</v>
          </cell>
          <cell r="O117">
            <v>9.2799999999999994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JOSE AMARO DA SILVA FILHO</v>
          </cell>
          <cell r="F118" t="str">
            <v>3 - Administrativo</v>
          </cell>
          <cell r="G118">
            <v>517410</v>
          </cell>
          <cell r="H118">
            <v>43983</v>
          </cell>
          <cell r="J118">
            <v>110.4584</v>
          </cell>
          <cell r="L118">
            <v>116.06937799043062</v>
          </cell>
          <cell r="M118">
            <v>0</v>
          </cell>
          <cell r="O118">
            <v>1.1599999999999999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JOSE CARLOS DA SILVA</v>
          </cell>
          <cell r="F119" t="str">
            <v>3 - Administrativo</v>
          </cell>
          <cell r="G119">
            <v>514225</v>
          </cell>
          <cell r="H119">
            <v>43983</v>
          </cell>
          <cell r="J119">
            <v>114.29600000000001</v>
          </cell>
          <cell r="L119">
            <v>116.06937799043062</v>
          </cell>
          <cell r="M119">
            <v>0</v>
          </cell>
          <cell r="O119">
            <v>1.1599999999999999</v>
          </cell>
          <cell r="R119">
            <v>103.5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JOSE CARLOS MONTEIRO DE LIMA</v>
          </cell>
          <cell r="F120" t="str">
            <v>2 - Outros Profissionais da Saúde</v>
          </cell>
          <cell r="G120">
            <v>515110</v>
          </cell>
          <cell r="H120">
            <v>43983</v>
          </cell>
          <cell r="J120">
            <v>100.31200000000001</v>
          </cell>
          <cell r="L120">
            <v>116.06937799043062</v>
          </cell>
          <cell r="M120">
            <v>0</v>
          </cell>
          <cell r="O120">
            <v>1.1599999999999999</v>
          </cell>
          <cell r="S120">
            <v>62.7</v>
          </cell>
          <cell r="U120">
            <v>0</v>
          </cell>
        </row>
        <row r="121">
          <cell r="C121" t="str">
            <v>UPA BARRA DE JANGADA</v>
          </cell>
          <cell r="E121" t="str">
            <v>JOSE GIOVANNI DE SOUZA</v>
          </cell>
          <cell r="F121" t="str">
            <v>2 - Outros Profissionais da Saúde</v>
          </cell>
          <cell r="G121">
            <v>322205</v>
          </cell>
          <cell r="H121">
            <v>43983</v>
          </cell>
          <cell r="J121">
            <v>134.88800000000001</v>
          </cell>
          <cell r="L121">
            <v>116.06937799043062</v>
          </cell>
          <cell r="M121">
            <v>0</v>
          </cell>
          <cell r="O121">
            <v>1.1599999999999999</v>
          </cell>
          <cell r="R121">
            <v>103.5</v>
          </cell>
          <cell r="S121">
            <v>52.25</v>
          </cell>
          <cell r="U121">
            <v>0</v>
          </cell>
        </row>
        <row r="122">
          <cell r="C122" t="str">
            <v>UPA BARRA DE JANGADA</v>
          </cell>
          <cell r="E122" t="str">
            <v>JOSE PEDRO GOMES SILVA</v>
          </cell>
          <cell r="F122" t="str">
            <v>2 - Outros Profissionais da Saúde</v>
          </cell>
          <cell r="G122">
            <v>515110</v>
          </cell>
          <cell r="H122">
            <v>43983</v>
          </cell>
          <cell r="J122">
            <v>113.0192</v>
          </cell>
          <cell r="L122">
            <v>116.06937799043062</v>
          </cell>
          <cell r="M122">
            <v>0</v>
          </cell>
          <cell r="O122">
            <v>1.1599999999999999</v>
          </cell>
          <cell r="R122">
            <v>193.2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RICARDO BESERRA</v>
          </cell>
          <cell r="F123" t="str">
            <v>3 - Administrativo</v>
          </cell>
          <cell r="G123">
            <v>411010</v>
          </cell>
          <cell r="H123">
            <v>43983</v>
          </cell>
          <cell r="J123">
            <v>117.28319999999999</v>
          </cell>
          <cell r="L123">
            <v>116.06937799043062</v>
          </cell>
          <cell r="M123">
            <v>0</v>
          </cell>
          <cell r="O123">
            <v>1.1599999999999999</v>
          </cell>
          <cell r="S123">
            <v>62.7</v>
          </cell>
          <cell r="U123">
            <v>0</v>
          </cell>
        </row>
        <row r="124">
          <cell r="C124" t="str">
            <v>UPA BARRA DE JANGADA</v>
          </cell>
          <cell r="E124" t="str">
            <v>JOSE ROBERTO RIBEIRO DE SENA</v>
          </cell>
          <cell r="F124" t="str">
            <v>2 - Outros Profissionais da Saúde</v>
          </cell>
          <cell r="G124">
            <v>322605</v>
          </cell>
          <cell r="H124">
            <v>43983</v>
          </cell>
          <cell r="J124">
            <v>100.38080000000001</v>
          </cell>
          <cell r="L124">
            <v>116.06937799043062</v>
          </cell>
          <cell r="M124">
            <v>0</v>
          </cell>
          <cell r="O124">
            <v>1.1599999999999999</v>
          </cell>
          <cell r="R124">
            <v>207</v>
          </cell>
          <cell r="S124">
            <v>62.7</v>
          </cell>
          <cell r="U124">
            <v>0</v>
          </cell>
        </row>
        <row r="125">
          <cell r="C125" t="str">
            <v>UPA BARRA DE JANGADA</v>
          </cell>
          <cell r="E125" t="str">
            <v>JOSE VALERIO DA SILVA</v>
          </cell>
          <cell r="F125" t="str">
            <v>2 - Outros Profissionais da Saúde</v>
          </cell>
          <cell r="G125">
            <v>515110</v>
          </cell>
          <cell r="H125">
            <v>43983</v>
          </cell>
          <cell r="J125">
            <v>104.37360000000001</v>
          </cell>
          <cell r="L125">
            <v>116.06937799043062</v>
          </cell>
          <cell r="M125">
            <v>0</v>
          </cell>
          <cell r="O125">
            <v>1.1599999999999999</v>
          </cell>
          <cell r="R125">
            <v>103.5</v>
          </cell>
          <cell r="S125">
            <v>0</v>
          </cell>
          <cell r="U125">
            <v>0</v>
          </cell>
        </row>
        <row r="126">
          <cell r="C126" t="str">
            <v>UPA BARRA DE JANGADA</v>
          </cell>
          <cell r="E126" t="str">
            <v>JOSELIA EGIDIO PHILOMENO</v>
          </cell>
          <cell r="F126" t="str">
            <v>2 - Outros Profissionais da Saúde</v>
          </cell>
          <cell r="G126">
            <v>322205</v>
          </cell>
          <cell r="H126">
            <v>43983</v>
          </cell>
          <cell r="J126">
            <v>106.504</v>
          </cell>
          <cell r="L126">
            <v>116.06937799043062</v>
          </cell>
          <cell r="M126">
            <v>0</v>
          </cell>
          <cell r="O126">
            <v>1.1599999999999999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JOSENILDO CASSEMIRO DE LIMA</v>
          </cell>
          <cell r="F127" t="str">
            <v>3 - Administrativo</v>
          </cell>
          <cell r="G127">
            <v>517410</v>
          </cell>
          <cell r="H127">
            <v>43983</v>
          </cell>
          <cell r="J127">
            <v>129.66159999999999</v>
          </cell>
          <cell r="L127">
            <v>116.06937799043062</v>
          </cell>
          <cell r="M127">
            <v>0</v>
          </cell>
          <cell r="O127">
            <v>1.1599999999999999</v>
          </cell>
          <cell r="S127">
            <v>62.7</v>
          </cell>
          <cell r="U127">
            <v>0</v>
          </cell>
        </row>
        <row r="128">
          <cell r="C128" t="str">
            <v>UPA BARRA DE JANGADA</v>
          </cell>
          <cell r="E128" t="str">
            <v>JOSENY TARCIO DA SILVA BRAGA</v>
          </cell>
          <cell r="F128" t="str">
            <v>3 - Administrativo</v>
          </cell>
          <cell r="G128">
            <v>782320</v>
          </cell>
          <cell r="H128">
            <v>43983</v>
          </cell>
          <cell r="J128">
            <v>130.7296</v>
          </cell>
          <cell r="L128">
            <v>116.06937799043062</v>
          </cell>
          <cell r="M128">
            <v>0</v>
          </cell>
          <cell r="O128">
            <v>1.1599999999999999</v>
          </cell>
          <cell r="R128">
            <v>103.5</v>
          </cell>
          <cell r="S128">
            <v>0</v>
          </cell>
          <cell r="U128">
            <v>0</v>
          </cell>
        </row>
        <row r="129">
          <cell r="C129" t="str">
            <v>UPA BARRA DE JANGADA</v>
          </cell>
          <cell r="E129" t="str">
            <v>JOSIMAR ROSA SENNA DO NASCIMENTO</v>
          </cell>
          <cell r="F129" t="str">
            <v>3 - Administrativo</v>
          </cell>
          <cell r="G129">
            <v>514225</v>
          </cell>
          <cell r="H129">
            <v>43983</v>
          </cell>
          <cell r="J129">
            <v>103.6448</v>
          </cell>
          <cell r="L129">
            <v>116.06937799043062</v>
          </cell>
          <cell r="M129">
            <v>0</v>
          </cell>
          <cell r="O129">
            <v>1.1599999999999999</v>
          </cell>
          <cell r="S129">
            <v>62.7</v>
          </cell>
          <cell r="U129">
            <v>0</v>
          </cell>
        </row>
        <row r="130">
          <cell r="C130" t="str">
            <v>UPA BARRA DE JANGADA</v>
          </cell>
          <cell r="E130" t="str">
            <v>JULIANA NELLY CARDINAL DE LIMA</v>
          </cell>
          <cell r="F130" t="str">
            <v>2 - Outros Profissionais da Saúde</v>
          </cell>
          <cell r="G130">
            <v>223505</v>
          </cell>
          <cell r="H130">
            <v>43983</v>
          </cell>
          <cell r="J130">
            <v>401.14400000000001</v>
          </cell>
          <cell r="L130">
            <v>116.06937799043062</v>
          </cell>
          <cell r="M130">
            <v>2.99</v>
          </cell>
          <cell r="O130">
            <v>2.44</v>
          </cell>
          <cell r="R130">
            <v>141</v>
          </cell>
          <cell r="S130">
            <v>0</v>
          </cell>
          <cell r="U130">
            <v>0</v>
          </cell>
        </row>
        <row r="131">
          <cell r="C131" t="str">
            <v>UPA BARRA DE JANGADA</v>
          </cell>
          <cell r="E131" t="str">
            <v>KAMILLA RAVENNA DE LIMA FREIRE</v>
          </cell>
          <cell r="F131" t="str">
            <v>2 - Outros Profissionais da Saúde</v>
          </cell>
          <cell r="G131">
            <v>324115</v>
          </cell>
          <cell r="H131">
            <v>43983</v>
          </cell>
          <cell r="J131">
            <v>276.84560000000005</v>
          </cell>
          <cell r="L131">
            <v>116.06937799043062</v>
          </cell>
          <cell r="M131">
            <v>8.14</v>
          </cell>
          <cell r="O131">
            <v>1.1599999999999999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KARINE DE MORAIS FREIRE</v>
          </cell>
          <cell r="F132" t="str">
            <v>1 - Médico</v>
          </cell>
          <cell r="G132">
            <v>225125</v>
          </cell>
          <cell r="H132">
            <v>43983</v>
          </cell>
          <cell r="J132">
            <v>407.06080000000003</v>
          </cell>
          <cell r="L132">
            <v>116.06937799043062</v>
          </cell>
          <cell r="M132">
            <v>0</v>
          </cell>
          <cell r="O132">
            <v>9.2799999999999994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KARLA KARINA TOMAZ DE AQUINO</v>
          </cell>
          <cell r="F133" t="str">
            <v>2 - Outros Profissionais da Saúde</v>
          </cell>
          <cell r="G133">
            <v>322205</v>
          </cell>
          <cell r="H133">
            <v>43983</v>
          </cell>
          <cell r="J133">
            <v>111.60719999999999</v>
          </cell>
          <cell r="L133">
            <v>116.06937799043062</v>
          </cell>
          <cell r="M133">
            <v>0</v>
          </cell>
          <cell r="O133">
            <v>1.1599999999999999</v>
          </cell>
          <cell r="S133">
            <v>62.7</v>
          </cell>
          <cell r="U133">
            <v>0</v>
          </cell>
        </row>
        <row r="134">
          <cell r="C134" t="str">
            <v>UPA BARRA DE JANGADA</v>
          </cell>
          <cell r="E134" t="str">
            <v>KAROLINE GOMES DOS SANTOS</v>
          </cell>
          <cell r="F134" t="str">
            <v>3 - Administrativo</v>
          </cell>
          <cell r="G134">
            <v>411010</v>
          </cell>
          <cell r="H134">
            <v>43983</v>
          </cell>
          <cell r="J134">
            <v>100.32000000000001</v>
          </cell>
          <cell r="L134">
            <v>116.06937799043062</v>
          </cell>
          <cell r="M134">
            <v>0</v>
          </cell>
          <cell r="O134">
            <v>1.1599999999999999</v>
          </cell>
          <cell r="R134">
            <v>96.6</v>
          </cell>
          <cell r="S134">
            <v>62.7</v>
          </cell>
          <cell r="U134">
            <v>0</v>
          </cell>
        </row>
        <row r="135">
          <cell r="C135" t="str">
            <v>UPA BARRA DE JANGADA</v>
          </cell>
          <cell r="E135" t="str">
            <v>KEILA DOS SANTOS CAVALCANTE</v>
          </cell>
          <cell r="F135" t="str">
            <v>3 - Administrativo</v>
          </cell>
          <cell r="G135">
            <v>411010</v>
          </cell>
          <cell r="H135">
            <v>43983</v>
          </cell>
          <cell r="J135">
            <v>104.768</v>
          </cell>
          <cell r="L135">
            <v>116.06937799043062</v>
          </cell>
          <cell r="M135">
            <v>0</v>
          </cell>
          <cell r="O135">
            <v>1.1599999999999999</v>
          </cell>
          <cell r="R135">
            <v>103.5</v>
          </cell>
          <cell r="S135">
            <v>62.7</v>
          </cell>
          <cell r="U135">
            <v>0</v>
          </cell>
        </row>
        <row r="136">
          <cell r="C136" t="str">
            <v>UPA BARRA DE JANGADA</v>
          </cell>
          <cell r="E136" t="str">
            <v>KHETILLI RAYANE DA PAZ</v>
          </cell>
          <cell r="F136" t="str">
            <v>3 - Administrativo</v>
          </cell>
          <cell r="G136">
            <v>411010</v>
          </cell>
          <cell r="H136">
            <v>43983</v>
          </cell>
          <cell r="J136">
            <v>0</v>
          </cell>
          <cell r="L136">
            <v>116.06937799043062</v>
          </cell>
          <cell r="M136">
            <v>0</v>
          </cell>
          <cell r="O136">
            <v>1.1599999999999999</v>
          </cell>
          <cell r="R136">
            <v>207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LAISA GONCALVES DE SIQUEIRA</v>
          </cell>
          <cell r="F137" t="str">
            <v>1 - Médico</v>
          </cell>
          <cell r="G137">
            <v>225125</v>
          </cell>
          <cell r="H137">
            <v>43983</v>
          </cell>
          <cell r="J137">
            <v>695.54320000000007</v>
          </cell>
          <cell r="L137">
            <v>116.06937799043062</v>
          </cell>
          <cell r="M137">
            <v>6.34</v>
          </cell>
          <cell r="O137">
            <v>9.2799999999999994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LEILA DAYANA FIRMINO DA CRUZ</v>
          </cell>
          <cell r="F138" t="str">
            <v>2 - Outros Profissionais da Saúde</v>
          </cell>
          <cell r="G138">
            <v>223505</v>
          </cell>
          <cell r="H138">
            <v>43983</v>
          </cell>
          <cell r="J138">
            <v>400.46879999999999</v>
          </cell>
          <cell r="L138">
            <v>116.06937799043062</v>
          </cell>
          <cell r="M138">
            <v>2.99</v>
          </cell>
          <cell r="O138">
            <v>2.44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LUANA BARBOSA PEREIRA DE LIMA</v>
          </cell>
          <cell r="F139" t="str">
            <v>3 - Administrativo</v>
          </cell>
          <cell r="G139">
            <v>411010</v>
          </cell>
          <cell r="H139">
            <v>43983</v>
          </cell>
          <cell r="J139">
            <v>117.64879999999999</v>
          </cell>
          <cell r="L139">
            <v>116.06937799043062</v>
          </cell>
          <cell r="M139">
            <v>0</v>
          </cell>
          <cell r="O139">
            <v>1.1599999999999999</v>
          </cell>
          <cell r="S139">
            <v>62.7</v>
          </cell>
          <cell r="U139">
            <v>0</v>
          </cell>
        </row>
        <row r="140">
          <cell r="C140" t="str">
            <v>UPA BARRA DE JANGADA</v>
          </cell>
          <cell r="E140" t="str">
            <v>LUANA MARIA COSTA CARTAXO</v>
          </cell>
          <cell r="F140" t="str">
            <v>1 - Médico</v>
          </cell>
          <cell r="G140">
            <v>225125</v>
          </cell>
          <cell r="H140">
            <v>43983</v>
          </cell>
          <cell r="J140">
            <v>295.8768</v>
          </cell>
          <cell r="L140">
            <v>116.06937799043062</v>
          </cell>
          <cell r="M140">
            <v>0</v>
          </cell>
          <cell r="O140">
            <v>9.2799999999999994</v>
          </cell>
          <cell r="R140">
            <v>207</v>
          </cell>
          <cell r="S140">
            <v>0</v>
          </cell>
          <cell r="U140">
            <v>0</v>
          </cell>
        </row>
        <row r="141">
          <cell r="C141" t="str">
            <v>UPA BARRA DE JANGADA</v>
          </cell>
          <cell r="E141" t="str">
            <v>LUCIANA SILVA BARBOSA</v>
          </cell>
          <cell r="F141" t="str">
            <v>3 - Administrativo</v>
          </cell>
          <cell r="G141">
            <v>413115</v>
          </cell>
          <cell r="H141">
            <v>43983</v>
          </cell>
          <cell r="J141">
            <v>111.88879999999999</v>
          </cell>
          <cell r="L141">
            <v>116.06937799043062</v>
          </cell>
          <cell r="M141">
            <v>0</v>
          </cell>
          <cell r="O141">
            <v>1.1599999999999999</v>
          </cell>
          <cell r="S141">
            <v>80.27</v>
          </cell>
          <cell r="U141">
            <v>0</v>
          </cell>
        </row>
        <row r="142">
          <cell r="C142" t="str">
            <v>UPA BARRA DE JANGADA</v>
          </cell>
          <cell r="E142" t="str">
            <v>LUCIANO VALE DE OLIVEIRA JUNIOR</v>
          </cell>
          <cell r="F142" t="str">
            <v>3 - Administrativo</v>
          </cell>
          <cell r="G142">
            <v>414105</v>
          </cell>
          <cell r="H142">
            <v>43983</v>
          </cell>
          <cell r="J142">
            <v>88.222399999999993</v>
          </cell>
          <cell r="L142">
            <v>116.06937799043062</v>
          </cell>
          <cell r="M142">
            <v>22.06</v>
          </cell>
          <cell r="O142">
            <v>1.1599999999999999</v>
          </cell>
          <cell r="R142">
            <v>309.7</v>
          </cell>
          <cell r="S142">
            <v>66.17</v>
          </cell>
          <cell r="U142">
            <v>0</v>
          </cell>
        </row>
        <row r="143">
          <cell r="C143" t="str">
            <v>UPA BARRA DE JANGADA</v>
          </cell>
          <cell r="E143" t="str">
            <v>LUCICLEA DOS SANTOS ITAPARICA</v>
          </cell>
          <cell r="F143" t="str">
            <v>2 - Outros Profissionais da Saúde</v>
          </cell>
          <cell r="G143">
            <v>322205</v>
          </cell>
          <cell r="H143">
            <v>43983</v>
          </cell>
          <cell r="J143">
            <v>104.88</v>
          </cell>
          <cell r="L143">
            <v>116.06937799043062</v>
          </cell>
          <cell r="M143">
            <v>0</v>
          </cell>
          <cell r="O143">
            <v>1.1599999999999999</v>
          </cell>
          <cell r="R143">
            <v>289.8</v>
          </cell>
          <cell r="S143">
            <v>62.7</v>
          </cell>
          <cell r="U143">
            <v>0</v>
          </cell>
        </row>
        <row r="144">
          <cell r="C144" t="str">
            <v>UPA BARRA DE JANGADA</v>
          </cell>
          <cell r="E144" t="str">
            <v>LUDYMILLA FERNANDA ARAUJO SANTOS</v>
          </cell>
          <cell r="F144" t="str">
            <v>1 - Médico</v>
          </cell>
          <cell r="G144">
            <v>225125</v>
          </cell>
          <cell r="H144">
            <v>43983</v>
          </cell>
          <cell r="J144">
            <v>1163.7432000000001</v>
          </cell>
          <cell r="L144">
            <v>116.06937799043062</v>
          </cell>
          <cell r="M144">
            <v>0</v>
          </cell>
          <cell r="O144">
            <v>9.2799999999999994</v>
          </cell>
          <cell r="R144">
            <v>103.5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MAIARA CAMILA DO NASCIMENTO OLIVEIRA</v>
          </cell>
          <cell r="F145" t="str">
            <v>1 - Médico</v>
          </cell>
          <cell r="G145">
            <v>225125</v>
          </cell>
          <cell r="H145">
            <v>43983</v>
          </cell>
          <cell r="J145">
            <v>300.71600000000001</v>
          </cell>
          <cell r="L145">
            <v>116.06937799043062</v>
          </cell>
          <cell r="M145">
            <v>0</v>
          </cell>
          <cell r="O145">
            <v>9.2799999999999994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MARCIA ALVES WANDERLEY PAIVA</v>
          </cell>
          <cell r="F146" t="str">
            <v>1 - Médico</v>
          </cell>
          <cell r="G146">
            <v>225125</v>
          </cell>
          <cell r="H146">
            <v>43983</v>
          </cell>
          <cell r="J146">
            <v>967.53440000000001</v>
          </cell>
          <cell r="L146">
            <v>116.06937799043062</v>
          </cell>
          <cell r="M146">
            <v>3.17</v>
          </cell>
          <cell r="O146">
            <v>9.2799999999999994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MARCO POLO DE MIRANDA QUIRINO NUNES</v>
          </cell>
          <cell r="F147" t="str">
            <v>2 - Outros Profissionais da Saúde</v>
          </cell>
          <cell r="G147">
            <v>322205</v>
          </cell>
          <cell r="H147">
            <v>43983</v>
          </cell>
          <cell r="J147">
            <v>112.4584</v>
          </cell>
          <cell r="L147">
            <v>116.06937799043062</v>
          </cell>
          <cell r="M147">
            <v>0</v>
          </cell>
          <cell r="O147">
            <v>1.1599999999999999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MARCOS HENRIQUES LYRA FILHO</v>
          </cell>
          <cell r="F148" t="str">
            <v>1 - Médico</v>
          </cell>
          <cell r="G148">
            <v>225125</v>
          </cell>
          <cell r="H148">
            <v>43983</v>
          </cell>
          <cell r="J148">
            <v>498.95920000000001</v>
          </cell>
          <cell r="L148">
            <v>116.06937799043062</v>
          </cell>
          <cell r="M148">
            <v>3.17</v>
          </cell>
          <cell r="O148">
            <v>9.2799999999999994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MARCUS VINICIUS CALDEIRA DE MELO</v>
          </cell>
          <cell r="F149" t="str">
            <v>1 - Médico</v>
          </cell>
          <cell r="G149">
            <v>225125</v>
          </cell>
          <cell r="H149">
            <v>43983</v>
          </cell>
          <cell r="J149">
            <v>0</v>
          </cell>
          <cell r="L149">
            <v>116.06937799043062</v>
          </cell>
          <cell r="M149">
            <v>0</v>
          </cell>
          <cell r="O149">
            <v>9.2799999999999994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MARIA APARECIDA SANTOS MORAES</v>
          </cell>
          <cell r="F150" t="str">
            <v>2 - Outros Profissionais da Saúde</v>
          </cell>
          <cell r="G150">
            <v>322205</v>
          </cell>
          <cell r="H150">
            <v>43983</v>
          </cell>
          <cell r="J150">
            <v>115.84479999999999</v>
          </cell>
          <cell r="L150">
            <v>116.06937799043062</v>
          </cell>
          <cell r="M150">
            <v>0</v>
          </cell>
          <cell r="O150">
            <v>1.1599999999999999</v>
          </cell>
          <cell r="S150">
            <v>62.7</v>
          </cell>
          <cell r="U150">
            <v>0</v>
          </cell>
        </row>
        <row r="151">
          <cell r="C151" t="str">
            <v>UPA BARRA DE JANGADA</v>
          </cell>
          <cell r="E151" t="str">
            <v>MARIA CLAUDIA CRISPIM DA SILVA</v>
          </cell>
          <cell r="F151" t="str">
            <v>2 - Outros Profissionais da Saúde</v>
          </cell>
          <cell r="G151">
            <v>766420</v>
          </cell>
          <cell r="H151">
            <v>43983</v>
          </cell>
          <cell r="J151">
            <v>121.22</v>
          </cell>
          <cell r="L151">
            <v>116.06937799043062</v>
          </cell>
          <cell r="M151">
            <v>4.07</v>
          </cell>
          <cell r="O151">
            <v>1.1599999999999999</v>
          </cell>
          <cell r="R151">
            <v>82.8</v>
          </cell>
          <cell r="S151">
            <v>31.35</v>
          </cell>
          <cell r="U151">
            <v>0</v>
          </cell>
        </row>
        <row r="152">
          <cell r="C152" t="str">
            <v>UPA BARRA DE JANGADA</v>
          </cell>
          <cell r="E152" t="str">
            <v>MARIA DO CARMO DE OLIVEIRA</v>
          </cell>
          <cell r="F152" t="str">
            <v>2 - Outros Profissionais da Saúde</v>
          </cell>
          <cell r="G152">
            <v>521130</v>
          </cell>
          <cell r="H152">
            <v>43983</v>
          </cell>
          <cell r="J152">
            <v>99.542400000000001</v>
          </cell>
          <cell r="L152">
            <v>116.06937799043062</v>
          </cell>
          <cell r="M152">
            <v>0</v>
          </cell>
          <cell r="O152">
            <v>1.1599999999999999</v>
          </cell>
          <cell r="R152">
            <v>146.69999999999999</v>
          </cell>
          <cell r="S152">
            <v>62.7</v>
          </cell>
          <cell r="U152">
            <v>0</v>
          </cell>
        </row>
        <row r="153">
          <cell r="C153" t="str">
            <v>UPA BARRA DE JANGADA</v>
          </cell>
          <cell r="E153" t="str">
            <v>MARIA EDUARDA OLIVEIRA DE MELO</v>
          </cell>
          <cell r="F153" t="str">
            <v>2 - Outros Profissionais da Saúde</v>
          </cell>
          <cell r="G153">
            <v>515205</v>
          </cell>
          <cell r="H153">
            <v>43983</v>
          </cell>
          <cell r="J153">
            <v>155.56879999999998</v>
          </cell>
          <cell r="L153">
            <v>116.06937799043062</v>
          </cell>
          <cell r="M153">
            <v>0</v>
          </cell>
          <cell r="O153">
            <v>1.1599999999999999</v>
          </cell>
          <cell r="R153">
            <v>103.5</v>
          </cell>
          <cell r="S153">
            <v>64.8</v>
          </cell>
          <cell r="U153">
            <v>0</v>
          </cell>
        </row>
        <row r="154">
          <cell r="C154" t="str">
            <v>UPA BARRA DE JANGADA</v>
          </cell>
          <cell r="E154" t="str">
            <v>MARIA GRACILENE CAVALCANTI DE FONTES</v>
          </cell>
          <cell r="F154" t="str">
            <v>2 - Outros Profissionais da Saúde</v>
          </cell>
          <cell r="G154">
            <v>322205</v>
          </cell>
          <cell r="H154">
            <v>43983</v>
          </cell>
          <cell r="J154">
            <v>107.16</v>
          </cell>
          <cell r="L154">
            <v>116.06937799043062</v>
          </cell>
          <cell r="M154">
            <v>0</v>
          </cell>
          <cell r="O154">
            <v>1.1599999999999999</v>
          </cell>
          <cell r="R154">
            <v>144.9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MARIA HELENA DE LIMA CHAVES</v>
          </cell>
          <cell r="F155" t="str">
            <v>2 - Outros Profissionais da Saúde</v>
          </cell>
          <cell r="G155">
            <v>521130</v>
          </cell>
          <cell r="H155">
            <v>43983</v>
          </cell>
          <cell r="J155">
            <v>98.8</v>
          </cell>
          <cell r="L155">
            <v>116.06937799043062</v>
          </cell>
          <cell r="M155">
            <v>0</v>
          </cell>
          <cell r="O155">
            <v>1.1599999999999999</v>
          </cell>
          <cell r="S155">
            <v>62.7</v>
          </cell>
          <cell r="U155">
            <v>0</v>
          </cell>
        </row>
        <row r="156">
          <cell r="C156" t="str">
            <v>UPA BARRA DE JANGADA</v>
          </cell>
          <cell r="E156" t="str">
            <v>MARIA IRACEMA MENDES DE VASCONCELOS E SILVA</v>
          </cell>
          <cell r="F156" t="str">
            <v>2 - Outros Profissionais da Saúde</v>
          </cell>
          <cell r="G156">
            <v>766420</v>
          </cell>
          <cell r="H156">
            <v>43983</v>
          </cell>
          <cell r="J156">
            <v>132.84479999999999</v>
          </cell>
          <cell r="L156">
            <v>116.06937799043062</v>
          </cell>
          <cell r="M156">
            <v>4.07</v>
          </cell>
          <cell r="O156">
            <v>1.1599999999999999</v>
          </cell>
          <cell r="R156">
            <v>103.5</v>
          </cell>
          <cell r="S156">
            <v>31.96</v>
          </cell>
          <cell r="U156">
            <v>0</v>
          </cell>
        </row>
        <row r="157">
          <cell r="C157" t="str">
            <v>UPA BARRA DE JANGADA</v>
          </cell>
          <cell r="E157" t="str">
            <v>MARIA ISABEL NUNES DA SILVA</v>
          </cell>
          <cell r="F157" t="str">
            <v>2 - Outros Profissionais da Saúde</v>
          </cell>
          <cell r="G157">
            <v>322205</v>
          </cell>
          <cell r="H157">
            <v>43983</v>
          </cell>
          <cell r="J157">
            <v>177.17360000000002</v>
          </cell>
          <cell r="L157">
            <v>116.06937799043062</v>
          </cell>
          <cell r="M157">
            <v>0</v>
          </cell>
          <cell r="O157">
            <v>1.1599999999999999</v>
          </cell>
          <cell r="R157">
            <v>150.4</v>
          </cell>
          <cell r="S157">
            <v>33.44</v>
          </cell>
          <cell r="U157">
            <v>0</v>
          </cell>
        </row>
        <row r="158">
          <cell r="C158" t="str">
            <v>UPA BARRA DE JANGADA</v>
          </cell>
          <cell r="E158" t="str">
            <v>MARIA JULIA DO AMARAL BRASILEIRO</v>
          </cell>
          <cell r="F158" t="str">
            <v>1 - Médico</v>
          </cell>
          <cell r="G158">
            <v>225125</v>
          </cell>
          <cell r="H158">
            <v>43983</v>
          </cell>
          <cell r="J158">
            <v>326.07920000000001</v>
          </cell>
          <cell r="L158">
            <v>116.06937799043062</v>
          </cell>
          <cell r="M158">
            <v>0</v>
          </cell>
          <cell r="O158">
            <v>9.2799999999999994</v>
          </cell>
          <cell r="R158">
            <v>103.5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MARIA ROSANGELA DA SILVA HERCULANO</v>
          </cell>
          <cell r="F159" t="str">
            <v>2 - Outros Profissionais da Saúde</v>
          </cell>
          <cell r="G159">
            <v>322205</v>
          </cell>
          <cell r="H159">
            <v>43983</v>
          </cell>
          <cell r="J159">
            <v>120.5016</v>
          </cell>
          <cell r="L159">
            <v>116.06937799043062</v>
          </cell>
          <cell r="M159">
            <v>0</v>
          </cell>
          <cell r="O159">
            <v>1.1599999999999999</v>
          </cell>
          <cell r="S159">
            <v>62.7</v>
          </cell>
          <cell r="U159">
            <v>0</v>
          </cell>
        </row>
        <row r="160">
          <cell r="C160" t="str">
            <v>UPA BARRA DE JANGADA</v>
          </cell>
          <cell r="E160" t="str">
            <v>MARIANY PEREIRA DO NASCIMENTO</v>
          </cell>
          <cell r="F160" t="str">
            <v>2 - Outros Profissionais da Saúde</v>
          </cell>
          <cell r="G160">
            <v>251605</v>
          </cell>
          <cell r="H160">
            <v>43983</v>
          </cell>
          <cell r="J160">
            <v>234.0376</v>
          </cell>
          <cell r="L160">
            <v>116.06937799043062</v>
          </cell>
          <cell r="M160">
            <v>0</v>
          </cell>
          <cell r="O160">
            <v>1.1599999999999999</v>
          </cell>
          <cell r="R160">
            <v>69</v>
          </cell>
          <cell r="S160">
            <v>0</v>
          </cell>
          <cell r="U160">
            <v>0</v>
          </cell>
        </row>
        <row r="161">
          <cell r="C161" t="str">
            <v>UPA BARRA DE JANGADA</v>
          </cell>
          <cell r="E161" t="str">
            <v>MAYRA DUARTE MAYER PARISIO</v>
          </cell>
          <cell r="F161" t="str">
            <v>1 - Médico</v>
          </cell>
          <cell r="G161">
            <v>225125</v>
          </cell>
          <cell r="H161">
            <v>43983</v>
          </cell>
          <cell r="J161">
            <v>712.6848</v>
          </cell>
          <cell r="L161">
            <v>116.06937799043062</v>
          </cell>
          <cell r="M161">
            <v>0</v>
          </cell>
          <cell r="O161">
            <v>9.2799999999999994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MICAELA CLAUDINO FERREIRA</v>
          </cell>
          <cell r="F162" t="str">
            <v>2 - Outros Profissionais da Saúde</v>
          </cell>
          <cell r="G162">
            <v>322205</v>
          </cell>
          <cell r="H162">
            <v>43983</v>
          </cell>
          <cell r="J162">
            <v>100.25120000000001</v>
          </cell>
          <cell r="L162">
            <v>116.06937799043062</v>
          </cell>
          <cell r="M162">
            <v>0</v>
          </cell>
          <cell r="O162">
            <v>1.1599999999999999</v>
          </cell>
          <cell r="S162">
            <v>62.7</v>
          </cell>
          <cell r="U162">
            <v>64</v>
          </cell>
        </row>
        <row r="163">
          <cell r="C163" t="str">
            <v>UPA BARRA DE JANGADA</v>
          </cell>
          <cell r="E163" t="str">
            <v>MIRELLA RAVANNA MENEZES FREIRE PERRUCI</v>
          </cell>
          <cell r="F163" t="str">
            <v>2 - Outros Profissionais da Saúde</v>
          </cell>
          <cell r="G163">
            <v>223505</v>
          </cell>
          <cell r="H163">
            <v>43983</v>
          </cell>
          <cell r="J163">
            <v>224.84880000000001</v>
          </cell>
          <cell r="L163">
            <v>116.06937799043062</v>
          </cell>
          <cell r="M163">
            <v>0</v>
          </cell>
          <cell r="O163">
            <v>2.44</v>
          </cell>
          <cell r="R163">
            <v>103.5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MIRELLE FABIANNE SANTOS DE SOUZA</v>
          </cell>
          <cell r="F164" t="str">
            <v>1 - Médico</v>
          </cell>
          <cell r="G164">
            <v>225125</v>
          </cell>
          <cell r="H164">
            <v>43983</v>
          </cell>
          <cell r="J164">
            <v>392.096</v>
          </cell>
          <cell r="L164">
            <v>116.06937799043062</v>
          </cell>
          <cell r="M164">
            <v>0</v>
          </cell>
          <cell r="O164">
            <v>9.2799999999999994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MIRIAM NUBIA PEREIRA DA SILVA BARRETO</v>
          </cell>
          <cell r="F165" t="str">
            <v>3 - Administrativo</v>
          </cell>
          <cell r="G165">
            <v>142205</v>
          </cell>
          <cell r="H165">
            <v>43983</v>
          </cell>
          <cell r="J165">
            <v>218.4</v>
          </cell>
          <cell r="L165">
            <v>116.06937799043062</v>
          </cell>
          <cell r="M165">
            <v>0</v>
          </cell>
          <cell r="O165">
            <v>1.1599999999999999</v>
          </cell>
          <cell r="S165">
            <v>0</v>
          </cell>
          <cell r="U165">
            <v>64</v>
          </cell>
        </row>
        <row r="166">
          <cell r="C166" t="str">
            <v>UPA BARRA DE JANGADA</v>
          </cell>
          <cell r="E166" t="str">
            <v>MIRTES MAYARA MARTINS DA SILVA</v>
          </cell>
          <cell r="F166" t="str">
            <v>3 - Administrativo</v>
          </cell>
          <cell r="G166">
            <v>411010</v>
          </cell>
          <cell r="H166">
            <v>43983</v>
          </cell>
          <cell r="J166">
            <v>104.91680000000001</v>
          </cell>
          <cell r="L166">
            <v>116.06937799043062</v>
          </cell>
          <cell r="M166">
            <v>0</v>
          </cell>
          <cell r="O166">
            <v>1.1599999999999999</v>
          </cell>
          <cell r="S166">
            <v>62.7</v>
          </cell>
          <cell r="U166">
            <v>64</v>
          </cell>
        </row>
        <row r="167">
          <cell r="C167" t="str">
            <v>UPA BARRA DE JANGADA</v>
          </cell>
          <cell r="E167" t="str">
            <v>NADJANE MEIRA DE CARVALHO</v>
          </cell>
          <cell r="F167" t="str">
            <v>2 - Outros Profissionais da Saúde</v>
          </cell>
          <cell r="G167">
            <v>223505</v>
          </cell>
          <cell r="H167">
            <v>43983</v>
          </cell>
          <cell r="J167">
            <v>409.22400000000005</v>
          </cell>
          <cell r="L167">
            <v>116.06937799043062</v>
          </cell>
          <cell r="M167">
            <v>2.99</v>
          </cell>
          <cell r="O167">
            <v>2.44</v>
          </cell>
          <cell r="R167">
            <v>207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NATHALIA RAFAELLA MORAIS DOS SANTOS</v>
          </cell>
          <cell r="F168" t="str">
            <v>2 - Outros Profissionais da Saúde</v>
          </cell>
          <cell r="G168">
            <v>223505</v>
          </cell>
          <cell r="H168">
            <v>43983</v>
          </cell>
          <cell r="J168">
            <v>447.49279999999999</v>
          </cell>
          <cell r="L168">
            <v>116.06937799043062</v>
          </cell>
          <cell r="M168">
            <v>2.99</v>
          </cell>
          <cell r="O168">
            <v>2.44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PAULA MIRELIS SILVA</v>
          </cell>
          <cell r="F169" t="str">
            <v>3 - Administrativo</v>
          </cell>
          <cell r="G169">
            <v>411010</v>
          </cell>
          <cell r="H169">
            <v>43983</v>
          </cell>
          <cell r="J169">
            <v>106.9088</v>
          </cell>
          <cell r="L169">
            <v>116.06937799043062</v>
          </cell>
          <cell r="M169">
            <v>0</v>
          </cell>
          <cell r="O169">
            <v>1.1599999999999999</v>
          </cell>
          <cell r="S169">
            <v>62.7</v>
          </cell>
          <cell r="U169">
            <v>64</v>
          </cell>
        </row>
        <row r="170">
          <cell r="C170" t="str">
            <v>UPA BARRA DE JANGADA</v>
          </cell>
          <cell r="E170" t="str">
            <v>PEDRO MOACIR BEZERRA FILHO</v>
          </cell>
          <cell r="F170" t="str">
            <v>1 - Médico</v>
          </cell>
          <cell r="G170">
            <v>225125</v>
          </cell>
          <cell r="H170">
            <v>43983</v>
          </cell>
          <cell r="J170">
            <v>689.30320000000006</v>
          </cell>
          <cell r="L170">
            <v>116.06937799043062</v>
          </cell>
          <cell r="M170">
            <v>12.67</v>
          </cell>
          <cell r="O170">
            <v>9.2799999999999994</v>
          </cell>
          <cell r="R170">
            <v>69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PRISCILLA VERISSIMO VASCONCELLOS VILLARIM</v>
          </cell>
          <cell r="F171" t="str">
            <v>1 - Médico</v>
          </cell>
          <cell r="G171">
            <v>225125</v>
          </cell>
          <cell r="H171">
            <v>43983</v>
          </cell>
          <cell r="J171">
            <v>319.62479999999999</v>
          </cell>
          <cell r="L171">
            <v>116.06937799043062</v>
          </cell>
          <cell r="M171">
            <v>0</v>
          </cell>
          <cell r="O171">
            <v>9.2799999999999994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RAISSA RANUSIA DA CRUZ SANTOS</v>
          </cell>
          <cell r="F172" t="str">
            <v>2 - Outros Profissionais da Saúde</v>
          </cell>
          <cell r="G172">
            <v>251605</v>
          </cell>
          <cell r="H172">
            <v>43983</v>
          </cell>
          <cell r="J172">
            <v>206.94</v>
          </cell>
          <cell r="L172">
            <v>116.06937799043062</v>
          </cell>
          <cell r="M172">
            <v>0</v>
          </cell>
          <cell r="O172">
            <v>1.1599999999999999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RAYANE CAROL DE ABREU</v>
          </cell>
          <cell r="F173" t="str">
            <v>2 - Outros Profissionais da Saúde</v>
          </cell>
          <cell r="G173">
            <v>322205</v>
          </cell>
          <cell r="H173">
            <v>43983</v>
          </cell>
          <cell r="J173">
            <v>96.155200000000008</v>
          </cell>
          <cell r="L173">
            <v>116.06937799043062</v>
          </cell>
          <cell r="M173">
            <v>0</v>
          </cell>
          <cell r="O173">
            <v>1.1599999999999999</v>
          </cell>
          <cell r="S173">
            <v>62.7</v>
          </cell>
          <cell r="U173">
            <v>0</v>
          </cell>
        </row>
        <row r="174">
          <cell r="C174" t="str">
            <v>UPA BARRA DE JANGADA</v>
          </cell>
          <cell r="E174" t="str">
            <v>RENATA GRACE MIRANDA BASTOS SOARES</v>
          </cell>
          <cell r="F174" t="str">
            <v>1 - Médico</v>
          </cell>
          <cell r="G174">
            <v>225125</v>
          </cell>
          <cell r="H174">
            <v>43983</v>
          </cell>
          <cell r="J174">
            <v>340.66400000000004</v>
          </cell>
          <cell r="L174">
            <v>116.06937799043062</v>
          </cell>
          <cell r="M174">
            <v>0</v>
          </cell>
          <cell r="O174">
            <v>9.2799999999999994</v>
          </cell>
          <cell r="R174">
            <v>69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RENATO KEHRLE DE CARVALHO AREIA LOPES PEREIRA</v>
          </cell>
          <cell r="F175" t="str">
            <v>1 - Médico</v>
          </cell>
          <cell r="G175">
            <v>225125</v>
          </cell>
          <cell r="H175">
            <v>43983</v>
          </cell>
          <cell r="J175">
            <v>955.66880000000003</v>
          </cell>
          <cell r="L175">
            <v>116.06937799043062</v>
          </cell>
          <cell r="M175">
            <v>9.5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RICARDO UMMEN DE ALMEIDA TENORIO VILLAR</v>
          </cell>
          <cell r="F176" t="str">
            <v>1 - Médico</v>
          </cell>
          <cell r="G176">
            <v>225125</v>
          </cell>
          <cell r="H176">
            <v>43983</v>
          </cell>
          <cell r="J176">
            <v>317.0104</v>
          </cell>
          <cell r="L176">
            <v>116.06937799043062</v>
          </cell>
          <cell r="M176">
            <v>0</v>
          </cell>
          <cell r="O176">
            <v>9.2799999999999994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RILDO CORREIA DE OLIVEIRA</v>
          </cell>
          <cell r="F177" t="str">
            <v>3 - Administrativo</v>
          </cell>
          <cell r="G177">
            <v>514225</v>
          </cell>
          <cell r="H177">
            <v>43983</v>
          </cell>
          <cell r="J177">
            <v>104.492</v>
          </cell>
          <cell r="L177">
            <v>116.06937799043062</v>
          </cell>
          <cell r="M177">
            <v>0</v>
          </cell>
          <cell r="O177">
            <v>1.1599999999999999</v>
          </cell>
          <cell r="S177">
            <v>58.52</v>
          </cell>
          <cell r="U177">
            <v>0</v>
          </cell>
        </row>
        <row r="178">
          <cell r="C178" t="str">
            <v>UPA BARRA DE JANGADA</v>
          </cell>
          <cell r="E178" t="str">
            <v>ROBERTA KELLY RUFINO DA HORA</v>
          </cell>
          <cell r="F178" t="str">
            <v>2 - Outros Profissionais da Saúde</v>
          </cell>
          <cell r="G178">
            <v>223505</v>
          </cell>
          <cell r="H178">
            <v>43983</v>
          </cell>
          <cell r="J178">
            <v>322.09120000000001</v>
          </cell>
          <cell r="L178">
            <v>116.06937799043062</v>
          </cell>
          <cell r="M178">
            <v>2.3199999999999998</v>
          </cell>
          <cell r="O178">
            <v>2.44</v>
          </cell>
          <cell r="R178">
            <v>103.5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RONALDO SALGADO</v>
          </cell>
          <cell r="F179" t="str">
            <v>2 - Outros Profissionais da Saúde</v>
          </cell>
          <cell r="G179">
            <v>766420</v>
          </cell>
          <cell r="H179">
            <v>43983</v>
          </cell>
          <cell r="J179">
            <v>121.16959999999999</v>
          </cell>
          <cell r="L179">
            <v>116.06937799043062</v>
          </cell>
          <cell r="M179">
            <v>5.42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ROSALYN CORREIA PEREGRINO</v>
          </cell>
          <cell r="F180" t="str">
            <v>2 - Outros Profissionais da Saúde</v>
          </cell>
          <cell r="G180">
            <v>223505</v>
          </cell>
          <cell r="H180">
            <v>43983</v>
          </cell>
          <cell r="J180">
            <v>376.88239999999996</v>
          </cell>
          <cell r="L180">
            <v>116.06937799043062</v>
          </cell>
          <cell r="M180">
            <v>0</v>
          </cell>
          <cell r="O180">
            <v>2.44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ROSEANE GOMES DA COSTA</v>
          </cell>
          <cell r="F181" t="str">
            <v>2 - Outros Profissionais da Saúde</v>
          </cell>
          <cell r="G181">
            <v>322205</v>
          </cell>
          <cell r="H181">
            <v>43983</v>
          </cell>
          <cell r="J181">
            <v>132.82640000000001</v>
          </cell>
          <cell r="L181">
            <v>116.06937799043062</v>
          </cell>
          <cell r="M181">
            <v>0</v>
          </cell>
          <cell r="O181">
            <v>1.1599999999999999</v>
          </cell>
          <cell r="S181">
            <v>62.7</v>
          </cell>
          <cell r="U181">
            <v>64</v>
          </cell>
        </row>
        <row r="182">
          <cell r="C182" t="str">
            <v>UPA BARRA DE JANGADA</v>
          </cell>
          <cell r="E182" t="str">
            <v>RUTE TOME DE SOUZA</v>
          </cell>
          <cell r="F182" t="str">
            <v>2 - Outros Profissionais da Saúde</v>
          </cell>
          <cell r="G182">
            <v>322205</v>
          </cell>
          <cell r="H182">
            <v>43983</v>
          </cell>
          <cell r="J182">
            <v>116.85040000000001</v>
          </cell>
          <cell r="L182">
            <v>116.06937799043062</v>
          </cell>
          <cell r="M182">
            <v>0</v>
          </cell>
          <cell r="O182">
            <v>1.1599999999999999</v>
          </cell>
          <cell r="R182">
            <v>207</v>
          </cell>
          <cell r="S182">
            <v>62.7</v>
          </cell>
          <cell r="U182">
            <v>0</v>
          </cell>
        </row>
        <row r="183">
          <cell r="C183" t="str">
            <v>UPA BARRA DE JANGADA</v>
          </cell>
          <cell r="E183" t="str">
            <v>SABRINA ROCHA SANTOS</v>
          </cell>
          <cell r="F183" t="str">
            <v>2 - Outros Profissionais da Saúde</v>
          </cell>
          <cell r="G183">
            <v>223505</v>
          </cell>
          <cell r="H183">
            <v>43983</v>
          </cell>
          <cell r="J183">
            <v>1079.3416</v>
          </cell>
          <cell r="L183">
            <v>116.06937799043062</v>
          </cell>
          <cell r="M183">
            <v>0</v>
          </cell>
          <cell r="O183">
            <v>2.44</v>
          </cell>
          <cell r="R183">
            <v>207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SAMUEL ALEXANDRE ALVES</v>
          </cell>
          <cell r="F184" t="str">
            <v>3 - Administrativo</v>
          </cell>
          <cell r="G184">
            <v>411010</v>
          </cell>
          <cell r="H184">
            <v>43983</v>
          </cell>
          <cell r="J184">
            <v>103.1504</v>
          </cell>
          <cell r="L184">
            <v>116.06937799043062</v>
          </cell>
          <cell r="M184">
            <v>25.98</v>
          </cell>
          <cell r="O184">
            <v>1.1599999999999999</v>
          </cell>
          <cell r="S184">
            <v>77.94</v>
          </cell>
          <cell r="U184">
            <v>0</v>
          </cell>
        </row>
        <row r="185">
          <cell r="C185" t="str">
            <v>UPA BARRA DE JANGADA</v>
          </cell>
          <cell r="E185" t="str">
            <v>SANDRA DE FATIMA SILVA MEDEIROS</v>
          </cell>
          <cell r="F185" t="str">
            <v>2 - Outros Profissionais da Saúde</v>
          </cell>
          <cell r="G185">
            <v>223505</v>
          </cell>
          <cell r="H185">
            <v>43983</v>
          </cell>
          <cell r="J185">
            <v>354.77600000000001</v>
          </cell>
          <cell r="L185">
            <v>116.06937799043062</v>
          </cell>
          <cell r="M185">
            <v>2.99</v>
          </cell>
          <cell r="O185">
            <v>2.44</v>
          </cell>
          <cell r="R185">
            <v>144.9</v>
          </cell>
          <cell r="S185">
            <v>0</v>
          </cell>
          <cell r="U185">
            <v>80</v>
          </cell>
        </row>
        <row r="186">
          <cell r="C186" t="str">
            <v>UPA BARRA DE JANGADA</v>
          </cell>
          <cell r="E186" t="str">
            <v>SANDRA LINS SOUZA DE MORAIS E SILVA</v>
          </cell>
          <cell r="F186" t="str">
            <v>3 - Administrativo</v>
          </cell>
          <cell r="G186">
            <v>411010</v>
          </cell>
          <cell r="H186">
            <v>43983</v>
          </cell>
          <cell r="J186">
            <v>154.82320000000001</v>
          </cell>
          <cell r="L186">
            <v>116.06937799043062</v>
          </cell>
          <cell r="M186">
            <v>0</v>
          </cell>
          <cell r="O186">
            <v>1.1599999999999999</v>
          </cell>
          <cell r="S186">
            <v>0</v>
          </cell>
          <cell r="U186">
            <v>0</v>
          </cell>
        </row>
        <row r="187">
          <cell r="C187" t="str">
            <v>UPA BARRA DE JANGADA</v>
          </cell>
          <cell r="E187" t="str">
            <v>SANDRA MARIA DA SILVA ALMEIDA</v>
          </cell>
          <cell r="F187" t="str">
            <v>3 - Administrativo</v>
          </cell>
          <cell r="G187">
            <v>513430</v>
          </cell>
          <cell r="H187">
            <v>43983</v>
          </cell>
          <cell r="J187">
            <v>83.593600000000009</v>
          </cell>
          <cell r="L187">
            <v>116.06937799043062</v>
          </cell>
          <cell r="M187">
            <v>0</v>
          </cell>
          <cell r="O187">
            <v>1.1599999999999999</v>
          </cell>
          <cell r="R187">
            <v>207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SANDY RAPHAELA AMORIM DE MELO</v>
          </cell>
          <cell r="F188" t="str">
            <v>2 - Outros Profissionais da Saúde</v>
          </cell>
          <cell r="G188">
            <v>322205</v>
          </cell>
          <cell r="H188">
            <v>43983</v>
          </cell>
          <cell r="J188">
            <v>96.086399999999998</v>
          </cell>
          <cell r="L188">
            <v>116.06937799043062</v>
          </cell>
          <cell r="M188">
            <v>0</v>
          </cell>
          <cell r="O188">
            <v>1.1599999999999999</v>
          </cell>
          <cell r="R188">
            <v>310.5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SARA ADRIELY MARTINS DOS SANTOS</v>
          </cell>
          <cell r="F189" t="str">
            <v>3 - Administrativo</v>
          </cell>
          <cell r="G189">
            <v>411010</v>
          </cell>
          <cell r="H189">
            <v>43983</v>
          </cell>
          <cell r="J189">
            <v>0</v>
          </cell>
          <cell r="L189">
            <v>116.06937799043062</v>
          </cell>
          <cell r="M189">
            <v>0</v>
          </cell>
          <cell r="O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SEVERINA DE FATIMA GOMES DE FREITAS</v>
          </cell>
          <cell r="F190" t="str">
            <v>2 - Outros Profissionais da Saúde</v>
          </cell>
          <cell r="G190">
            <v>322205</v>
          </cell>
          <cell r="H190">
            <v>43983</v>
          </cell>
          <cell r="J190">
            <v>130.26079999999999</v>
          </cell>
          <cell r="L190">
            <v>116.06937799043062</v>
          </cell>
          <cell r="M190">
            <v>0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BARRA DE JANGADA</v>
          </cell>
          <cell r="E191" t="str">
            <v>SEVERINO EDUARDO FILHO</v>
          </cell>
          <cell r="F191" t="str">
            <v>3 - Administrativo</v>
          </cell>
          <cell r="G191">
            <v>517410</v>
          </cell>
          <cell r="H191">
            <v>43983</v>
          </cell>
          <cell r="J191">
            <v>166.48320000000001</v>
          </cell>
          <cell r="L191">
            <v>116.06937799043062</v>
          </cell>
          <cell r="M191">
            <v>0</v>
          </cell>
          <cell r="O191">
            <v>1.1599999999999999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SHEILA MARIA CAVALCANTI NOBREGA</v>
          </cell>
          <cell r="F192" t="str">
            <v>1 - Médico</v>
          </cell>
          <cell r="G192">
            <v>225125</v>
          </cell>
          <cell r="H192">
            <v>43983</v>
          </cell>
          <cell r="J192">
            <v>734.92560000000003</v>
          </cell>
          <cell r="L192">
            <v>116.06937799043062</v>
          </cell>
          <cell r="M192">
            <v>6.34</v>
          </cell>
          <cell r="O192">
            <v>9.2799999999999994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SHEYLA DA SILVA BARROS</v>
          </cell>
          <cell r="F193" t="str">
            <v>2 - Outros Profissionais da Saúde</v>
          </cell>
          <cell r="G193">
            <v>322205</v>
          </cell>
          <cell r="H193">
            <v>43983</v>
          </cell>
          <cell r="J193">
            <v>116.4248</v>
          </cell>
          <cell r="L193">
            <v>116.06937799043062</v>
          </cell>
          <cell r="M193">
            <v>0</v>
          </cell>
          <cell r="O193">
            <v>1.1599999999999999</v>
          </cell>
          <cell r="S193">
            <v>0</v>
          </cell>
          <cell r="U193">
            <v>64</v>
          </cell>
        </row>
        <row r="194">
          <cell r="C194" t="str">
            <v>UPA BARRA DE JANGADA</v>
          </cell>
          <cell r="E194" t="str">
            <v>SHIRLY TELES ALVES</v>
          </cell>
          <cell r="F194" t="str">
            <v>2 - Outros Profissionais da Saúde</v>
          </cell>
          <cell r="G194">
            <v>322205</v>
          </cell>
          <cell r="H194">
            <v>43983</v>
          </cell>
          <cell r="J194">
            <v>112.48</v>
          </cell>
          <cell r="L194">
            <v>116.06937799043062</v>
          </cell>
          <cell r="M194">
            <v>0</v>
          </cell>
          <cell r="O194">
            <v>1.1599999999999999</v>
          </cell>
          <cell r="S194">
            <v>62.7</v>
          </cell>
          <cell r="U194">
            <v>64</v>
          </cell>
        </row>
        <row r="195">
          <cell r="C195" t="str">
            <v>UPA BARRA DE JANGADA</v>
          </cell>
          <cell r="E195" t="str">
            <v>SIMONE SILVA LIMA</v>
          </cell>
          <cell r="F195" t="str">
            <v>2 - Outros Profissionais da Saúde</v>
          </cell>
          <cell r="G195">
            <v>322205</v>
          </cell>
          <cell r="H195">
            <v>43983</v>
          </cell>
          <cell r="J195">
            <v>100.67840000000001</v>
          </cell>
          <cell r="L195">
            <v>116.06937799043062</v>
          </cell>
          <cell r="M195">
            <v>0</v>
          </cell>
          <cell r="O195">
            <v>1.1599999999999999</v>
          </cell>
          <cell r="R195">
            <v>151.80000000000001</v>
          </cell>
          <cell r="S195">
            <v>62.7</v>
          </cell>
          <cell r="U195">
            <v>0</v>
          </cell>
        </row>
        <row r="196">
          <cell r="C196" t="str">
            <v>UPA BARRA DE JANGADA</v>
          </cell>
          <cell r="E196" t="str">
            <v>TARCIO FELIPE DOS SANTOS</v>
          </cell>
          <cell r="F196" t="str">
            <v>3 - Administrativo</v>
          </cell>
          <cell r="G196">
            <v>317210</v>
          </cell>
          <cell r="H196">
            <v>43983</v>
          </cell>
          <cell r="J196">
            <v>134.42160000000001</v>
          </cell>
          <cell r="L196">
            <v>116.06937799043062</v>
          </cell>
          <cell r="M196">
            <v>0</v>
          </cell>
          <cell r="O196">
            <v>1.1599999999999999</v>
          </cell>
          <cell r="R196">
            <v>244.5</v>
          </cell>
          <cell r="S196">
            <v>101.02</v>
          </cell>
          <cell r="U196">
            <v>0</v>
          </cell>
        </row>
        <row r="197">
          <cell r="C197" t="str">
            <v>UPA BARRA DE JANGADA</v>
          </cell>
          <cell r="E197" t="str">
            <v>TATIANE APARECIDA ALMEIDA TAVARES</v>
          </cell>
          <cell r="F197" t="str">
            <v>2 - Outros Profissionais da Saúde</v>
          </cell>
          <cell r="G197">
            <v>223505</v>
          </cell>
          <cell r="H197">
            <v>43983</v>
          </cell>
          <cell r="J197">
            <v>399.99440000000004</v>
          </cell>
          <cell r="L197">
            <v>116.06937799043062</v>
          </cell>
          <cell r="M197">
            <v>2.99</v>
          </cell>
          <cell r="O197">
            <v>2.44</v>
          </cell>
          <cell r="R197">
            <v>310.5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TAYNARA LEITE DE FRANCA</v>
          </cell>
          <cell r="F198" t="str">
            <v>3 - Administrativo</v>
          </cell>
          <cell r="G198">
            <v>411010</v>
          </cell>
          <cell r="H198">
            <v>43983</v>
          </cell>
          <cell r="J198">
            <v>0</v>
          </cell>
          <cell r="L198">
            <v>116.06937799043062</v>
          </cell>
          <cell r="M198">
            <v>0</v>
          </cell>
          <cell r="O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THAIS FERNANDES DA SILVA</v>
          </cell>
          <cell r="F199" t="str">
            <v>2 - Outros Profissionais da Saúde</v>
          </cell>
          <cell r="G199">
            <v>223405</v>
          </cell>
          <cell r="H199">
            <v>43983</v>
          </cell>
          <cell r="J199">
            <v>372.74160000000006</v>
          </cell>
          <cell r="L199">
            <v>116.06937799043062</v>
          </cell>
          <cell r="M199">
            <v>0</v>
          </cell>
          <cell r="O199">
            <v>1.1599999999999999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TIAGO ALVES DA SILVA</v>
          </cell>
          <cell r="F200" t="str">
            <v>2 - Outros Profissionais da Saúde</v>
          </cell>
          <cell r="G200">
            <v>515110</v>
          </cell>
          <cell r="H200">
            <v>43983</v>
          </cell>
          <cell r="J200">
            <v>100.25280000000001</v>
          </cell>
          <cell r="L200">
            <v>116.06937799043062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BARRA DE JANGADA</v>
          </cell>
          <cell r="E201" t="str">
            <v>TIAGO RIBEIRO DE LIMA</v>
          </cell>
          <cell r="F201" t="str">
            <v>2 - Outros Profissionais da Saúde</v>
          </cell>
          <cell r="G201">
            <v>324115</v>
          </cell>
          <cell r="H201">
            <v>43983</v>
          </cell>
          <cell r="J201">
            <v>290.58080000000001</v>
          </cell>
          <cell r="L201">
            <v>116.06937799043062</v>
          </cell>
          <cell r="M201">
            <v>9.49</v>
          </cell>
          <cell r="O201">
            <v>1.1599999999999999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TULIO MIRANDA DE FARIAS SABINO</v>
          </cell>
          <cell r="F202" t="str">
            <v>2 - Outros Profissionais da Saúde</v>
          </cell>
          <cell r="G202">
            <v>324115</v>
          </cell>
          <cell r="H202">
            <v>43983</v>
          </cell>
          <cell r="J202">
            <v>298.03840000000002</v>
          </cell>
          <cell r="L202">
            <v>116.06937799043062</v>
          </cell>
          <cell r="M202">
            <v>9.49</v>
          </cell>
          <cell r="O202">
            <v>1.1599999999999999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TULIO PORTO FERREIRA</v>
          </cell>
          <cell r="F203" t="str">
            <v>1 - Médico</v>
          </cell>
          <cell r="G203">
            <v>225125</v>
          </cell>
          <cell r="H203">
            <v>43983</v>
          </cell>
          <cell r="J203">
            <v>683.18799999999999</v>
          </cell>
          <cell r="L203">
            <v>116.06937799043062</v>
          </cell>
          <cell r="M203">
            <v>9.5</v>
          </cell>
          <cell r="O203">
            <v>9.2799999999999994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VALDOMIRO FERREIRA DA SILVA FILHO</v>
          </cell>
          <cell r="F204" t="str">
            <v>3 - Administrativo</v>
          </cell>
          <cell r="G204">
            <v>514225</v>
          </cell>
          <cell r="H204">
            <v>43983</v>
          </cell>
          <cell r="J204">
            <v>115.15360000000001</v>
          </cell>
          <cell r="L204">
            <v>116.06937799043062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VANDA VERONICA MOTA</v>
          </cell>
          <cell r="F205" t="str">
            <v>2 - Outros Profissionais da Saúde</v>
          </cell>
          <cell r="G205">
            <v>324115</v>
          </cell>
          <cell r="H205">
            <v>43983</v>
          </cell>
          <cell r="J205">
            <v>253.32640000000001</v>
          </cell>
          <cell r="L205">
            <v>116.06937799043062</v>
          </cell>
          <cell r="M205">
            <v>13.56</v>
          </cell>
          <cell r="O205">
            <v>1.1599999999999999</v>
          </cell>
          <cell r="S205">
            <v>55.2</v>
          </cell>
          <cell r="U205">
            <v>0</v>
          </cell>
        </row>
        <row r="206">
          <cell r="C206" t="str">
            <v>UPA BARRA DE JANGADA</v>
          </cell>
          <cell r="E206" t="str">
            <v>VANNESSA MATIAS FERREIRA</v>
          </cell>
          <cell r="F206" t="str">
            <v>1 - Médico</v>
          </cell>
          <cell r="G206">
            <v>225125</v>
          </cell>
          <cell r="H206">
            <v>43983</v>
          </cell>
          <cell r="J206">
            <v>370.50239999999997</v>
          </cell>
          <cell r="L206">
            <v>116.06937799043062</v>
          </cell>
          <cell r="M206">
            <v>1.58</v>
          </cell>
          <cell r="O206">
            <v>9.2799999999999994</v>
          </cell>
          <cell r="R206">
            <v>62.1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VASTI BEZERRA DE LIMA</v>
          </cell>
          <cell r="F207" t="str">
            <v>2 - Outros Profissionais da Saúde</v>
          </cell>
          <cell r="G207">
            <v>515205</v>
          </cell>
          <cell r="H207">
            <v>43983</v>
          </cell>
          <cell r="J207">
            <v>115.4632</v>
          </cell>
          <cell r="L207">
            <v>116.06937799043062</v>
          </cell>
          <cell r="M207">
            <v>0</v>
          </cell>
          <cell r="O207">
            <v>1.1599999999999999</v>
          </cell>
          <cell r="S207">
            <v>64.8</v>
          </cell>
          <cell r="U207">
            <v>0</v>
          </cell>
        </row>
        <row r="208">
          <cell r="C208" t="str">
            <v>UPA BARRA DE JANGADA</v>
          </cell>
          <cell r="E208" t="str">
            <v>VICTOR ARTHUR LEITE SOARES QUINTAS</v>
          </cell>
          <cell r="F208" t="str">
            <v>1 - Médico</v>
          </cell>
          <cell r="G208">
            <v>225125</v>
          </cell>
          <cell r="H208">
            <v>43983</v>
          </cell>
          <cell r="J208">
            <v>327.27519999999998</v>
          </cell>
          <cell r="L208">
            <v>116.06937799043062</v>
          </cell>
          <cell r="M208">
            <v>3.17</v>
          </cell>
          <cell r="O208">
            <v>9.2799999999999994</v>
          </cell>
          <cell r="R208">
            <v>103.5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VIVIANE GOMES CARNEIRO LEAO</v>
          </cell>
          <cell r="F209" t="str">
            <v>1 - Médico</v>
          </cell>
          <cell r="G209">
            <v>225125</v>
          </cell>
          <cell r="H209">
            <v>43983</v>
          </cell>
          <cell r="J209">
            <v>884.05840000000001</v>
          </cell>
          <cell r="L209">
            <v>116.06937799043062</v>
          </cell>
          <cell r="M209">
            <v>9.5</v>
          </cell>
          <cell r="O209">
            <v>9.2799999999999994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WILLIANY CARVALHO DA SILVA</v>
          </cell>
          <cell r="F210" t="str">
            <v>2 - Outros Profissionais da Saúde</v>
          </cell>
          <cell r="G210">
            <v>322205</v>
          </cell>
          <cell r="H210">
            <v>43983</v>
          </cell>
          <cell r="J210">
            <v>128.8184</v>
          </cell>
          <cell r="L210">
            <v>116.06937799043062</v>
          </cell>
          <cell r="M210">
            <v>0</v>
          </cell>
          <cell r="O210">
            <v>1.1599999999999999</v>
          </cell>
          <cell r="R210">
            <v>151.80000000000001</v>
          </cell>
          <cell r="S210">
            <v>62.7</v>
          </cell>
          <cell r="U210">
            <v>0</v>
          </cell>
        </row>
        <row r="211">
          <cell r="C211" t="str">
            <v>UPA BARRA DE JANGADA</v>
          </cell>
          <cell r="E211" t="str">
            <v>ZENAIDE GOMES DA SILVA</v>
          </cell>
          <cell r="F211" t="str">
            <v>3 - Administrativo</v>
          </cell>
          <cell r="G211">
            <v>411010</v>
          </cell>
          <cell r="H211">
            <v>43983</v>
          </cell>
          <cell r="J211">
            <v>134.16479999999999</v>
          </cell>
          <cell r="L211">
            <v>116.06937799043062</v>
          </cell>
          <cell r="M211">
            <v>32.19</v>
          </cell>
          <cell r="O211">
            <v>1.1599999999999999</v>
          </cell>
          <cell r="R211">
            <v>103.5</v>
          </cell>
          <cell r="S211">
            <v>96.57</v>
          </cell>
          <cell r="U211">
            <v>0</v>
          </cell>
        </row>
        <row r="212">
          <cell r="C212" t="str">
            <v>UPA BARRA DE JANGADA</v>
          </cell>
          <cell r="E212" t="str">
            <v>LUCIANA CAROLINA DA SILVA SANTOS</v>
          </cell>
          <cell r="F212" t="str">
            <v>2 - Outros Profissionais da Saúde</v>
          </cell>
          <cell r="G212">
            <v>324115</v>
          </cell>
          <cell r="H212">
            <v>43983</v>
          </cell>
          <cell r="J212">
            <v>688.49</v>
          </cell>
          <cell r="K212">
            <v>13928.52</v>
          </cell>
          <cell r="L212">
            <v>116.06937799043062</v>
          </cell>
          <cell r="M212">
            <v>0</v>
          </cell>
          <cell r="O212">
            <v>1.1599999999999999</v>
          </cell>
          <cell r="R212">
            <v>151.80000000000001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LUCIANA DE OLIVEIRA COSTA</v>
          </cell>
          <cell r="F213" t="str">
            <v>2 - Outros Profissionais da Saúde</v>
          </cell>
          <cell r="G213">
            <v>322205</v>
          </cell>
          <cell r="H213">
            <v>43983</v>
          </cell>
          <cell r="J213">
            <v>62.730000000000004</v>
          </cell>
          <cell r="L213">
            <v>116.06937799043062</v>
          </cell>
          <cell r="M213">
            <v>0</v>
          </cell>
          <cell r="O213">
            <v>1.1599999999999999</v>
          </cell>
          <cell r="S213">
            <v>9.5299999999999994</v>
          </cell>
          <cell r="U213">
            <v>0</v>
          </cell>
        </row>
        <row r="214">
          <cell r="C214" t="str">
            <v>UPA BARRA DE JANGADA</v>
          </cell>
          <cell r="E214" t="str">
            <v>RENATHA CAVALCANTI DE OLIVEIRA</v>
          </cell>
          <cell r="F214" t="str">
            <v>2 - Outros Profissionais da Saúde</v>
          </cell>
          <cell r="G214">
            <v>223505</v>
          </cell>
          <cell r="H214">
            <v>43983</v>
          </cell>
          <cell r="J214">
            <v>457.57</v>
          </cell>
          <cell r="K214">
            <v>496.88</v>
          </cell>
          <cell r="L214">
            <v>116.06937799043062</v>
          </cell>
          <cell r="M214">
            <v>2.3199999999999998</v>
          </cell>
          <cell r="O214">
            <v>2.44</v>
          </cell>
          <cell r="R214">
            <v>69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LUCIANA CARLA DA SILVA FREITAS</v>
          </cell>
          <cell r="F215" t="str">
            <v>2 - Outros Profissionais da Saúde</v>
          </cell>
          <cell r="G215">
            <v>223505</v>
          </cell>
          <cell r="H215">
            <v>43983</v>
          </cell>
          <cell r="J215">
            <v>423.34000000000003</v>
          </cell>
          <cell r="K215">
            <v>617.6</v>
          </cell>
          <cell r="L215">
            <v>116.06937799043062</v>
          </cell>
          <cell r="M215">
            <v>2.3199999999999998</v>
          </cell>
          <cell r="O215">
            <v>2.44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ALEXANDRA DE FREITAS MONTEIRO</v>
          </cell>
          <cell r="F216" t="str">
            <v>2 - Outros Profissionais da Saúde</v>
          </cell>
          <cell r="G216">
            <v>322605</v>
          </cell>
          <cell r="H216">
            <v>43983</v>
          </cell>
          <cell r="J216">
            <v>182.55</v>
          </cell>
          <cell r="K216">
            <v>222.94</v>
          </cell>
          <cell r="L216">
            <v>116.06937799043062</v>
          </cell>
          <cell r="M216">
            <v>0</v>
          </cell>
          <cell r="O216">
            <v>1.1599999999999999</v>
          </cell>
          <cell r="S216">
            <v>25.08</v>
          </cell>
          <cell r="U216">
            <v>0</v>
          </cell>
        </row>
        <row r="217">
          <cell r="C217" t="str">
            <v>UPA BARRA DE JANGADA</v>
          </cell>
          <cell r="E217" t="str">
            <v>ROSEANE CRISTINA DA COSTA</v>
          </cell>
          <cell r="F217" t="str">
            <v>2 - Outros Profissionais da Saúde</v>
          </cell>
          <cell r="G217">
            <v>322205</v>
          </cell>
          <cell r="H217">
            <v>43983</v>
          </cell>
          <cell r="J217">
            <v>233.33</v>
          </cell>
          <cell r="K217">
            <v>2358.96</v>
          </cell>
          <cell r="L217">
            <v>116.06937799043062</v>
          </cell>
          <cell r="M217">
            <v>0</v>
          </cell>
          <cell r="O217">
            <v>1.1599999999999999</v>
          </cell>
          <cell r="R217">
            <v>144.9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ANDREZA MUNIK ARAUJO ALVES TORRES</v>
          </cell>
          <cell r="F218" t="str">
            <v>1 - Médico</v>
          </cell>
          <cell r="G218">
            <v>225125</v>
          </cell>
          <cell r="H218">
            <v>43983</v>
          </cell>
          <cell r="J218">
            <v>260.38</v>
          </cell>
          <cell r="L218">
            <v>116.06937799043062</v>
          </cell>
          <cell r="M218">
            <v>0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FERNANDA FIGUEIRA VICTOR</v>
          </cell>
          <cell r="F219" t="str">
            <v>1 - Médico</v>
          </cell>
          <cell r="G219">
            <v>225125</v>
          </cell>
          <cell r="H219">
            <v>43983</v>
          </cell>
          <cell r="J219">
            <v>422.97</v>
          </cell>
          <cell r="L219">
            <v>116.06937799043062</v>
          </cell>
          <cell r="M219">
            <v>0</v>
          </cell>
          <cell r="O219">
            <v>0</v>
          </cell>
          <cell r="S219">
            <v>0</v>
          </cell>
          <cell r="U219">
            <v>0</v>
          </cell>
        </row>
        <row r="220">
          <cell r="C220" t="str">
            <v>UPA BARRA DE JANGADA</v>
          </cell>
          <cell r="E220" t="str">
            <v>YASMIN TOMAZZIA MACEDO DE MORAES</v>
          </cell>
          <cell r="F220" t="str">
            <v>1 - Médico</v>
          </cell>
          <cell r="G220">
            <v>225125</v>
          </cell>
          <cell r="H220">
            <v>43983</v>
          </cell>
          <cell r="J220">
            <v>265.14</v>
          </cell>
          <cell r="L220">
            <v>116.06937799043062</v>
          </cell>
          <cell r="M220">
            <v>0</v>
          </cell>
          <cell r="O220">
            <v>9.2799999999999994</v>
          </cell>
          <cell r="S220">
            <v>0</v>
          </cell>
          <cell r="U22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pesa pessoal"/>
    </sheetNames>
    <sheetDataSet>
      <sheetData sheetId="0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3 - Administrativo</v>
          </cell>
        </row>
        <row r="5">
          <cell r="E5" t="str">
            <v>3 - Administrativo</v>
          </cell>
        </row>
        <row r="6">
          <cell r="E6" t="str">
            <v>3 - Administrativo</v>
          </cell>
        </row>
        <row r="7">
          <cell r="E7" t="str">
            <v>3 - Administrativo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3 - Administrativo</v>
          </cell>
        </row>
        <row r="48">
          <cell r="E48" t="str">
            <v>3 - Administrativo</v>
          </cell>
        </row>
        <row r="49">
          <cell r="E49" t="str">
            <v>3 - Administrativo</v>
          </cell>
        </row>
        <row r="50">
          <cell r="E50" t="str">
            <v>3 - Administrativo</v>
          </cell>
        </row>
        <row r="51">
          <cell r="E51" t="str">
            <v>3 - Administrativo</v>
          </cell>
        </row>
        <row r="52">
          <cell r="E52" t="str">
            <v>2 - Outros Profissionais da Saúde</v>
          </cell>
        </row>
        <row r="53">
          <cell r="E53" t="str">
            <v>3 - Administrativo</v>
          </cell>
        </row>
        <row r="54">
          <cell r="E54" t="str">
            <v>3 - Administrativo</v>
          </cell>
        </row>
        <row r="55">
          <cell r="E55" t="str">
            <v>3 - Administrativo</v>
          </cell>
        </row>
        <row r="56">
          <cell r="E56" t="str">
            <v>3 - Administrativo</v>
          </cell>
        </row>
        <row r="57">
          <cell r="E57" t="str">
            <v>3 - Administrativo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3 - Administrativo</v>
          </cell>
        </row>
        <row r="99">
          <cell r="E99" t="str">
            <v>3 - Administrativo</v>
          </cell>
        </row>
        <row r="100">
          <cell r="E100" t="str">
            <v>3 - Administrativo</v>
          </cell>
        </row>
        <row r="101">
          <cell r="E101" t="str">
            <v>3 - Administrativo</v>
          </cell>
        </row>
        <row r="102">
          <cell r="E102" t="str">
            <v>3 - Administrativo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3 - Administrativo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1 - Médico</v>
          </cell>
        </row>
        <row r="128">
          <cell r="E128" t="str">
            <v>1 - Médico</v>
          </cell>
        </row>
        <row r="129">
          <cell r="E129" t="str">
            <v>1 - Médico</v>
          </cell>
        </row>
        <row r="130">
          <cell r="E130" t="str">
            <v>1 - Médico</v>
          </cell>
        </row>
        <row r="131">
          <cell r="E131" t="str">
            <v>1 - Médico</v>
          </cell>
        </row>
        <row r="132">
          <cell r="E132" t="str">
            <v>1 - Médico</v>
          </cell>
        </row>
        <row r="133">
          <cell r="E133" t="str">
            <v>1 - Médico</v>
          </cell>
        </row>
        <row r="134">
          <cell r="E134" t="str">
            <v>1 - Médico</v>
          </cell>
        </row>
        <row r="135">
          <cell r="E135" t="str">
            <v>1 - Médico</v>
          </cell>
        </row>
        <row r="136">
          <cell r="E136" t="str">
            <v>1 - Médico</v>
          </cell>
        </row>
        <row r="137">
          <cell r="E137" t="str">
            <v>1 - Médico</v>
          </cell>
        </row>
        <row r="138">
          <cell r="E138" t="str">
            <v>1 - Médico</v>
          </cell>
        </row>
        <row r="139">
          <cell r="E139" t="str">
            <v>1 - Médico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1 - Médico</v>
          </cell>
        </row>
        <row r="146">
          <cell r="E146" t="str">
            <v>1 - Médico</v>
          </cell>
        </row>
        <row r="147">
          <cell r="E147" t="str">
            <v>1 - Médico</v>
          </cell>
        </row>
        <row r="148">
          <cell r="E148" t="str">
            <v>1 - Médico</v>
          </cell>
        </row>
        <row r="149">
          <cell r="E149" t="str">
            <v>1 - Médico</v>
          </cell>
        </row>
        <row r="150">
          <cell r="E150" t="str">
            <v>1 - Médico</v>
          </cell>
        </row>
        <row r="151">
          <cell r="E151" t="str">
            <v>1 - Médico</v>
          </cell>
        </row>
        <row r="152">
          <cell r="E152" t="str">
            <v>1 - Médico</v>
          </cell>
        </row>
        <row r="153">
          <cell r="E153" t="str">
            <v>1 - Médico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3 - Administrativo</v>
          </cell>
        </row>
        <row r="174">
          <cell r="E174" t="str">
            <v>3 - Administrativo</v>
          </cell>
        </row>
        <row r="175">
          <cell r="E175" t="str">
            <v>3 - Administrativo</v>
          </cell>
        </row>
        <row r="176">
          <cell r="E176" t="str">
            <v>3 - Administrativo</v>
          </cell>
        </row>
        <row r="177">
          <cell r="E177" t="str">
            <v>2 - Outros Profissionais da Saúde</v>
          </cell>
        </row>
        <row r="178">
          <cell r="E178" t="str">
            <v>3 - Administrativo</v>
          </cell>
        </row>
        <row r="179">
          <cell r="E179" t="str">
            <v>3 - Administrativo</v>
          </cell>
        </row>
        <row r="180">
          <cell r="E180" t="str">
            <v>3 - Administrativo</v>
          </cell>
        </row>
        <row r="181">
          <cell r="E181" t="str">
            <v>3 - Administrativo</v>
          </cell>
        </row>
        <row r="182">
          <cell r="E182" t="str">
            <v>3 - Administrativo</v>
          </cell>
        </row>
        <row r="183">
          <cell r="E183" t="str">
            <v>3 - Administrativo</v>
          </cell>
        </row>
        <row r="184">
          <cell r="E184" t="str">
            <v>3 - Administrativo</v>
          </cell>
        </row>
        <row r="185">
          <cell r="E185" t="str">
            <v>3 - Administrativo</v>
          </cell>
        </row>
        <row r="186">
          <cell r="E186" t="str">
            <v>2 - Outros Profissionais da Saúde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3 - Administrativo</v>
          </cell>
        </row>
        <row r="193">
          <cell r="E193" t="str">
            <v>3 - Administrativo</v>
          </cell>
        </row>
        <row r="194">
          <cell r="E194" t="str">
            <v>3 - Administrativo</v>
          </cell>
        </row>
        <row r="195">
          <cell r="E195" t="str">
            <v>3 - Administrativo</v>
          </cell>
        </row>
        <row r="196">
          <cell r="E196" t="str">
            <v>3 - Administrativo</v>
          </cell>
        </row>
        <row r="197">
          <cell r="E197" t="str">
            <v>3 - Administrativo</v>
          </cell>
        </row>
        <row r="198">
          <cell r="E198" t="str">
            <v>3 - Administrativo</v>
          </cell>
        </row>
        <row r="199">
          <cell r="E199" t="str">
            <v>3 - Administrativo</v>
          </cell>
        </row>
        <row r="200">
          <cell r="E200" t="str">
            <v>3 - Administrativo</v>
          </cell>
        </row>
        <row r="201">
          <cell r="E201" t="str">
            <v>3 - Administrativo</v>
          </cell>
        </row>
        <row r="202">
          <cell r="E202" t="str">
            <v>2 - Outros Profissionais da Saúde</v>
          </cell>
        </row>
        <row r="203">
          <cell r="E203" t="str">
            <v>3 - Administrativo</v>
          </cell>
        </row>
        <row r="204">
          <cell r="E204" t="str">
            <v>3 - Administrativo</v>
          </cell>
        </row>
        <row r="205">
          <cell r="E205" t="str">
            <v>2 - Outros Profissionais da Saúde</v>
          </cell>
        </row>
        <row r="206">
          <cell r="E206" t="str">
            <v>3 - Administrativo</v>
          </cell>
        </row>
        <row r="207">
          <cell r="E207" t="str">
            <v>1 - Médico</v>
          </cell>
        </row>
        <row r="208">
          <cell r="E208" t="str">
            <v>1 - Médico</v>
          </cell>
        </row>
        <row r="209">
          <cell r="E209" t="str">
            <v>3 - Administrativo</v>
          </cell>
        </row>
        <row r="210">
          <cell r="E210">
            <v>0</v>
          </cell>
        </row>
        <row r="211">
          <cell r="E211">
            <v>0</v>
          </cell>
        </row>
        <row r="212">
          <cell r="E212">
            <v>0</v>
          </cell>
        </row>
        <row r="213">
          <cell r="E213">
            <v>0</v>
          </cell>
        </row>
        <row r="214">
          <cell r="E214">
            <v>0</v>
          </cell>
        </row>
        <row r="215">
          <cell r="E215">
            <v>0</v>
          </cell>
        </row>
        <row r="216">
          <cell r="E216">
            <v>0</v>
          </cell>
        </row>
        <row r="217">
          <cell r="E217">
            <v>0</v>
          </cell>
        </row>
        <row r="218">
          <cell r="E218">
            <v>0</v>
          </cell>
        </row>
        <row r="219">
          <cell r="E219">
            <v>0</v>
          </cell>
        </row>
        <row r="220">
          <cell r="E220">
            <v>0</v>
          </cell>
        </row>
        <row r="221">
          <cell r="E221">
            <v>0</v>
          </cell>
        </row>
        <row r="222">
          <cell r="E222">
            <v>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0</v>
          </cell>
        </row>
        <row r="239">
          <cell r="E239">
            <v>0</v>
          </cell>
        </row>
        <row r="240">
          <cell r="E240">
            <v>0</v>
          </cell>
        </row>
        <row r="241">
          <cell r="E241">
            <v>0</v>
          </cell>
        </row>
        <row r="242">
          <cell r="E242">
            <v>0</v>
          </cell>
        </row>
        <row r="243">
          <cell r="E243">
            <v>0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B5CB5-D750-4B69-B279-93257A98E64C}">
  <sheetPr>
    <tabColor rgb="FFFFFF00"/>
  </sheetPr>
  <dimension ref="A1:AB5002"/>
  <sheetViews>
    <sheetView showGridLines="0" tabSelected="1" zoomScaleNormal="100" workbookViewId="0">
      <selection activeCell="Z65610" sqref="Z65610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Saúde",'[2]despesa pessoal'!E2)</f>
        <v>3 - Administrativo</v>
      </c>
      <c r="F3" s="12">
        <f>'[1]TCE - ANEXO III - Preencher'!G12</f>
        <v>515110</v>
      </c>
      <c r="G3" s="13">
        <f>IF('[1]TCE - ANEXO III - Preencher'!H12="","",'[1]TCE - ANEXO III - Preencher'!H12)</f>
        <v>43983</v>
      </c>
      <c r="H3" s="14">
        <f>'[1]TCE - ANEXO III - Preencher'!I12</f>
        <v>0</v>
      </c>
      <c r="I3" s="14">
        <f>'[1]TCE - ANEXO III - Preencher'!J12</f>
        <v>100.1296</v>
      </c>
      <c r="J3" s="14">
        <f>'[1]TCE - ANEXO III - Preencher'!K12</f>
        <v>0</v>
      </c>
      <c r="K3" s="15">
        <f>'[1]TCE - ANEXO III - Preencher'!L12</f>
        <v>116.06937799043062</v>
      </c>
      <c r="L3" s="15">
        <f>'[1]TCE - ANEXO III - Preencher'!M12</f>
        <v>0</v>
      </c>
      <c r="M3" s="15">
        <f>K3-L3</f>
        <v>116.06937799043062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217.35897799043062</v>
      </c>
    </row>
    <row r="4" spans="1:28" x14ac:dyDescent="0.2">
      <c r="A4" s="8">
        <f>IFERROR(VLOOKUP(B4,'[1]DADOS (OCULTAR)'!$P$3:$R$53,3,0),"")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Saúde",'[2]despesa pessoal'!E3)</f>
        <v>3 - Administrativo</v>
      </c>
      <c r="F4" s="12">
        <f>'[1]TCE - ANEXO III - Preencher'!G13</f>
        <v>225125</v>
      </c>
      <c r="G4" s="13">
        <f>IF('[1]TCE - ANEXO III - Preencher'!H13="","",'[1]TCE - ANEXO III - Preencher'!H13)</f>
        <v>43983</v>
      </c>
      <c r="H4" s="14">
        <f>'[1]TCE - ANEXO III - Preencher'!I13</f>
        <v>0</v>
      </c>
      <c r="I4" s="14">
        <f>'[1]TCE - ANEXO III - Preencher'!J13</f>
        <v>1589.3032000000001</v>
      </c>
      <c r="J4" s="14">
        <f>'[1]TCE - ANEXO III - Preencher'!K13</f>
        <v>0</v>
      </c>
      <c r="K4" s="15">
        <f>'[1]TCE - ANEXO III - Preencher'!L13</f>
        <v>116.06937799043062</v>
      </c>
      <c r="L4" s="15">
        <f>'[1]TCE - ANEXO III - Preencher'!M13</f>
        <v>28.51</v>
      </c>
      <c r="M4" s="15">
        <f t="shared" ref="M4:M67" si="1">K4-L4</f>
        <v>87.559377990430619</v>
      </c>
      <c r="N4" s="15">
        <f>'[1]TCE - ANEXO III - Preencher'!O13</f>
        <v>9.2840000000000007</v>
      </c>
      <c r="O4" s="15">
        <f>'[1]TCE - ANEXO III - Preencher'!P13</f>
        <v>0</v>
      </c>
      <c r="P4" s="16">
        <f t="shared" ref="P4:P67" si="2">N4-O4</f>
        <v>9.2840000000000007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1686.1465779904308</v>
      </c>
    </row>
    <row r="5" spans="1:28" x14ac:dyDescent="0.2">
      <c r="A5" s="8">
        <f>IFERROR(VLOOKUP(B5,'[1]DADOS (OCULTAR)'!$P$3:$R$53,3,0),"")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Saúde",'[2]despesa pessoal'!E4)</f>
        <v>3 - Administrativo</v>
      </c>
      <c r="F5" s="12">
        <f>'[1]TCE - ANEXO III - Preencher'!G14</f>
        <v>223705</v>
      </c>
      <c r="G5" s="13">
        <f>IF('[1]TCE - ANEXO III - Preencher'!H14="","",'[1]TCE - ANEXO III - Preencher'!H14)</f>
        <v>43983</v>
      </c>
      <c r="H5" s="14">
        <f>'[1]TCE - ANEXO III - Preencher'!I14</f>
        <v>0</v>
      </c>
      <c r="I5" s="14">
        <f>'[1]TCE - ANEXO III - Preencher'!J14</f>
        <v>110.8032</v>
      </c>
      <c r="J5" s="14">
        <f>'[1]TCE - ANEXO III - Preencher'!K14</f>
        <v>0</v>
      </c>
      <c r="K5" s="15">
        <f>'[1]TCE - ANEXO III - Preencher'!L14</f>
        <v>116.06937799043062</v>
      </c>
      <c r="L5" s="15">
        <f>'[1]TCE - ANEXO III - Preencher'!M14</f>
        <v>0</v>
      </c>
      <c r="M5" s="15">
        <f t="shared" si="1"/>
        <v>116.06937799043062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0</v>
      </c>
      <c r="R5" s="15">
        <f>'[1]TCE - ANEXO III - Preencher'!S14</f>
        <v>62.7</v>
      </c>
      <c r="S5" s="16">
        <f t="shared" si="3"/>
        <v>-62.7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229.33257799043059</v>
      </c>
    </row>
    <row r="6" spans="1:28" x14ac:dyDescent="0.2">
      <c r="A6" s="8">
        <f>IFERROR(VLOOKUP(B6,'[1]DADOS (OCULTAR)'!$P$3:$R$53,3,0),"")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Saúde",'[2]despesa pessoal'!E5)</f>
        <v>3 - Administrativo</v>
      </c>
      <c r="F6" s="12">
        <f>'[1]TCE - ANEXO III - Preencher'!G15</f>
        <v>225125</v>
      </c>
      <c r="G6" s="13">
        <f>IF('[1]TCE - ANEXO III - Preencher'!H15="","",'[1]TCE - ANEXO III - Preencher'!H15)</f>
        <v>43983</v>
      </c>
      <c r="H6" s="14">
        <f>'[1]TCE - ANEXO III - Preencher'!I15</f>
        <v>0</v>
      </c>
      <c r="I6" s="14">
        <f>'[1]TCE - ANEXO III - Preencher'!J15</f>
        <v>596.71040000000005</v>
      </c>
      <c r="J6" s="14">
        <f>'[1]TCE - ANEXO III - Preencher'!K15</f>
        <v>0</v>
      </c>
      <c r="K6" s="15">
        <f>'[1]TCE - ANEXO III - Preencher'!L15</f>
        <v>116.06937799043062</v>
      </c>
      <c r="L6" s="15">
        <f>'[1]TCE - ANEXO III - Preencher'!M15</f>
        <v>0</v>
      </c>
      <c r="M6" s="15">
        <f t="shared" si="1"/>
        <v>116.06937799043062</v>
      </c>
      <c r="N6" s="15">
        <f>'[1]TCE - ANEXO III - Preencher'!O15</f>
        <v>9.2840000000000007</v>
      </c>
      <c r="O6" s="15">
        <f>'[1]TCE - ANEXO III - Preencher'!P15</f>
        <v>0</v>
      </c>
      <c r="P6" s="16">
        <f t="shared" si="2"/>
        <v>9.2840000000000007</v>
      </c>
      <c r="Q6" s="15">
        <f>'[1]TCE - ANEXO III - Preencher'!R15</f>
        <v>69</v>
      </c>
      <c r="R6" s="15">
        <f>'[1]TCE - ANEXO III - Preencher'!S15</f>
        <v>0</v>
      </c>
      <c r="S6" s="16">
        <f t="shared" si="3"/>
        <v>69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791.06377799043071</v>
      </c>
    </row>
    <row r="7" spans="1:28" x14ac:dyDescent="0.2">
      <c r="A7" s="8">
        <f>IFERROR(VLOOKUP(B7,'[1]DADOS (OCULTAR)'!$P$3:$R$53,3,0),"")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Saúde",'[2]despesa pessoal'!E6)</f>
        <v>3 - Administrativo</v>
      </c>
      <c r="F7" s="12">
        <f>'[1]TCE - ANEXO III - Preencher'!G16</f>
        <v>223710</v>
      </c>
      <c r="G7" s="13">
        <f>IF('[1]TCE - ANEXO III - Preencher'!H16="","",'[1]TCE - ANEXO III - Preencher'!H16)</f>
        <v>43983</v>
      </c>
      <c r="H7" s="14">
        <f>'[1]TCE - ANEXO III - Preencher'!I16</f>
        <v>0</v>
      </c>
      <c r="I7" s="14">
        <f>'[1]TCE - ANEXO III - Preencher'!J16</f>
        <v>448.97360000000003</v>
      </c>
      <c r="J7" s="14">
        <f>'[1]TCE - ANEXO III - Preencher'!K16</f>
        <v>0</v>
      </c>
      <c r="K7" s="15">
        <f>'[1]TCE - ANEXO III - Preencher'!L16</f>
        <v>116.06937799043062</v>
      </c>
      <c r="L7" s="15">
        <f>'[1]TCE - ANEXO III - Preencher'!M16</f>
        <v>0</v>
      </c>
      <c r="M7" s="15">
        <f t="shared" si="1"/>
        <v>116.06937799043062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566.20297799043067</v>
      </c>
    </row>
    <row r="8" spans="1:28" x14ac:dyDescent="0.2">
      <c r="A8" s="8">
        <f>IFERROR(VLOOKUP(B8,'[1]DADOS (OCULTAR)'!$P$3:$R$53,3,0),"")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Saúde",'[2]despesa pessoal'!E7)</f>
        <v>3 - Administrativo</v>
      </c>
      <c r="F8" s="12">
        <f>'[1]TCE - ANEXO III - Preencher'!G17</f>
        <v>223505</v>
      </c>
      <c r="G8" s="13">
        <f>IF('[1]TCE - ANEXO III - Preencher'!H17="","",'[1]TCE - ANEXO III - Preencher'!H17)</f>
        <v>43983</v>
      </c>
      <c r="H8" s="14">
        <f>'[1]TCE - ANEXO III - Preencher'!I17</f>
        <v>0</v>
      </c>
      <c r="I8" s="14">
        <f>'[1]TCE - ANEXO III - Preencher'!J17</f>
        <v>502.86239999999998</v>
      </c>
      <c r="J8" s="14">
        <f>'[1]TCE - ANEXO III - Preencher'!K17</f>
        <v>0</v>
      </c>
      <c r="K8" s="15">
        <f>'[1]TCE - ANEXO III - Preencher'!L17</f>
        <v>116.06937799043062</v>
      </c>
      <c r="L8" s="15">
        <f>'[1]TCE - ANEXO III - Preencher'!M17</f>
        <v>2.99</v>
      </c>
      <c r="M8" s="15">
        <f t="shared" si="1"/>
        <v>113.07937799043063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618.38177799043069</v>
      </c>
    </row>
    <row r="9" spans="1:28" x14ac:dyDescent="0.2">
      <c r="A9" s="8">
        <f>IFERROR(VLOOKUP(B9,'[1]DADOS (OCULTAR)'!$P$3:$R$53,3,0),"")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Saúde",'[2]despesa pessoal'!E8)</f>
        <v>2 - Outros Profissionais da Saúde</v>
      </c>
      <c r="F9" s="12">
        <f>'[1]TCE - ANEXO III - Preencher'!G18</f>
        <v>782320</v>
      </c>
      <c r="G9" s="13">
        <f>IF('[1]TCE - ANEXO III - Preencher'!H18="","",'[1]TCE - ANEXO III - Preencher'!H18)</f>
        <v>43983</v>
      </c>
      <c r="H9" s="14">
        <f>'[1]TCE - ANEXO III - Preencher'!I18</f>
        <v>0</v>
      </c>
      <c r="I9" s="14">
        <f>'[1]TCE - ANEXO III - Preencher'!J18</f>
        <v>172.0136</v>
      </c>
      <c r="J9" s="14">
        <f>'[1]TCE - ANEXO III - Preencher'!K18</f>
        <v>0</v>
      </c>
      <c r="K9" s="15">
        <f>'[1]TCE - ANEXO III - Preencher'!L18</f>
        <v>116.06937799043062</v>
      </c>
      <c r="L9" s="15">
        <f>'[1]TCE - ANEXO III - Preencher'!M18</f>
        <v>0</v>
      </c>
      <c r="M9" s="15">
        <f t="shared" si="1"/>
        <v>116.06937799043062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289.24297799043063</v>
      </c>
    </row>
    <row r="10" spans="1:28" x14ac:dyDescent="0.2">
      <c r="A10" s="8">
        <f>IFERROR(VLOOKUP(B10,'[1]DADOS (OCULTAR)'!$P$3:$R$53,3,0),"")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Saúde",'[2]despesa pessoal'!E9)</f>
        <v>2 - Outros Profissionais da Saúde</v>
      </c>
      <c r="F10" s="12">
        <f>'[1]TCE - ANEXO III - Preencher'!G19</f>
        <v>517410</v>
      </c>
      <c r="G10" s="13">
        <f>IF('[1]TCE - ANEXO III - Preencher'!H19="","",'[1]TCE - ANEXO III - Preencher'!H19)</f>
        <v>43983</v>
      </c>
      <c r="H10" s="14">
        <f>'[1]TCE - ANEXO III - Preencher'!I19</f>
        <v>0</v>
      </c>
      <c r="I10" s="14">
        <f>'[1]TCE - ANEXO III - Preencher'!J19</f>
        <v>104.54559999999999</v>
      </c>
      <c r="J10" s="14">
        <f>'[1]TCE - ANEXO III - Preencher'!K19</f>
        <v>0</v>
      </c>
      <c r="K10" s="15">
        <f>'[1]TCE - ANEXO III - Preencher'!L19</f>
        <v>116.06937799043062</v>
      </c>
      <c r="L10" s="15">
        <f>'[1]TCE - ANEXO III - Preencher'!M19</f>
        <v>0</v>
      </c>
      <c r="M10" s="15">
        <f t="shared" si="1"/>
        <v>116.06937799043062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221.77497799043061</v>
      </c>
    </row>
    <row r="11" spans="1:28" x14ac:dyDescent="0.2">
      <c r="A11" s="8">
        <f>IFERROR(VLOOKUP(B11,'[1]DADOS (OCULTAR)'!$P$3:$R$53,3,0),"")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Saúde",'[2]despesa pessoal'!E10)</f>
        <v>2 - Outros Profissionais da Saúde</v>
      </c>
      <c r="F11" s="12">
        <f>'[1]TCE - ANEXO III - Preencher'!G20</f>
        <v>225125</v>
      </c>
      <c r="G11" s="13">
        <f>IF('[1]TCE - ANEXO III - Preencher'!H20="","",'[1]TCE - ANEXO III - Preencher'!H20)</f>
        <v>43983</v>
      </c>
      <c r="H11" s="14">
        <f>'[1]TCE - ANEXO III - Preencher'!I20</f>
        <v>0</v>
      </c>
      <c r="I11" s="14">
        <f>'[1]TCE - ANEXO III - Preencher'!J20</f>
        <v>345.02879999999999</v>
      </c>
      <c r="J11" s="14">
        <f>'[1]TCE - ANEXO III - Preencher'!K20</f>
        <v>0</v>
      </c>
      <c r="K11" s="15">
        <f>'[1]TCE - ANEXO III - Preencher'!L20</f>
        <v>116.06937799043062</v>
      </c>
      <c r="L11" s="15">
        <f>'[1]TCE - ANEXO III - Preencher'!M20</f>
        <v>6.34</v>
      </c>
      <c r="M11" s="15">
        <f t="shared" si="1"/>
        <v>109.72937799043062</v>
      </c>
      <c r="N11" s="15">
        <f>'[1]TCE - ANEXO III - Preencher'!O20</f>
        <v>9.2840000000000007</v>
      </c>
      <c r="O11" s="15">
        <f>'[1]TCE - ANEXO III - Preencher'!P20</f>
        <v>0</v>
      </c>
      <c r="P11" s="16">
        <f t="shared" si="2"/>
        <v>9.2840000000000007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464.04217799043062</v>
      </c>
    </row>
    <row r="12" spans="1:28" x14ac:dyDescent="0.2">
      <c r="A12" s="8">
        <f>IFERROR(VLOOKUP(B12,'[1]DADOS (OCULTAR)'!$P$3:$R$53,3,0),"")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ALINE CARLA DE OLIVEIRA SILVA</v>
      </c>
      <c r="E12" s="9" t="str">
        <f>IF('[1]TCE - ANEXO III - Preencher'!F21="4 - Assistência Odontológica","2 - Outros Profissionais da Saúde",'[2]despesa pessoal'!E11)</f>
        <v>2 - Outros Profissionais da Saúde</v>
      </c>
      <c r="F12" s="12">
        <f>'[1]TCE - ANEXO III - Preencher'!G21</f>
        <v>322205</v>
      </c>
      <c r="G12" s="13">
        <f>IF('[1]TCE - ANEXO III - Preencher'!H21="","",'[1]TCE - ANEXO III - Preencher'!H21)</f>
        <v>43983</v>
      </c>
      <c r="H12" s="14">
        <f>'[1]TCE - ANEXO III - Preencher'!I21</f>
        <v>0</v>
      </c>
      <c r="I12" s="14">
        <f>'[1]TCE - ANEXO III - Preencher'!J21</f>
        <v>102.036</v>
      </c>
      <c r="J12" s="14">
        <f>'[1]TCE - ANEXO III - Preencher'!K21</f>
        <v>0</v>
      </c>
      <c r="K12" s="15">
        <f>'[1]TCE - ANEXO III - Preencher'!L21</f>
        <v>116.06937799043062</v>
      </c>
      <c r="L12" s="15">
        <f>'[1]TCE - ANEXO III - Preencher'!M21</f>
        <v>0</v>
      </c>
      <c r="M12" s="15">
        <f t="shared" si="1"/>
        <v>116.06937799043062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0</v>
      </c>
      <c r="R12" s="15">
        <f>'[1]TCE - ANEXO III - Preencher'!S21</f>
        <v>62.7</v>
      </c>
      <c r="S12" s="16">
        <f t="shared" si="3"/>
        <v>-62.7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156.56537799043059</v>
      </c>
    </row>
    <row r="13" spans="1:28" x14ac:dyDescent="0.2">
      <c r="A13" s="8">
        <f>IFERROR(VLOOKUP(B13,'[1]DADOS (OCULTAR)'!$P$3:$R$53,3,0),"")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ALISSANDRA MARIA DE SOUZA</v>
      </c>
      <c r="E13" s="9" t="str">
        <f>IF('[1]TCE - ANEXO III - Preencher'!F22="4 - Assistência Odontológica","2 - Outros Profissionais da Saúde",'[2]despesa pessoal'!E12)</f>
        <v>2 - Outros Profissionais da Saúde</v>
      </c>
      <c r="F13" s="12">
        <f>'[1]TCE - ANEXO III - Preencher'!G22</f>
        <v>131210</v>
      </c>
      <c r="G13" s="13">
        <f>IF('[1]TCE - ANEXO III - Preencher'!H22="","",'[1]TCE - ANEXO III - Preencher'!H22)</f>
        <v>43983</v>
      </c>
      <c r="H13" s="14">
        <f>'[1]TCE - ANEXO III - Preencher'!I22</f>
        <v>0</v>
      </c>
      <c r="I13" s="14">
        <f>'[1]TCE - ANEXO III - Preencher'!J22</f>
        <v>688.95039999999995</v>
      </c>
      <c r="J13" s="14">
        <f>'[1]TCE - ANEXO III - Preencher'!K22</f>
        <v>0</v>
      </c>
      <c r="K13" s="15">
        <f>'[1]TCE - ANEXO III - Preencher'!L22</f>
        <v>116.06937799043062</v>
      </c>
      <c r="L13" s="15">
        <f>'[1]TCE - ANEXO III - Preencher'!M22</f>
        <v>0</v>
      </c>
      <c r="M13" s="15">
        <f t="shared" si="1"/>
        <v>116.06937799043062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69</v>
      </c>
      <c r="R13" s="15">
        <f>'[1]TCE - ANEXO III - Preencher'!S22</f>
        <v>0</v>
      </c>
      <c r="S13" s="16">
        <f t="shared" si="3"/>
        <v>69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875.17977799043058</v>
      </c>
    </row>
    <row r="14" spans="1:28" x14ac:dyDescent="0.2">
      <c r="A14" s="8">
        <f>IFERROR(VLOOKUP(B14,'[1]DADOS (OCULTAR)'!$P$3:$R$53,3,0),"")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ALMERICE MARIA DA SILVA</v>
      </c>
      <c r="E14" s="9" t="str">
        <f>IF('[1]TCE - ANEXO III - Preencher'!F23="4 - Assistência Odontológica","2 - Outros Profissionais da Saúde",'[2]despesa pessoal'!E13)</f>
        <v>2 - Outros Profissionais da Saúde</v>
      </c>
      <c r="F14" s="12">
        <f>'[1]TCE - ANEXO III - Preencher'!G23</f>
        <v>322205</v>
      </c>
      <c r="G14" s="13">
        <f>IF('[1]TCE - ANEXO III - Preencher'!H23="","",'[1]TCE - ANEXO III - Preencher'!H23)</f>
        <v>43983</v>
      </c>
      <c r="H14" s="14">
        <f>'[1]TCE - ANEXO III - Preencher'!I23</f>
        <v>0</v>
      </c>
      <c r="I14" s="14">
        <f>'[1]TCE - ANEXO III - Preencher'!J23</f>
        <v>116.3952</v>
      </c>
      <c r="J14" s="14">
        <f>'[1]TCE - ANEXO III - Preencher'!K23</f>
        <v>0</v>
      </c>
      <c r="K14" s="15">
        <f>'[1]TCE - ANEXO III - Preencher'!L23</f>
        <v>116.06937799043062</v>
      </c>
      <c r="L14" s="15">
        <f>'[1]TCE - ANEXO III - Preencher'!M23</f>
        <v>0</v>
      </c>
      <c r="M14" s="15">
        <f t="shared" si="1"/>
        <v>116.06937799043062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0</v>
      </c>
      <c r="R14" s="15">
        <f>'[1]TCE - ANEXO III - Preencher'!S23</f>
        <v>62.7</v>
      </c>
      <c r="S14" s="16">
        <f t="shared" si="3"/>
        <v>-62.7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170.92457799043063</v>
      </c>
    </row>
    <row r="15" spans="1:28" x14ac:dyDescent="0.2">
      <c r="A15" s="8">
        <f>IFERROR(VLOOKUP(B15,'[1]DADOS (OCULTAR)'!$P$3:$R$53,3,0),"")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AMANDA FLORENCIO BRITO</v>
      </c>
      <c r="E15" s="9" t="str">
        <f>IF('[1]TCE - ANEXO III - Preencher'!F24="4 - Assistência Odontológica","2 - Outros Profissionais da Saúde",'[2]despesa pessoal'!E14)</f>
        <v>2 - Outros Profissionais da Saúde</v>
      </c>
      <c r="F15" s="12">
        <f>'[1]TCE - ANEXO III - Preencher'!G24</f>
        <v>413115</v>
      </c>
      <c r="G15" s="13">
        <f>IF('[1]TCE - ANEXO III - Preencher'!H24="","",'[1]TCE - ANEXO III - Preencher'!H24)</f>
        <v>43983</v>
      </c>
      <c r="H15" s="14">
        <f>'[1]TCE - ANEXO III - Preencher'!I24</f>
        <v>0</v>
      </c>
      <c r="I15" s="14">
        <f>'[1]TCE - ANEXO III - Preencher'!J24</f>
        <v>106.6944</v>
      </c>
      <c r="J15" s="14">
        <f>'[1]TCE - ANEXO III - Preencher'!K24</f>
        <v>0</v>
      </c>
      <c r="K15" s="15">
        <f>'[1]TCE - ANEXO III - Preencher'!L24</f>
        <v>116.06937799043062</v>
      </c>
      <c r="L15" s="15">
        <f>'[1]TCE - ANEXO III - Preencher'!M24</f>
        <v>26.76</v>
      </c>
      <c r="M15" s="15">
        <f t="shared" si="1"/>
        <v>89.309377990430619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244.5</v>
      </c>
      <c r="R15" s="15">
        <f>'[1]TCE - ANEXO III - Preencher'!S24</f>
        <v>68.81</v>
      </c>
      <c r="S15" s="16">
        <f t="shared" si="3"/>
        <v>175.69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372.85377799043061</v>
      </c>
    </row>
    <row r="16" spans="1:28" x14ac:dyDescent="0.2">
      <c r="A16" s="8">
        <f>IFERROR(VLOOKUP(B16,'[1]DADOS (OCULTAR)'!$P$3:$R$53,3,0),"")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ARAUJO DE ALMEIDA VIDON</v>
      </c>
      <c r="E16" s="9" t="str">
        <f>IF('[1]TCE - ANEXO III - Preencher'!F25="4 - Assistência Odontológica","2 - Outros Profissionais da Saúde",'[2]despesa pessoal'!E15)</f>
        <v>2 - Outros Profissionais da Saúde</v>
      </c>
      <c r="F16" s="12">
        <f>'[1]TCE - ANEXO III - Preencher'!G25</f>
        <v>123105</v>
      </c>
      <c r="G16" s="13">
        <f>IF('[1]TCE - ANEXO III - Preencher'!H25="","",'[1]TCE - ANEXO III - Preencher'!H25)</f>
        <v>43983</v>
      </c>
      <c r="H16" s="14">
        <f>'[1]TCE - ANEXO III - Preencher'!I25</f>
        <v>0</v>
      </c>
      <c r="I16" s="14">
        <f>'[1]TCE - ANEXO III - Preencher'!J25</f>
        <v>1218.3776</v>
      </c>
      <c r="J16" s="14">
        <f>'[1]TCE - ANEXO III - Preencher'!K25</f>
        <v>0</v>
      </c>
      <c r="K16" s="15">
        <f>'[1]TCE - ANEXO III - Preencher'!L25</f>
        <v>116.06937799043062</v>
      </c>
      <c r="L16" s="15">
        <f>'[1]TCE - ANEXO III - Preencher'!M25</f>
        <v>0</v>
      </c>
      <c r="M16" s="15">
        <f t="shared" si="1"/>
        <v>116.06937799043062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342.3</v>
      </c>
      <c r="R16" s="15">
        <f>'[1]TCE - ANEXO III - Preencher'!S25</f>
        <v>0</v>
      </c>
      <c r="S16" s="16">
        <f t="shared" si="3"/>
        <v>342.3</v>
      </c>
      <c r="T16" s="15">
        <f>'[1]TCE - ANEXO III - Preencher'!U25</f>
        <v>64</v>
      </c>
      <c r="U16" s="15">
        <f>'[1]TCE - ANEXO III - Preencher'!V25</f>
        <v>0</v>
      </c>
      <c r="V16" s="16">
        <f t="shared" si="4"/>
        <v>64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1741.9069779904307</v>
      </c>
    </row>
    <row r="17" spans="1:28" x14ac:dyDescent="0.2">
      <c r="A17" s="8">
        <f>IFERROR(VLOOKUP(B17,'[1]DADOS (OCULTAR)'!$P$3:$R$53,3,0),"")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DA SILVA</v>
      </c>
      <c r="E17" s="9" t="str">
        <f>IF('[1]TCE - ANEXO III - Preencher'!F26="4 - Assistência Odontológica","2 - Outros Profissionais da Saúde",'[2]despesa pessoal'!E16)</f>
        <v>2 - Outros Profissionais da Saúde</v>
      </c>
      <c r="F17" s="12">
        <f>'[1]TCE - ANEXO III - Preencher'!G26</f>
        <v>411010</v>
      </c>
      <c r="G17" s="13">
        <f>IF('[1]TCE - ANEXO III - Preencher'!H26="","",'[1]TCE - ANEXO III - Preencher'!H26)</f>
        <v>43983</v>
      </c>
      <c r="H17" s="14">
        <f>'[1]TCE - ANEXO III - Preencher'!I26</f>
        <v>0</v>
      </c>
      <c r="I17" s="14">
        <f>'[1]TCE - ANEXO III - Preencher'!J26</f>
        <v>99.985599999999991</v>
      </c>
      <c r="J17" s="14">
        <f>'[1]TCE - ANEXO III - Preencher'!K26</f>
        <v>0</v>
      </c>
      <c r="K17" s="15">
        <f>'[1]TCE - ANEXO III - Preencher'!L26</f>
        <v>116.06937799043062</v>
      </c>
      <c r="L17" s="15">
        <f>'[1]TCE - ANEXO III - Preencher'!M26</f>
        <v>0</v>
      </c>
      <c r="M17" s="15">
        <f t="shared" si="1"/>
        <v>116.06937799043062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0</v>
      </c>
      <c r="R17" s="15">
        <f>'[1]TCE - ANEXO III - Preencher'!S26</f>
        <v>62.7</v>
      </c>
      <c r="S17" s="16">
        <f t="shared" si="3"/>
        <v>-62.7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154.51497799043062</v>
      </c>
    </row>
    <row r="18" spans="1:28" x14ac:dyDescent="0.2">
      <c r="A18" s="8">
        <f>IFERROR(VLOOKUP(B18,'[1]DADOS (OCULTAR)'!$P$3:$R$53,3,0),"")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CARLA PEREIRA DA SILVA SA</v>
      </c>
      <c r="E18" s="9" t="str">
        <f>IF('[1]TCE - ANEXO III - Preencher'!F27="4 - Assistência Odontológica","2 - Outros Profissionais da Saúde",'[2]despesa pessoal'!E17)</f>
        <v>2 - Outros Profissionais da Saúde</v>
      </c>
      <c r="F18" s="12">
        <f>'[1]TCE - ANEXO III - Preencher'!G27</f>
        <v>322605</v>
      </c>
      <c r="G18" s="13">
        <f>IF('[1]TCE - ANEXO III - Preencher'!H27="","",'[1]TCE - ANEXO III - Preencher'!H27)</f>
        <v>43983</v>
      </c>
      <c r="H18" s="14">
        <f>'[1]TCE - ANEXO III - Preencher'!I27</f>
        <v>0</v>
      </c>
      <c r="I18" s="14">
        <f>'[1]TCE - ANEXO III - Preencher'!J27</f>
        <v>105.12479999999999</v>
      </c>
      <c r="J18" s="14">
        <f>'[1]TCE - ANEXO III - Preencher'!K27</f>
        <v>0</v>
      </c>
      <c r="K18" s="15">
        <f>'[1]TCE - ANEXO III - Preencher'!L27</f>
        <v>116.06937799043062</v>
      </c>
      <c r="L18" s="15">
        <f>'[1]TCE - ANEXO III - Preencher'!M27</f>
        <v>0</v>
      </c>
      <c r="M18" s="15">
        <f t="shared" si="1"/>
        <v>116.06937799043062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103.5</v>
      </c>
      <c r="R18" s="15">
        <f>'[1]TCE - ANEXO III - Preencher'!S27</f>
        <v>58.52</v>
      </c>
      <c r="S18" s="16">
        <f t="shared" si="3"/>
        <v>44.98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267.33417799043059</v>
      </c>
    </row>
    <row r="19" spans="1:28" x14ac:dyDescent="0.2">
      <c r="A19" s="8">
        <f>IFERROR(VLOOKUP(B19,'[1]DADOS (OCULTAR)'!$P$3:$R$53,3,0),"")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IVIDY ANDRADA DINIZ</v>
      </c>
      <c r="E19" s="9" t="str">
        <f>IF('[1]TCE - ANEXO III - Preencher'!F28="4 - Assistência Odontológica","2 - Outros Profissionais da Saúde",'[2]despesa pessoal'!E18)</f>
        <v>3 - Administrativo</v>
      </c>
      <c r="F19" s="12">
        <f>'[1]TCE - ANEXO III - Preencher'!G28</f>
        <v>225125</v>
      </c>
      <c r="G19" s="13">
        <f>IF('[1]TCE - ANEXO III - Preencher'!H28="","",'[1]TCE - ANEXO III - Preencher'!H28)</f>
        <v>43983</v>
      </c>
      <c r="H19" s="14">
        <f>'[1]TCE - ANEXO III - Preencher'!I28</f>
        <v>0</v>
      </c>
      <c r="I19" s="14">
        <f>'[1]TCE - ANEXO III - Preencher'!J28</f>
        <v>351.16160000000002</v>
      </c>
      <c r="J19" s="14">
        <f>'[1]TCE - ANEXO III - Preencher'!K28</f>
        <v>0</v>
      </c>
      <c r="K19" s="15">
        <f>'[1]TCE - ANEXO III - Preencher'!L28</f>
        <v>116.06937799043062</v>
      </c>
      <c r="L19" s="15">
        <f>'[1]TCE - ANEXO III - Preencher'!M28</f>
        <v>3.17</v>
      </c>
      <c r="M19" s="15">
        <f t="shared" si="1"/>
        <v>112.89937799043062</v>
      </c>
      <c r="N19" s="15">
        <f>'[1]TCE - ANEXO III - Preencher'!O28</f>
        <v>9.2840000000000007</v>
      </c>
      <c r="O19" s="15">
        <f>'[1]TCE - ANEXO III - Preencher'!P28</f>
        <v>0</v>
      </c>
      <c r="P19" s="16">
        <f t="shared" si="2"/>
        <v>9.2840000000000007</v>
      </c>
      <c r="Q19" s="15">
        <f>'[1]TCE - ANEXO III - Preencher'!R28</f>
        <v>207</v>
      </c>
      <c r="R19" s="15">
        <f>'[1]TCE - ANEXO III - Preencher'!S28</f>
        <v>0</v>
      </c>
      <c r="S19" s="16">
        <f t="shared" si="3"/>
        <v>207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680.34497799043061</v>
      </c>
    </row>
    <row r="20" spans="1:28" x14ac:dyDescent="0.2">
      <c r="A20" s="8">
        <f>IFERROR(VLOOKUP(B20,'[1]DADOS (OCULTAR)'!$P$3:$R$53,3,0),"")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JULIET DE SOUZA ARAUJO</v>
      </c>
      <c r="E20" s="9" t="str">
        <f>IF('[1]TCE - ANEXO III - Preencher'!F29="4 - Assistência Odontológica","2 - Outros Profissionais da Saúde",'[2]despesa pessoal'!E19)</f>
        <v>3 - Administrativo</v>
      </c>
      <c r="F20" s="12">
        <f>'[1]TCE - ANEXO III - Preencher'!G29</f>
        <v>225125</v>
      </c>
      <c r="G20" s="13">
        <f>IF('[1]TCE - ANEXO III - Preencher'!H29="","",'[1]TCE - ANEXO III - Preencher'!H29)</f>
        <v>43983</v>
      </c>
      <c r="H20" s="14">
        <f>'[1]TCE - ANEXO III - Preencher'!I29</f>
        <v>0</v>
      </c>
      <c r="I20" s="14">
        <f>'[1]TCE - ANEXO III - Preencher'!J29</f>
        <v>706.05920000000003</v>
      </c>
      <c r="J20" s="14">
        <f>'[1]TCE - ANEXO III - Preencher'!K29</f>
        <v>0</v>
      </c>
      <c r="K20" s="15">
        <f>'[1]TCE - ANEXO III - Preencher'!L29</f>
        <v>116.06937799043062</v>
      </c>
      <c r="L20" s="15">
        <f>'[1]TCE - ANEXO III - Preencher'!M29</f>
        <v>6.34</v>
      </c>
      <c r="M20" s="15">
        <f t="shared" si="1"/>
        <v>109.72937799043062</v>
      </c>
      <c r="N20" s="15">
        <f>'[1]TCE - ANEXO III - Preencher'!O29</f>
        <v>9.2840000000000007</v>
      </c>
      <c r="O20" s="15">
        <f>'[1]TCE - ANEXO III - Preencher'!P29</f>
        <v>0</v>
      </c>
      <c r="P20" s="16">
        <f t="shared" si="2"/>
        <v>9.2840000000000007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825.07257799043066</v>
      </c>
    </row>
    <row r="21" spans="1:28" x14ac:dyDescent="0.2">
      <c r="A21" s="8">
        <f>IFERROR(VLOOKUP(B21,'[1]DADOS (OCULTAR)'!$P$3:$R$53,3,0),"")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LIMA DOS SANTOS</v>
      </c>
      <c r="E21" s="9" t="str">
        <f>IF('[1]TCE - ANEXO III - Preencher'!F30="4 - Assistência Odontológica","2 - Outros Profissionais da Saúde",'[2]despesa pessoal'!E20)</f>
        <v>3 - Administrativo</v>
      </c>
      <c r="F21" s="12">
        <f>'[1]TCE - ANEXO III - Preencher'!G30</f>
        <v>322205</v>
      </c>
      <c r="G21" s="13">
        <f>IF('[1]TCE - ANEXO III - Preencher'!H30="","",'[1]TCE - ANEXO III - Preencher'!H30)</f>
        <v>43983</v>
      </c>
      <c r="H21" s="14">
        <f>'[1]TCE - ANEXO III - Preencher'!I30</f>
        <v>0</v>
      </c>
      <c r="I21" s="14">
        <f>'[1]TCE - ANEXO III - Preencher'!J30</f>
        <v>100.41200000000001</v>
      </c>
      <c r="J21" s="14">
        <f>'[1]TCE - ANEXO III - Preencher'!K30</f>
        <v>0</v>
      </c>
      <c r="K21" s="15">
        <f>'[1]TCE - ANEXO III - Preencher'!L30</f>
        <v>116.06937799043062</v>
      </c>
      <c r="L21" s="15">
        <f>'[1]TCE - ANEXO III - Preencher'!M30</f>
        <v>0</v>
      </c>
      <c r="M21" s="15">
        <f t="shared" si="1"/>
        <v>116.06937799043062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55.2</v>
      </c>
      <c r="S21" s="16">
        <f t="shared" si="3"/>
        <v>-55.2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162.44137799043062</v>
      </c>
    </row>
    <row r="22" spans="1:28" x14ac:dyDescent="0.2">
      <c r="A22" s="8">
        <f>IFERROR(VLOOKUP(B22,'[1]DADOS (OCULTAR)'!$P$3:$R$53,3,0),"")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Saúde",'[2]despesa pessoal'!E21)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43983</v>
      </c>
      <c r="H22" s="14">
        <f>'[1]TCE - ANEXO III - Preencher'!I31</f>
        <v>0</v>
      </c>
      <c r="I22" s="14">
        <f>'[1]TCE - ANEXO III - Preencher'!J31</f>
        <v>315.62560000000002</v>
      </c>
      <c r="J22" s="14">
        <f>'[1]TCE - ANEXO III - Preencher'!K31</f>
        <v>0</v>
      </c>
      <c r="K22" s="15">
        <f>'[1]TCE - ANEXO III - Preencher'!L31</f>
        <v>116.06937799043062</v>
      </c>
      <c r="L22" s="15">
        <f>'[1]TCE - ANEXO III - Preencher'!M31</f>
        <v>0</v>
      </c>
      <c r="M22" s="15">
        <f t="shared" si="1"/>
        <v>116.06937799043062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69</v>
      </c>
      <c r="R22" s="15">
        <f>'[1]TCE - ANEXO III - Preencher'!S31</f>
        <v>0</v>
      </c>
      <c r="S22" s="16">
        <f t="shared" si="3"/>
        <v>69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501.85497799043065</v>
      </c>
    </row>
    <row r="23" spans="1:28" x14ac:dyDescent="0.2">
      <c r="A23" s="8">
        <f>IFERROR(VLOOKUP(B23,'[1]DADOS (OCULTAR)'!$P$3:$R$53,3,0),"")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Saúde",'[2]despesa pessoal'!E22)</f>
        <v>3 - Administrativo</v>
      </c>
      <c r="F23" s="12">
        <f>'[1]TCE - ANEXO III - Preencher'!G32</f>
        <v>782320</v>
      </c>
      <c r="G23" s="13">
        <f>IF('[1]TCE - ANEXO III - Preencher'!H32="","",'[1]TCE - ANEXO III - Preencher'!H32)</f>
        <v>43983</v>
      </c>
      <c r="H23" s="14">
        <f>'[1]TCE - ANEXO III - Preencher'!I32</f>
        <v>0</v>
      </c>
      <c r="I23" s="14">
        <f>'[1]TCE - ANEXO III - Preencher'!J32</f>
        <v>165.06240000000003</v>
      </c>
      <c r="J23" s="14">
        <f>'[1]TCE - ANEXO III - Preencher'!K32</f>
        <v>0</v>
      </c>
      <c r="K23" s="15">
        <f>'[1]TCE - ANEXO III - Preencher'!L32</f>
        <v>116.06937799043062</v>
      </c>
      <c r="L23" s="15">
        <f>'[1]TCE - ANEXO III - Preencher'!M32</f>
        <v>0</v>
      </c>
      <c r="M23" s="15">
        <f t="shared" si="1"/>
        <v>116.06937799043062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282.29177799043066</v>
      </c>
    </row>
    <row r="24" spans="1:28" x14ac:dyDescent="0.2">
      <c r="A24" s="8">
        <f>IFERROR(VLOOKUP(B24,'[1]DADOS (OCULTAR)'!$P$3:$R$53,3,0),"")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Saúde",'[2]despesa pessoal'!E23)</f>
        <v>3 - Administrativo</v>
      </c>
      <c r="F24" s="12">
        <f>'[1]TCE - ANEXO III - Preencher'!G33</f>
        <v>514225</v>
      </c>
      <c r="G24" s="13">
        <f>IF('[1]TCE - ANEXO III - Preencher'!H33="","",'[1]TCE - ANEXO III - Preencher'!H33)</f>
        <v>43983</v>
      </c>
      <c r="H24" s="14">
        <f>'[1]TCE - ANEXO III - Preencher'!I33</f>
        <v>0</v>
      </c>
      <c r="I24" s="14">
        <f>'[1]TCE - ANEXO III - Preencher'!J33</f>
        <v>100.3048</v>
      </c>
      <c r="J24" s="14">
        <f>'[1]TCE - ANEXO III - Preencher'!K33</f>
        <v>0</v>
      </c>
      <c r="K24" s="15">
        <f>'[1]TCE - ANEXO III - Preencher'!L33</f>
        <v>116.06937799043062</v>
      </c>
      <c r="L24" s="15">
        <f>'[1]TCE - ANEXO III - Preencher'!M33</f>
        <v>20.9</v>
      </c>
      <c r="M24" s="15">
        <f t="shared" si="1"/>
        <v>95.169377990430633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196.63417799043063</v>
      </c>
    </row>
    <row r="25" spans="1:28" x14ac:dyDescent="0.2">
      <c r="A25" s="8">
        <f>IFERROR(VLOOKUP(B25,'[1]DADOS (OCULTAR)'!$P$3:$R$53,3,0),"")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Saúde",'[2]despesa pessoal'!E24)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43983</v>
      </c>
      <c r="H25" s="14">
        <f>'[1]TCE - ANEXO III - Preencher'!I34</f>
        <v>0</v>
      </c>
      <c r="I25" s="14">
        <f>'[1]TCE - ANEXO III - Preencher'!J34</f>
        <v>120.6288</v>
      </c>
      <c r="J25" s="14">
        <f>'[1]TCE - ANEXO III - Preencher'!K34</f>
        <v>0</v>
      </c>
      <c r="K25" s="15">
        <f>'[1]TCE - ANEXO III - Preencher'!L34</f>
        <v>116.06937799043062</v>
      </c>
      <c r="L25" s="15">
        <f>'[1]TCE - ANEXO III - Preencher'!M34</f>
        <v>0</v>
      </c>
      <c r="M25" s="15">
        <f t="shared" si="1"/>
        <v>116.06937799043062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0</v>
      </c>
      <c r="R25" s="15">
        <f>'[1]TCE - ANEXO III - Preencher'!S34</f>
        <v>62.7</v>
      </c>
      <c r="S25" s="16">
        <f t="shared" si="3"/>
        <v>-62.7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175.1581779904306</v>
      </c>
    </row>
    <row r="26" spans="1:28" x14ac:dyDescent="0.2">
      <c r="A26" s="8">
        <f>IFERROR(VLOOKUP(B26,'[1]DADOS (OCULTAR)'!$P$3:$R$53,3,0),"")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Saúde",'[2]despesa pessoal'!E25)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43983</v>
      </c>
      <c r="H26" s="14">
        <f>'[1]TCE - ANEXO III - Preencher'!I35</f>
        <v>0</v>
      </c>
      <c r="I26" s="14">
        <f>'[1]TCE - ANEXO III - Preencher'!J35</f>
        <v>100.31920000000001</v>
      </c>
      <c r="J26" s="14">
        <f>'[1]TCE - ANEXO III - Preencher'!K35</f>
        <v>0</v>
      </c>
      <c r="K26" s="15">
        <f>'[1]TCE - ANEXO III - Preencher'!L35</f>
        <v>116.06937799043062</v>
      </c>
      <c r="L26" s="15">
        <f>'[1]TCE - ANEXO III - Preencher'!M35</f>
        <v>0</v>
      </c>
      <c r="M26" s="15">
        <f t="shared" si="1"/>
        <v>116.06937799043062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103.5</v>
      </c>
      <c r="R26" s="15">
        <f>'[1]TCE - ANEXO III - Preencher'!S35</f>
        <v>27.17</v>
      </c>
      <c r="S26" s="16">
        <f t="shared" si="3"/>
        <v>76.33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292.71857799043062</v>
      </c>
    </row>
    <row r="27" spans="1:28" x14ac:dyDescent="0.2">
      <c r="A27" s="8">
        <f>IFERROR(VLOOKUP(B27,'[1]DADOS (OCULTAR)'!$P$3:$R$53,3,0),"")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Saúde",'[2]despesa pessoal'!E26)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43983</v>
      </c>
      <c r="H27" s="14">
        <f>'[1]TCE - ANEXO III - Preencher'!I36</f>
        <v>0</v>
      </c>
      <c r="I27" s="14">
        <f>'[1]TCE - ANEXO III - Preencher'!J36</f>
        <v>229.89279999999999</v>
      </c>
      <c r="J27" s="14">
        <f>'[1]TCE - ANEXO III - Preencher'!K36</f>
        <v>0</v>
      </c>
      <c r="K27" s="15">
        <f>'[1]TCE - ANEXO III - Preencher'!L36</f>
        <v>116.06937799043062</v>
      </c>
      <c r="L27" s="15">
        <f>'[1]TCE - ANEXO III - Preencher'!M36</f>
        <v>0</v>
      </c>
      <c r="M27" s="15">
        <f t="shared" si="1"/>
        <v>116.06937799043062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45</v>
      </c>
      <c r="R27" s="15">
        <f>'[1]TCE - ANEXO III - Preencher'!S36</f>
        <v>0</v>
      </c>
      <c r="S27" s="16">
        <f t="shared" si="3"/>
        <v>45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393.40217799043063</v>
      </c>
    </row>
    <row r="28" spans="1:28" x14ac:dyDescent="0.2">
      <c r="A28" s="8">
        <f>IFERROR(VLOOKUP(B28,'[1]DADOS (OCULTAR)'!$P$3:$R$53,3,0),"")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Saúde",'[2]despesa pessoal'!E27)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43983</v>
      </c>
      <c r="H28" s="14">
        <f>'[1]TCE - ANEXO III - Preencher'!I37</f>
        <v>0</v>
      </c>
      <c r="I28" s="14">
        <f>'[1]TCE - ANEXO III - Preencher'!J37</f>
        <v>423.1592</v>
      </c>
      <c r="J28" s="14">
        <f>'[1]TCE - ANEXO III - Preencher'!K37</f>
        <v>0</v>
      </c>
      <c r="K28" s="15">
        <f>'[1]TCE - ANEXO III - Preencher'!L37</f>
        <v>116.06937799043062</v>
      </c>
      <c r="L28" s="15">
        <f>'[1]TCE - ANEXO III - Preencher'!M37</f>
        <v>2.99</v>
      </c>
      <c r="M28" s="15">
        <f t="shared" si="1"/>
        <v>113.07937799043063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538.67857799043065</v>
      </c>
    </row>
    <row r="29" spans="1:28" x14ac:dyDescent="0.2">
      <c r="A29" s="8">
        <f>IFERROR(VLOOKUP(B29,'[1]DADOS (OCULTAR)'!$P$3:$R$53,3,0),"")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ANGELICA COSTA GOMES</v>
      </c>
      <c r="E29" s="9" t="str">
        <f>IF('[1]TCE - ANEXO III - Preencher'!F38="4 - Assistência Odontológica","2 - Outros Profissionais da Saúde",'[2]despesa pessoal'!E28)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43983</v>
      </c>
      <c r="H29" s="14">
        <f>'[1]TCE - ANEXO III - Preencher'!I38</f>
        <v>0</v>
      </c>
      <c r="I29" s="14">
        <f>'[1]TCE - ANEXO III - Preencher'!J38</f>
        <v>388.47440000000006</v>
      </c>
      <c r="J29" s="14">
        <f>'[1]TCE - ANEXO III - Preencher'!K38</f>
        <v>0</v>
      </c>
      <c r="K29" s="15">
        <f>'[1]TCE - ANEXO III - Preencher'!L38</f>
        <v>116.06937799043062</v>
      </c>
      <c r="L29" s="15">
        <f>'[1]TCE - ANEXO III - Preencher'!M38</f>
        <v>0</v>
      </c>
      <c r="M29" s="15">
        <f t="shared" si="1"/>
        <v>116.06937799043062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506.98377799043067</v>
      </c>
    </row>
    <row r="30" spans="1:28" x14ac:dyDescent="0.2">
      <c r="A30" s="8">
        <f>IFERROR(VLOOKUP(B30,'[1]DADOS (OCULTAR)'!$P$3:$R$53,3,0),"")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ANNE SERPA DAMASCENO</v>
      </c>
      <c r="E30" s="9" t="str">
        <f>IF('[1]TCE - ANEXO III - Preencher'!F39="4 - Assistência Odontológica","2 - Outros Profissionais da Saúde",'[2]despesa pessoal'!E29)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43983</v>
      </c>
      <c r="H30" s="14">
        <f>'[1]TCE - ANEXO III - Preencher'!I39</f>
        <v>0</v>
      </c>
      <c r="I30" s="14">
        <f>'[1]TCE - ANEXO III - Preencher'!J39</f>
        <v>363.32080000000002</v>
      </c>
      <c r="J30" s="14">
        <f>'[1]TCE - ANEXO III - Preencher'!K39</f>
        <v>0</v>
      </c>
      <c r="K30" s="15">
        <f>'[1]TCE - ANEXO III - Preencher'!L39</f>
        <v>116.06937799043062</v>
      </c>
      <c r="L30" s="15">
        <f>'[1]TCE - ANEXO III - Preencher'!M39</f>
        <v>2.99</v>
      </c>
      <c r="M30" s="15">
        <f t="shared" si="1"/>
        <v>113.07937799043063</v>
      </c>
      <c r="N30" s="15">
        <f>'[1]TCE - ANEXO III - Preencher'!O39</f>
        <v>2.44</v>
      </c>
      <c r="O30" s="15">
        <f>'[1]TCE - ANEXO III - Preencher'!P39</f>
        <v>0</v>
      </c>
      <c r="P30" s="16">
        <f t="shared" si="2"/>
        <v>2.44</v>
      </c>
      <c r="Q30" s="15">
        <f>'[1]TCE - ANEXO III - Preencher'!R39</f>
        <v>179.4</v>
      </c>
      <c r="R30" s="15">
        <f>'[1]TCE - ANEXO III - Preencher'!S39</f>
        <v>0</v>
      </c>
      <c r="S30" s="16">
        <f t="shared" si="3"/>
        <v>179.4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658.24017799043065</v>
      </c>
    </row>
    <row r="31" spans="1:28" x14ac:dyDescent="0.2">
      <c r="A31" s="8">
        <f>IFERROR(VLOOKUP(B31,'[1]DADOS (OCULTAR)'!$P$3:$R$53,3,0),"")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ANNY BEATRIZ NASCIMENTO DE SOUZA RAMOS</v>
      </c>
      <c r="E31" s="9" t="str">
        <f>IF('[1]TCE - ANEXO III - Preencher'!F40="4 - Assistência Odontológica","2 - Outros Profissionais da Saúde",'[2]despesa pessoal'!E30)</f>
        <v>2 - Outros Profissionais da Saúde</v>
      </c>
      <c r="F31" s="12">
        <f>'[1]TCE - ANEXO III - Preencher'!G40</f>
        <v>411010</v>
      </c>
      <c r="G31" s="13">
        <f>IF('[1]TCE - ANEXO III - Preencher'!H40="","",'[1]TCE - ANEXO III - Preencher'!H40)</f>
        <v>43983</v>
      </c>
      <c r="H31" s="14">
        <f>'[1]TCE - ANEXO III - Preencher'!I40</f>
        <v>0</v>
      </c>
      <c r="I31" s="14">
        <f>'[1]TCE - ANEXO III - Preencher'!J40</f>
        <v>83.600000000000009</v>
      </c>
      <c r="J31" s="14">
        <f>'[1]TCE - ANEXO III - Preencher'!K40</f>
        <v>0</v>
      </c>
      <c r="K31" s="15">
        <f>'[1]TCE - ANEXO III - Preencher'!L40</f>
        <v>116.06937799043062</v>
      </c>
      <c r="L31" s="15">
        <f>'[1]TCE - ANEXO III - Preencher'!M40</f>
        <v>20.9</v>
      </c>
      <c r="M31" s="15">
        <f t="shared" si="1"/>
        <v>95.169377990430633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0</v>
      </c>
      <c r="R31" s="15">
        <f>'[1]TCE - ANEXO III - Preencher'!S40</f>
        <v>62.7</v>
      </c>
      <c r="S31" s="16">
        <f t="shared" si="3"/>
        <v>-62.7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117.22937799043065</v>
      </c>
    </row>
    <row r="32" spans="1:28" x14ac:dyDescent="0.2">
      <c r="A32" s="8">
        <f>IFERROR(VLOOKUP(B32,'[1]DADOS (OCULTAR)'!$P$3:$R$53,3,0),"")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ANTERO MARIA RESENDE JUNIOR</v>
      </c>
      <c r="E32" s="9" t="str">
        <f>IF('[1]TCE - ANEXO III - Preencher'!F41="4 - Assistência Odontológica","2 - Outros Profissionais da Saúde",'[2]despesa pessoal'!E31)</f>
        <v>2 - Outros Profissionais da Saúde</v>
      </c>
      <c r="F32" s="12">
        <f>'[1]TCE - ANEXO III - Preencher'!G41</f>
        <v>225125</v>
      </c>
      <c r="G32" s="13">
        <f>IF('[1]TCE - ANEXO III - Preencher'!H41="","",'[1]TCE - ANEXO III - Preencher'!H41)</f>
        <v>43983</v>
      </c>
      <c r="H32" s="14">
        <f>'[1]TCE - ANEXO III - Preencher'!I41</f>
        <v>0</v>
      </c>
      <c r="I32" s="14">
        <f>'[1]TCE - ANEXO III - Preencher'!J41</f>
        <v>1124.5672</v>
      </c>
      <c r="J32" s="14">
        <f>'[1]TCE - ANEXO III - Preencher'!K41</f>
        <v>0</v>
      </c>
      <c r="K32" s="15">
        <f>'[1]TCE - ANEXO III - Preencher'!L41</f>
        <v>116.06937799043062</v>
      </c>
      <c r="L32" s="15">
        <f>'[1]TCE - ANEXO III - Preencher'!M41</f>
        <v>9.5</v>
      </c>
      <c r="M32" s="15">
        <f t="shared" si="1"/>
        <v>106.56937799043062</v>
      </c>
      <c r="N32" s="15">
        <f>'[1]TCE - ANEXO III - Preencher'!O41</f>
        <v>9.2840000000000007</v>
      </c>
      <c r="O32" s="15">
        <f>'[1]TCE - ANEXO III - Preencher'!P41</f>
        <v>0</v>
      </c>
      <c r="P32" s="16">
        <f t="shared" si="2"/>
        <v>9.2840000000000007</v>
      </c>
      <c r="Q32" s="15">
        <f>'[1]TCE - ANEXO III - Preencher'!R41</f>
        <v>151.80000000000001</v>
      </c>
      <c r="R32" s="15">
        <f>'[1]TCE - ANEXO III - Preencher'!S41</f>
        <v>0</v>
      </c>
      <c r="S32" s="16">
        <f t="shared" si="3"/>
        <v>151.80000000000001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1392.2205779904307</v>
      </c>
    </row>
    <row r="33" spans="1:28" x14ac:dyDescent="0.2">
      <c r="A33" s="8">
        <f>IFERROR(VLOOKUP(B33,'[1]DADOS (OCULTAR)'!$P$3:$R$53,3,0),"")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ANTONIO SERGIO DE ALBUQUERQUE</v>
      </c>
      <c r="E33" s="9" t="str">
        <f>IF('[1]TCE - ANEXO III - Preencher'!F42="4 - Assistência Odontológica","2 - Outros Profissionais da Saúde",'[2]despesa pessoal'!E32)</f>
        <v>2 - Outros Profissionais da Saúde</v>
      </c>
      <c r="F33" s="12">
        <f>'[1]TCE - ANEXO III - Preencher'!G42</f>
        <v>517410</v>
      </c>
      <c r="G33" s="13">
        <f>IF('[1]TCE - ANEXO III - Preencher'!H42="","",'[1]TCE - ANEXO III - Preencher'!H42)</f>
        <v>43983</v>
      </c>
      <c r="H33" s="14">
        <f>'[1]TCE - ANEXO III - Preencher'!I42</f>
        <v>0</v>
      </c>
      <c r="I33" s="14">
        <f>'[1]TCE - ANEXO III - Preencher'!J42</f>
        <v>100.3048</v>
      </c>
      <c r="J33" s="14">
        <f>'[1]TCE - ANEXO III - Preencher'!K42</f>
        <v>0</v>
      </c>
      <c r="K33" s="15">
        <f>'[1]TCE - ANEXO III - Preencher'!L42</f>
        <v>116.06937799043062</v>
      </c>
      <c r="L33" s="15">
        <f>'[1]TCE - ANEXO III - Preencher'!M42</f>
        <v>0</v>
      </c>
      <c r="M33" s="15">
        <f t="shared" si="1"/>
        <v>116.06937799043062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0</v>
      </c>
      <c r="R33" s="15">
        <f>'[1]TCE - ANEXO III - Preencher'!S42</f>
        <v>62.7</v>
      </c>
      <c r="S33" s="16">
        <f t="shared" si="3"/>
        <v>-62.7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154.83417799043059</v>
      </c>
    </row>
    <row r="34" spans="1:28" x14ac:dyDescent="0.2">
      <c r="A34" s="8">
        <f>IFERROR(VLOOKUP(B34,'[1]DADOS (OCULTAR)'!$P$3:$R$53,3,0),"")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ARTUR FELIPE DE BARROS COSTA</v>
      </c>
      <c r="E34" s="9" t="str">
        <f>IF('[1]TCE - ANEXO III - Preencher'!F43="4 - Assistência Odontológica","2 - Outros Profissionais da Saúde",'[2]despesa pessoal'!E33)</f>
        <v>2 - Outros Profissionais da Saúde</v>
      </c>
      <c r="F34" s="12">
        <f>'[1]TCE - ANEXO III - Preencher'!G43</f>
        <v>225125</v>
      </c>
      <c r="G34" s="13">
        <f>IF('[1]TCE - ANEXO III - Preencher'!H43="","",'[1]TCE - ANEXO III - Preencher'!H43)</f>
        <v>43983</v>
      </c>
      <c r="H34" s="14">
        <f>'[1]TCE - ANEXO III - Preencher'!I43</f>
        <v>0</v>
      </c>
      <c r="I34" s="14">
        <f>'[1]TCE - ANEXO III - Preencher'!J43</f>
        <v>665.61119999999994</v>
      </c>
      <c r="J34" s="14">
        <f>'[1]TCE - ANEXO III - Preencher'!K43</f>
        <v>0</v>
      </c>
      <c r="K34" s="15">
        <f>'[1]TCE - ANEXO III - Preencher'!L43</f>
        <v>116.06937799043062</v>
      </c>
      <c r="L34" s="15">
        <f>'[1]TCE - ANEXO III - Preencher'!M43</f>
        <v>0</v>
      </c>
      <c r="M34" s="15">
        <f t="shared" si="1"/>
        <v>116.06937799043062</v>
      </c>
      <c r="N34" s="15">
        <f>'[1]TCE - ANEXO III - Preencher'!O43</f>
        <v>9.2840000000000007</v>
      </c>
      <c r="O34" s="15">
        <f>'[1]TCE - ANEXO III - Preencher'!P43</f>
        <v>0</v>
      </c>
      <c r="P34" s="16">
        <f t="shared" si="2"/>
        <v>9.2840000000000007</v>
      </c>
      <c r="Q34" s="15">
        <f>'[1]TCE - ANEXO III - Preencher'!R43</f>
        <v>207</v>
      </c>
      <c r="R34" s="15">
        <f>'[1]TCE - ANEXO III - Preencher'!S43</f>
        <v>0</v>
      </c>
      <c r="S34" s="16">
        <f t="shared" si="3"/>
        <v>207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997.9645779904306</v>
      </c>
    </row>
    <row r="35" spans="1:28" x14ac:dyDescent="0.2">
      <c r="A35" s="8">
        <f>IFERROR(VLOOKUP(B35,'[1]DADOS (OCULTAR)'!$P$3:$R$53,3,0),"")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BEATRIZ KEMILY VICENTE DOS SANTOS</v>
      </c>
      <c r="E35" s="9" t="str">
        <f>IF('[1]TCE - ANEXO III - Preencher'!F44="4 - Assistência Odontológica","2 - Outros Profissionais da Saúde",'[2]despesa pessoal'!E34)</f>
        <v>2 - Outros Profissionais da Saúde</v>
      </c>
      <c r="F35" s="12">
        <f>'[1]TCE - ANEXO III - Preencher'!G44</f>
        <v>411010</v>
      </c>
      <c r="G35" s="13">
        <f>IF('[1]TCE - ANEXO III - Preencher'!H44="","",'[1]TCE - ANEXO III - Preencher'!H44)</f>
        <v>43983</v>
      </c>
      <c r="H35" s="14">
        <f>'[1]TCE - ANEXO III - Preencher'!I44</f>
        <v>0</v>
      </c>
      <c r="I35" s="14">
        <f>'[1]TCE - ANEXO III - Preencher'!J44</f>
        <v>83.600000000000009</v>
      </c>
      <c r="J35" s="14">
        <f>'[1]TCE - ANEXO III - Preencher'!K44</f>
        <v>0</v>
      </c>
      <c r="K35" s="15">
        <f>'[1]TCE - ANEXO III - Preencher'!L44</f>
        <v>116.06937799043062</v>
      </c>
      <c r="L35" s="15">
        <f>'[1]TCE - ANEXO III - Preencher'!M44</f>
        <v>0</v>
      </c>
      <c r="M35" s="15">
        <f t="shared" si="1"/>
        <v>116.06937799043062</v>
      </c>
      <c r="N35" s="15">
        <f>'[1]TCE - ANEXO III - Preencher'!O44</f>
        <v>1.1599999999999999</v>
      </c>
      <c r="O35" s="15">
        <f>'[1]TCE - ANEXO III - Preencher'!P44</f>
        <v>0</v>
      </c>
      <c r="P35" s="16">
        <f t="shared" si="2"/>
        <v>1.1599999999999999</v>
      </c>
      <c r="Q35" s="15">
        <f>'[1]TCE - ANEXO III - Preencher'!R44</f>
        <v>0</v>
      </c>
      <c r="R35" s="15">
        <f>'[1]TCE - ANEXO III - Preencher'!S44</f>
        <v>55.2</v>
      </c>
      <c r="S35" s="16">
        <f t="shared" si="3"/>
        <v>-55.2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145.62937799043061</v>
      </c>
    </row>
    <row r="36" spans="1:28" x14ac:dyDescent="0.2">
      <c r="A36" s="8">
        <f>IFERROR(VLOOKUP(B36,'[1]DADOS (OCULTAR)'!$P$3:$R$53,3,0),"")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BRENO DOMINGOS DE GUSM├O MELO</v>
      </c>
      <c r="E36" s="9" t="str">
        <f>IF('[1]TCE - ANEXO III - Preencher'!F45="4 - Assistência Odontológica","2 - Outros Profissionais da Saúde",'[2]despesa pessoal'!E35)</f>
        <v>2 - Outros Profissionais da Saúde</v>
      </c>
      <c r="F36" s="12">
        <f>'[1]TCE - ANEXO III - Preencher'!G45</f>
        <v>225125</v>
      </c>
      <c r="G36" s="13">
        <f>IF('[1]TCE - ANEXO III - Preencher'!H45="","",'[1]TCE - ANEXO III - Preencher'!H45)</f>
        <v>43983</v>
      </c>
      <c r="H36" s="14">
        <f>'[1]TCE - ANEXO III - Preencher'!I45</f>
        <v>0</v>
      </c>
      <c r="I36" s="14">
        <f>'[1]TCE - ANEXO III - Preencher'!J45</f>
        <v>277.79680000000002</v>
      </c>
      <c r="J36" s="14">
        <f>'[1]TCE - ANEXO III - Preencher'!K45</f>
        <v>0</v>
      </c>
      <c r="K36" s="15">
        <f>'[1]TCE - ANEXO III - Preencher'!L45</f>
        <v>116.06937799043062</v>
      </c>
      <c r="L36" s="15">
        <f>'[1]TCE - ANEXO III - Preencher'!M45</f>
        <v>0</v>
      </c>
      <c r="M36" s="15">
        <f t="shared" si="1"/>
        <v>116.06937799043062</v>
      </c>
      <c r="N36" s="15">
        <f>'[1]TCE - ANEXO III - Preencher'!O45</f>
        <v>9.2840000000000007</v>
      </c>
      <c r="O36" s="15">
        <f>'[1]TCE - ANEXO III - Preencher'!P45</f>
        <v>0</v>
      </c>
      <c r="P36" s="16">
        <f t="shared" si="2"/>
        <v>9.2840000000000007</v>
      </c>
      <c r="Q36" s="15">
        <f>'[1]TCE - ANEXO III - Preencher'!R45</f>
        <v>144.9</v>
      </c>
      <c r="R36" s="15">
        <f>'[1]TCE - ANEXO III - Preencher'!S45</f>
        <v>0</v>
      </c>
      <c r="S36" s="16">
        <f t="shared" si="3"/>
        <v>144.9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548.0501779904306</v>
      </c>
    </row>
    <row r="37" spans="1:28" x14ac:dyDescent="0.2">
      <c r="A37" s="8">
        <f>IFERROR(VLOOKUP(B37,'[1]DADOS (OCULTAR)'!$P$3:$R$53,3,0),"")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BRUNO EDSON OLIVEIRA DA SILVA</v>
      </c>
      <c r="E37" s="9" t="str">
        <f>IF('[1]TCE - ANEXO III - Preencher'!F46="4 - Assistência Odontológica","2 - Outros Profissionais da Saúde",'[2]despesa pessoal'!E36)</f>
        <v>2 - Outros Profissionais da Saúde</v>
      </c>
      <c r="F37" s="12">
        <f>'[1]TCE - ANEXO III - Preencher'!G46</f>
        <v>313115</v>
      </c>
      <c r="G37" s="13">
        <f>IF('[1]TCE - ANEXO III - Preencher'!H46="","",'[1]TCE - ANEXO III - Preencher'!H46)</f>
        <v>43983</v>
      </c>
      <c r="H37" s="14">
        <f>'[1]TCE - ANEXO III - Preencher'!I46</f>
        <v>0</v>
      </c>
      <c r="I37" s="14">
        <f>'[1]TCE - ANEXO III - Preencher'!J46</f>
        <v>160.97839999999999</v>
      </c>
      <c r="J37" s="14">
        <f>'[1]TCE - ANEXO III - Preencher'!K46</f>
        <v>0</v>
      </c>
      <c r="K37" s="15">
        <f>'[1]TCE - ANEXO III - Preencher'!L46</f>
        <v>116.06937799043062</v>
      </c>
      <c r="L37" s="15">
        <f>'[1]TCE - ANEXO III - Preencher'!M46</f>
        <v>29.88</v>
      </c>
      <c r="M37" s="15">
        <f t="shared" si="1"/>
        <v>86.189377990430629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248.32777799043063</v>
      </c>
    </row>
    <row r="38" spans="1:28" x14ac:dyDescent="0.2">
      <c r="A38" s="8">
        <f>IFERROR(VLOOKUP(B38,'[1]DADOS (OCULTAR)'!$P$3:$R$53,3,0),"")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CAIO LIMA FERREIRA</v>
      </c>
      <c r="E38" s="9" t="str">
        <f>IF('[1]TCE - ANEXO III - Preencher'!F47="4 - Assistência Odontológica","2 - Outros Profissionais da Saúde",'[2]despesa pessoal'!E37)</f>
        <v>2 - Outros Profissionais da Saúde</v>
      </c>
      <c r="F38" s="12">
        <f>'[1]TCE - ANEXO III - Preencher'!G47</f>
        <v>225125</v>
      </c>
      <c r="G38" s="13">
        <f>IF('[1]TCE - ANEXO III - Preencher'!H47="","",'[1]TCE - ANEXO III - Preencher'!H47)</f>
        <v>43983</v>
      </c>
      <c r="H38" s="14">
        <f>'[1]TCE - ANEXO III - Preencher'!I47</f>
        <v>0</v>
      </c>
      <c r="I38" s="14">
        <f>'[1]TCE - ANEXO III - Preencher'!J47</f>
        <v>279.20639999999997</v>
      </c>
      <c r="J38" s="14">
        <f>'[1]TCE - ANEXO III - Preencher'!K47</f>
        <v>0</v>
      </c>
      <c r="K38" s="15">
        <f>'[1]TCE - ANEXO III - Preencher'!L47</f>
        <v>116.06937799043062</v>
      </c>
      <c r="L38" s="15">
        <f>'[1]TCE - ANEXO III - Preencher'!M47</f>
        <v>0</v>
      </c>
      <c r="M38" s="15">
        <f t="shared" si="1"/>
        <v>116.06937799043062</v>
      </c>
      <c r="N38" s="15">
        <f>'[1]TCE - ANEXO III - Preencher'!O47</f>
        <v>9.2840000000000007</v>
      </c>
      <c r="O38" s="15">
        <f>'[1]TCE - ANEXO III - Preencher'!P47</f>
        <v>0</v>
      </c>
      <c r="P38" s="16">
        <f t="shared" si="2"/>
        <v>9.2840000000000007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404.55977799043058</v>
      </c>
    </row>
    <row r="39" spans="1:28" x14ac:dyDescent="0.2">
      <c r="A39" s="8">
        <f>IFERROR(VLOOKUP(B39,'[1]DADOS (OCULTAR)'!$P$3:$R$53,3,0),"")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ALBERTO FERREIRA DOS SANTOS FILHO</v>
      </c>
      <c r="E39" s="9" t="str">
        <f>IF('[1]TCE - ANEXO III - Preencher'!F48="4 - Assistência Odontológica","2 - Outros Profissionais da Saúde",'[2]despesa pessoal'!E38)</f>
        <v>2 - Outros Profissionais da Saúde</v>
      </c>
      <c r="F39" s="12">
        <f>'[1]TCE - ANEXO III - Preencher'!G48</f>
        <v>225125</v>
      </c>
      <c r="G39" s="13">
        <f>IF('[1]TCE - ANEXO III - Preencher'!H48="","",'[1]TCE - ANEXO III - Preencher'!H48)</f>
        <v>43983</v>
      </c>
      <c r="H39" s="14">
        <f>'[1]TCE - ANEXO III - Preencher'!I48</f>
        <v>0</v>
      </c>
      <c r="I39" s="14">
        <f>'[1]TCE - ANEXO III - Preencher'!J48</f>
        <v>178.636</v>
      </c>
      <c r="J39" s="14">
        <f>'[1]TCE - ANEXO III - Preencher'!K48</f>
        <v>0</v>
      </c>
      <c r="K39" s="15">
        <f>'[1]TCE - ANEXO III - Preencher'!L48</f>
        <v>116.06937799043062</v>
      </c>
      <c r="L39" s="15">
        <f>'[1]TCE - ANEXO III - Preencher'!M48</f>
        <v>0</v>
      </c>
      <c r="M39" s="15">
        <f t="shared" si="1"/>
        <v>116.06937799043062</v>
      </c>
      <c r="N39" s="15">
        <f>'[1]TCE - ANEXO III - Preencher'!O48</f>
        <v>9.2840000000000007</v>
      </c>
      <c r="O39" s="15">
        <f>'[1]TCE - ANEXO III - Preencher'!P48</f>
        <v>0</v>
      </c>
      <c r="P39" s="16">
        <f t="shared" si="2"/>
        <v>9.2840000000000007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303.98937799043063</v>
      </c>
    </row>
    <row r="40" spans="1:28" x14ac:dyDescent="0.2">
      <c r="A40" s="8">
        <f>IFERROR(VLOOKUP(B40,'[1]DADOS (OCULTAR)'!$P$3:$R$53,3,0),"")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Saúde",'[2]despesa pessoal'!E39)</f>
        <v>2 - Outros Profissionais da Saúde</v>
      </c>
      <c r="F40" s="12">
        <f>'[1]TCE - ANEXO III - Preencher'!G49</f>
        <v>225125</v>
      </c>
      <c r="G40" s="13">
        <f>IF('[1]TCE - ANEXO III - Preencher'!H49="","",'[1]TCE - ANEXO III - Preencher'!H49)</f>
        <v>43983</v>
      </c>
      <c r="H40" s="14">
        <f>'[1]TCE - ANEXO III - Preencher'!I49</f>
        <v>0</v>
      </c>
      <c r="I40" s="14">
        <f>'[1]TCE - ANEXO III - Preencher'!J49</f>
        <v>440.33120000000002</v>
      </c>
      <c r="J40" s="14">
        <f>'[1]TCE - ANEXO III - Preencher'!K49</f>
        <v>0</v>
      </c>
      <c r="K40" s="15">
        <f>'[1]TCE - ANEXO III - Preencher'!L49</f>
        <v>116.06937799043062</v>
      </c>
      <c r="L40" s="15">
        <f>'[1]TCE - ANEXO III - Preencher'!M49</f>
        <v>0</v>
      </c>
      <c r="M40" s="15">
        <f t="shared" si="1"/>
        <v>116.06937799043062</v>
      </c>
      <c r="N40" s="15">
        <f>'[1]TCE - ANEXO III - Preencher'!O49</f>
        <v>9.2840000000000007</v>
      </c>
      <c r="O40" s="15">
        <f>'[1]TCE - ANEXO III - Preencher'!P49</f>
        <v>0</v>
      </c>
      <c r="P40" s="16">
        <f t="shared" si="2"/>
        <v>9.2840000000000007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565.68457799043063</v>
      </c>
    </row>
    <row r="41" spans="1:28" x14ac:dyDescent="0.2">
      <c r="A41" s="8">
        <f>IFERROR(VLOOKUP(B41,'[1]DADOS (OCULTAR)'!$P$3:$R$53,3,0),"")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CAROLAYNE KELLY ALVES DE LIMA</v>
      </c>
      <c r="E41" s="9" t="str">
        <f>IF('[1]TCE - ANEXO III - Preencher'!F50="4 - Assistência Odontológica","2 - Outros Profissionais da Saúde",'[2]despesa pessoal'!E40)</f>
        <v>2 - Outros Profissionais da Saúde</v>
      </c>
      <c r="F41" s="12">
        <f>'[1]TCE - ANEXO III - Preencher'!G50</f>
        <v>322205</v>
      </c>
      <c r="G41" s="13">
        <f>IF('[1]TCE - ANEXO III - Preencher'!H50="","",'[1]TCE - ANEXO III - Preencher'!H50)</f>
        <v>43983</v>
      </c>
      <c r="H41" s="14">
        <f>'[1]TCE - ANEXO III - Preencher'!I50</f>
        <v>0</v>
      </c>
      <c r="I41" s="14">
        <f>'[1]TCE - ANEXO III - Preencher'!J50</f>
        <v>101.8408</v>
      </c>
      <c r="J41" s="14">
        <f>'[1]TCE - ANEXO III - Preencher'!K50</f>
        <v>0</v>
      </c>
      <c r="K41" s="15">
        <f>'[1]TCE - ANEXO III - Preencher'!L50</f>
        <v>116.06937799043062</v>
      </c>
      <c r="L41" s="15">
        <f>'[1]TCE - ANEXO III - Preencher'!M50</f>
        <v>0</v>
      </c>
      <c r="M41" s="15">
        <f t="shared" si="1"/>
        <v>116.06937799043062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0</v>
      </c>
      <c r="R41" s="15">
        <f>'[1]TCE - ANEXO III - Preencher'!S50</f>
        <v>62.7</v>
      </c>
      <c r="S41" s="16">
        <f t="shared" si="3"/>
        <v>-62.7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156.37017799043059</v>
      </c>
    </row>
    <row r="42" spans="1:28" x14ac:dyDescent="0.2">
      <c r="A42" s="8">
        <f>IFERROR(VLOOKUP(B42,'[1]DADOS (OCULTAR)'!$P$3:$R$53,3,0),"")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IZABEL DA SILVA</v>
      </c>
      <c r="E42" s="9" t="str">
        <f>IF('[1]TCE - ANEXO III - Preencher'!F51="4 - Assistência Odontológica","2 - Outros Profissionais da Saúde",'[2]despesa pessoal'!E41)</f>
        <v>2 - Outros Profissionais da Saúde</v>
      </c>
      <c r="F42" s="12">
        <f>'[1]TCE - ANEXO III - Preencher'!G51</f>
        <v>411010</v>
      </c>
      <c r="G42" s="13">
        <f>IF('[1]TCE - ANEXO III - Preencher'!H51="","",'[1]TCE - ANEXO III - Preencher'!H51)</f>
        <v>43983</v>
      </c>
      <c r="H42" s="14">
        <f>'[1]TCE - ANEXO III - Preencher'!I51</f>
        <v>0</v>
      </c>
      <c r="I42" s="14">
        <f>'[1]TCE - ANEXO III - Preencher'!J51</f>
        <v>135.33840000000001</v>
      </c>
      <c r="J42" s="14">
        <f>'[1]TCE - ANEXO III - Preencher'!K51</f>
        <v>0</v>
      </c>
      <c r="K42" s="15">
        <f>'[1]TCE - ANEXO III - Preencher'!L51</f>
        <v>116.06937799043062</v>
      </c>
      <c r="L42" s="15">
        <f>'[1]TCE - ANEXO III - Preencher'!M51</f>
        <v>29.88</v>
      </c>
      <c r="M42" s="15">
        <f t="shared" si="1"/>
        <v>86.189377990430629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103.5</v>
      </c>
      <c r="R42" s="15">
        <f>'[1]TCE - ANEXO III - Preencher'!S51</f>
        <v>89.63</v>
      </c>
      <c r="S42" s="16">
        <f t="shared" si="3"/>
        <v>13.870000000000005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236.55777799043065</v>
      </c>
    </row>
    <row r="43" spans="1:28" x14ac:dyDescent="0.2">
      <c r="A43" s="8">
        <f>IFERROR(VLOOKUP(B43,'[1]DADOS (OCULTAR)'!$P$3:$R$53,3,0),"")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CASSIA MILENIA DE LIMA MENDES</v>
      </c>
      <c r="E43" s="9" t="str">
        <f>IF('[1]TCE - ANEXO III - Preencher'!F52="4 - Assistência Odontológica","2 - Outros Profissionais da Saúde",'[2]despesa pessoal'!E42)</f>
        <v>2 - Outros Profissionais da Saúde</v>
      </c>
      <c r="F43" s="12">
        <f>'[1]TCE - ANEXO III - Preencher'!G52</f>
        <v>322205</v>
      </c>
      <c r="G43" s="13">
        <f>IF('[1]TCE - ANEXO III - Preencher'!H52="","",'[1]TCE - ANEXO III - Preencher'!H52)</f>
        <v>43983</v>
      </c>
      <c r="H43" s="14">
        <f>'[1]TCE - ANEXO III - Preencher'!I52</f>
        <v>0</v>
      </c>
      <c r="I43" s="14">
        <f>'[1]TCE - ANEXO III - Preencher'!J52</f>
        <v>99.499200000000002</v>
      </c>
      <c r="J43" s="14">
        <f>'[1]TCE - ANEXO III - Preencher'!K52</f>
        <v>0</v>
      </c>
      <c r="K43" s="15">
        <f>'[1]TCE - ANEXO III - Preencher'!L52</f>
        <v>116.06937799043062</v>
      </c>
      <c r="L43" s="15">
        <f>'[1]TCE - ANEXO III - Preencher'!M52</f>
        <v>0</v>
      </c>
      <c r="M43" s="15">
        <f t="shared" si="1"/>
        <v>116.06937799043062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234.6</v>
      </c>
      <c r="R43" s="15">
        <f>'[1]TCE - ANEXO III - Preencher'!S52</f>
        <v>25.08</v>
      </c>
      <c r="S43" s="16">
        <f t="shared" si="3"/>
        <v>209.51999999999998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426.24857799043059</v>
      </c>
    </row>
    <row r="44" spans="1:28" x14ac:dyDescent="0.2">
      <c r="A44" s="8">
        <f>IFERROR(VLOOKUP(B44,'[1]DADOS (OCULTAR)'!$P$3:$R$53,3,0),"")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CASSIANA RAMOS BEZERRA PACHECO</v>
      </c>
      <c r="E44" s="9" t="str">
        <f>IF('[1]TCE - ANEXO III - Preencher'!F53="4 - Assistência Odontológica","2 - Outros Profissionais da Saúde",'[2]despesa pessoal'!E43)</f>
        <v>2 - Outros Profissionais da Saúde</v>
      </c>
      <c r="F44" s="12">
        <f>'[1]TCE - ANEXO III - Preencher'!G53</f>
        <v>513430</v>
      </c>
      <c r="G44" s="13">
        <f>IF('[1]TCE - ANEXO III - Preencher'!H53="","",'[1]TCE - ANEXO III - Preencher'!H53)</f>
        <v>43983</v>
      </c>
      <c r="H44" s="14">
        <f>'[1]TCE - ANEXO III - Preencher'!I53</f>
        <v>0</v>
      </c>
      <c r="I44" s="14">
        <f>'[1]TCE - ANEXO III - Preencher'!J53</f>
        <v>141.76560000000001</v>
      </c>
      <c r="J44" s="14">
        <f>'[1]TCE - ANEXO III - Preencher'!K53</f>
        <v>0</v>
      </c>
      <c r="K44" s="15">
        <f>'[1]TCE - ANEXO III - Preencher'!L53</f>
        <v>116.06937799043062</v>
      </c>
      <c r="L44" s="15">
        <f>'[1]TCE - ANEXO III - Preencher'!M53</f>
        <v>0</v>
      </c>
      <c r="M44" s="15">
        <f t="shared" si="1"/>
        <v>116.06937799043062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45</v>
      </c>
      <c r="R44" s="15">
        <f>'[1]TCE - ANEXO III - Preencher'!S53</f>
        <v>62.7</v>
      </c>
      <c r="S44" s="16">
        <f t="shared" si="3"/>
        <v>-17.700000000000003</v>
      </c>
      <c r="T44" s="15">
        <f>'[1]TCE - ANEXO III - Preencher'!U53</f>
        <v>64</v>
      </c>
      <c r="U44" s="15">
        <f>'[1]TCE - ANEXO III - Preencher'!V53</f>
        <v>0</v>
      </c>
      <c r="V44" s="16">
        <f t="shared" si="4"/>
        <v>64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305.29497799043065</v>
      </c>
    </row>
    <row r="45" spans="1:28" x14ac:dyDescent="0.2">
      <c r="A45" s="8">
        <f>IFERROR(VLOOKUP(B45,'[1]DADOS (OCULTAR)'!$P$3:$R$53,3,0),"")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CLAUDIA CICERA MONTEIRO DE MORAIS</v>
      </c>
      <c r="E45" s="9" t="str">
        <f>IF('[1]TCE - ANEXO III - Preencher'!F54="4 - Assistência Odontológica","2 - Outros Profissionais da Saúde",'[2]despesa pessoal'!E44)</f>
        <v>2 - Outros Profissionais da Saúde</v>
      </c>
      <c r="F45" s="12">
        <f>'[1]TCE - ANEXO III - Preencher'!G54</f>
        <v>251605</v>
      </c>
      <c r="G45" s="13">
        <f>IF('[1]TCE - ANEXO III - Preencher'!H54="","",'[1]TCE - ANEXO III - Preencher'!H54)</f>
        <v>43983</v>
      </c>
      <c r="H45" s="14">
        <f>'[1]TCE - ANEXO III - Preencher'!I54</f>
        <v>0</v>
      </c>
      <c r="I45" s="14">
        <f>'[1]TCE - ANEXO III - Preencher'!J54</f>
        <v>209.1088</v>
      </c>
      <c r="J45" s="14">
        <f>'[1]TCE - ANEXO III - Preencher'!K54</f>
        <v>0</v>
      </c>
      <c r="K45" s="15">
        <f>'[1]TCE - ANEXO III - Preencher'!L54</f>
        <v>116.06937799043062</v>
      </c>
      <c r="L45" s="15">
        <f>'[1]TCE - ANEXO III - Preencher'!M54</f>
        <v>0</v>
      </c>
      <c r="M45" s="15">
        <f t="shared" si="1"/>
        <v>116.06937799043062</v>
      </c>
      <c r="N45" s="15">
        <f>'[1]TCE - ANEXO III - Preencher'!O54</f>
        <v>1.1599999999999999</v>
      </c>
      <c r="O45" s="15">
        <f>'[1]TCE - ANEXO III - Preencher'!P54</f>
        <v>0</v>
      </c>
      <c r="P45" s="16">
        <f t="shared" si="2"/>
        <v>1.1599999999999999</v>
      </c>
      <c r="Q45" s="15">
        <f>'[1]TCE - ANEXO III - Preencher'!R54</f>
        <v>103.5</v>
      </c>
      <c r="R45" s="15">
        <f>'[1]TCE - ANEXO III - Preencher'!S54</f>
        <v>0</v>
      </c>
      <c r="S45" s="16">
        <f t="shared" si="3"/>
        <v>103.5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429.83817799043067</v>
      </c>
    </row>
    <row r="46" spans="1:28" x14ac:dyDescent="0.2">
      <c r="A46" s="8">
        <f>IFERROR(VLOOKUP(B46,'[1]DADOS (OCULTAR)'!$P$3:$R$53,3,0),"")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CLAUDIA REJANE DE OLIVEIRA SILVA LIMA</v>
      </c>
      <c r="E46" s="9" t="str">
        <f>IF('[1]TCE - ANEXO III - Preencher'!F55="4 - Assistência Odontológica","2 - Outros Profissionais da Saúde",'[2]despesa pessoal'!E45)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43983</v>
      </c>
      <c r="H46" s="14">
        <f>'[1]TCE - ANEXO III - Preencher'!I55</f>
        <v>0</v>
      </c>
      <c r="I46" s="14">
        <f>'[1]TCE - ANEXO III - Preencher'!J55</f>
        <v>447.06480000000005</v>
      </c>
      <c r="J46" s="14">
        <f>'[1]TCE - ANEXO III - Preencher'!K55</f>
        <v>0</v>
      </c>
      <c r="K46" s="15">
        <f>'[1]TCE - ANEXO III - Preencher'!L55</f>
        <v>116.06937799043062</v>
      </c>
      <c r="L46" s="15">
        <f>'[1]TCE - ANEXO III - Preencher'!M55</f>
        <v>0</v>
      </c>
      <c r="M46" s="15">
        <f t="shared" si="1"/>
        <v>116.06937799043062</v>
      </c>
      <c r="N46" s="15">
        <f>'[1]TCE - ANEXO III - Preencher'!O55</f>
        <v>2.44</v>
      </c>
      <c r="O46" s="15">
        <f>'[1]TCE - ANEXO III - Preencher'!P55</f>
        <v>0</v>
      </c>
      <c r="P46" s="16">
        <f t="shared" si="2"/>
        <v>2.44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565.57417799043071</v>
      </c>
    </row>
    <row r="47" spans="1:28" x14ac:dyDescent="0.2">
      <c r="A47" s="8">
        <f>IFERROR(VLOOKUP(B47,'[1]DADOS (OCULTAR)'!$P$3:$R$53,3,0),"")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CLEBSON DOUGLAS VENCESLAU</v>
      </c>
      <c r="E47" s="9" t="str">
        <f>IF('[1]TCE - ANEXO III - Preencher'!F56="4 - Assistência Odontológica","2 - Outros Profissionais da Saúde",'[2]despesa pessoal'!E46)</f>
        <v>2 - Outros Profissionais da Saúde</v>
      </c>
      <c r="F47" s="12">
        <f>'[1]TCE - ANEXO III - Preencher'!G56</f>
        <v>317210</v>
      </c>
      <c r="G47" s="13">
        <f>IF('[1]TCE - ANEXO III - Preencher'!H56="","",'[1]TCE - ANEXO III - Preencher'!H56)</f>
        <v>43983</v>
      </c>
      <c r="H47" s="14">
        <f>'[1]TCE - ANEXO III - Preencher'!I56</f>
        <v>0</v>
      </c>
      <c r="I47" s="14">
        <f>'[1]TCE - ANEXO III - Preencher'!J56</f>
        <v>136.1688</v>
      </c>
      <c r="J47" s="14">
        <f>'[1]TCE - ANEXO III - Preencher'!K56</f>
        <v>0</v>
      </c>
      <c r="K47" s="15">
        <f>'[1]TCE - ANEXO III - Preencher'!L56</f>
        <v>116.06937799043062</v>
      </c>
      <c r="L47" s="15">
        <f>'[1]TCE - ANEXO III - Preencher'!M56</f>
        <v>0</v>
      </c>
      <c r="M47" s="15">
        <f t="shared" si="1"/>
        <v>116.06937799043062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253.39817799043064</v>
      </c>
    </row>
    <row r="48" spans="1:28" x14ac:dyDescent="0.2">
      <c r="A48" s="8">
        <f>IFERROR(VLOOKUP(B48,'[1]DADOS (OCULTAR)'!$P$3:$R$53,3,0),"")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CLEIDSON FERNANDO MEDEIROS</v>
      </c>
      <c r="E48" s="9" t="str">
        <f>IF('[1]TCE - ANEXO III - Preencher'!F57="4 - Assistência Odontológica","2 - Outros Profissionais da Saúde",'[2]despesa pessoal'!E47)</f>
        <v>3 - Administrativo</v>
      </c>
      <c r="F48" s="12">
        <f>'[1]TCE - ANEXO III - Preencher'!G57</f>
        <v>517410</v>
      </c>
      <c r="G48" s="13">
        <f>IF('[1]TCE - ANEXO III - Preencher'!H57="","",'[1]TCE - ANEXO III - Preencher'!H57)</f>
        <v>43983</v>
      </c>
      <c r="H48" s="14">
        <f>'[1]TCE - ANEXO III - Preencher'!I57</f>
        <v>0</v>
      </c>
      <c r="I48" s="14">
        <f>'[1]TCE - ANEXO III - Preencher'!J57</f>
        <v>104.46080000000001</v>
      </c>
      <c r="J48" s="14">
        <f>'[1]TCE - ANEXO III - Preencher'!K57</f>
        <v>0</v>
      </c>
      <c r="K48" s="15">
        <f>'[1]TCE - ANEXO III - Preencher'!L57</f>
        <v>116.06937799043062</v>
      </c>
      <c r="L48" s="15">
        <f>'[1]TCE - ANEXO III - Preencher'!M57</f>
        <v>0</v>
      </c>
      <c r="M48" s="15">
        <f t="shared" si="1"/>
        <v>116.06937799043062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62.7</v>
      </c>
      <c r="S48" s="16">
        <f t="shared" si="3"/>
        <v>-62.7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158.9901779904306</v>
      </c>
    </row>
    <row r="49" spans="1:28" x14ac:dyDescent="0.2">
      <c r="A49" s="8">
        <f>IFERROR(VLOOKUP(B49,'[1]DADOS (OCULTAR)'!$P$3:$R$53,3,0),"")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COSMA MARIA DA SILVA CARNEIRO</v>
      </c>
      <c r="E49" s="9" t="str">
        <f>IF('[1]TCE - ANEXO III - Preencher'!F58="4 - Assistência Odontológica","2 - Outros Profissionais da Saúde",'[2]despesa pessoal'!E48)</f>
        <v>3 - Administrativo</v>
      </c>
      <c r="F49" s="12">
        <f>'[1]TCE - ANEXO III - Preencher'!G58</f>
        <v>322205</v>
      </c>
      <c r="G49" s="13">
        <f>IF('[1]TCE - ANEXO III - Preencher'!H58="","",'[1]TCE - ANEXO III - Preencher'!H58)</f>
        <v>43983</v>
      </c>
      <c r="H49" s="14">
        <f>'[1]TCE - ANEXO III - Preencher'!I58</f>
        <v>0</v>
      </c>
      <c r="I49" s="14">
        <f>'[1]TCE - ANEXO III - Preencher'!J58</f>
        <v>36.4816</v>
      </c>
      <c r="J49" s="14">
        <f>'[1]TCE - ANEXO III - Preencher'!K58</f>
        <v>0</v>
      </c>
      <c r="K49" s="15">
        <f>'[1]TCE - ANEXO III - Preencher'!L58</f>
        <v>116.06937799043062</v>
      </c>
      <c r="L49" s="15">
        <f>'[1]TCE - ANEXO III - Preencher'!M58</f>
        <v>0</v>
      </c>
      <c r="M49" s="15">
        <f t="shared" si="1"/>
        <v>116.06937799043062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103.5</v>
      </c>
      <c r="R49" s="15">
        <f>'[1]TCE - ANEXO III - Preencher'!S58</f>
        <v>0</v>
      </c>
      <c r="S49" s="16">
        <f t="shared" si="3"/>
        <v>103.5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257.21097799043059</v>
      </c>
    </row>
    <row r="50" spans="1:28" x14ac:dyDescent="0.2">
      <c r="A50" s="8">
        <f>IFERROR(VLOOKUP(B50,'[1]DADOS (OCULTAR)'!$P$3:$R$53,3,0),"")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CYNTHIA ALBA SOARES MEDEIROS</v>
      </c>
      <c r="E50" s="9" t="str">
        <f>IF('[1]TCE - ANEXO III - Preencher'!F59="4 - Assistência Odontológica","2 - Outros Profissionais da Saúde",'[2]despesa pessoal'!E49)</f>
        <v>3 - Administrativo</v>
      </c>
      <c r="F50" s="12">
        <f>'[1]TCE - ANEXO III - Preencher'!G59</f>
        <v>322205</v>
      </c>
      <c r="G50" s="13">
        <f>IF('[1]TCE - ANEXO III - Preencher'!H59="","",'[1]TCE - ANEXO III - Preencher'!H59)</f>
        <v>43983</v>
      </c>
      <c r="H50" s="14">
        <f>'[1]TCE - ANEXO III - Preencher'!I59</f>
        <v>0</v>
      </c>
      <c r="I50" s="14">
        <f>'[1]TCE - ANEXO III - Preencher'!J59</f>
        <v>105.49760000000001</v>
      </c>
      <c r="J50" s="14">
        <f>'[1]TCE - ANEXO III - Preencher'!K59</f>
        <v>0</v>
      </c>
      <c r="K50" s="15">
        <f>'[1]TCE - ANEXO III - Preencher'!L59</f>
        <v>116.06937799043062</v>
      </c>
      <c r="L50" s="15">
        <f>'[1]TCE - ANEXO III - Preencher'!M59</f>
        <v>0</v>
      </c>
      <c r="M50" s="15">
        <f t="shared" si="1"/>
        <v>116.06937799043062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62.7</v>
      </c>
      <c r="S50" s="16">
        <f t="shared" si="3"/>
        <v>-62.7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160.02697799043062</v>
      </c>
    </row>
    <row r="51" spans="1:28" x14ac:dyDescent="0.2">
      <c r="A51" s="8">
        <f>IFERROR(VLOOKUP(B51,'[1]DADOS (OCULTAR)'!$P$3:$R$53,3,0),"")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DAISID MARY AFFONSO MEYRELLES</v>
      </c>
      <c r="E51" s="9" t="str">
        <f>IF('[1]TCE - ANEXO III - Preencher'!F60="4 - Assistência Odontológica","2 - Outros Profissionais da Saúde",'[2]despesa pessoal'!E50)</f>
        <v>3 - Administrativo</v>
      </c>
      <c r="F51" s="12">
        <f>'[1]TCE - ANEXO III - Preencher'!G60</f>
        <v>223405</v>
      </c>
      <c r="G51" s="13">
        <f>IF('[1]TCE - ANEXO III - Preencher'!H60="","",'[1]TCE - ANEXO III - Preencher'!H60)</f>
        <v>43983</v>
      </c>
      <c r="H51" s="14">
        <f>'[1]TCE - ANEXO III - Preencher'!I60</f>
        <v>0</v>
      </c>
      <c r="I51" s="14">
        <f>'[1]TCE - ANEXO III - Preencher'!J60</f>
        <v>544.60879999999997</v>
      </c>
      <c r="J51" s="14">
        <f>'[1]TCE - ANEXO III - Preencher'!K60</f>
        <v>0</v>
      </c>
      <c r="K51" s="15">
        <f>'[1]TCE - ANEXO III - Preencher'!L60</f>
        <v>116.06937799043062</v>
      </c>
      <c r="L51" s="15">
        <f>'[1]TCE - ANEXO III - Preencher'!M60</f>
        <v>13.16</v>
      </c>
      <c r="M51" s="15">
        <f t="shared" si="1"/>
        <v>102.90937799043063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310.5</v>
      </c>
      <c r="R51" s="15">
        <f>'[1]TCE - ANEXO III - Preencher'!S60</f>
        <v>0</v>
      </c>
      <c r="S51" s="16">
        <f t="shared" si="3"/>
        <v>310.5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959.17817799043053</v>
      </c>
    </row>
    <row r="52" spans="1:28" x14ac:dyDescent="0.2">
      <c r="A52" s="8">
        <f>IFERROR(VLOOKUP(B52,'[1]DADOS (OCULTAR)'!$P$3:$R$53,3,0),"")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DANIELA CALIXTO DA SILVA</v>
      </c>
      <c r="E52" s="9" t="str">
        <f>IF('[1]TCE - ANEXO III - Preencher'!F61="4 - Assistência Odontológica","2 - Outros Profissionais da Saúde",'[2]despesa pessoal'!E51)</f>
        <v>3 - Administrativo</v>
      </c>
      <c r="F52" s="12">
        <f>'[1]TCE - ANEXO III - Preencher'!G61</f>
        <v>223705</v>
      </c>
      <c r="G52" s="13">
        <f>IF('[1]TCE - ANEXO III - Preencher'!H61="","",'[1]TCE - ANEXO III - Preencher'!H61)</f>
        <v>43983</v>
      </c>
      <c r="H52" s="14">
        <f>'[1]TCE - ANEXO III - Preencher'!I61</f>
        <v>0</v>
      </c>
      <c r="I52" s="14">
        <f>'[1]TCE - ANEXO III - Preencher'!J61</f>
        <v>170.91919999999999</v>
      </c>
      <c r="J52" s="14">
        <f>'[1]TCE - ANEXO III - Preencher'!K61</f>
        <v>0</v>
      </c>
      <c r="K52" s="15">
        <f>'[1]TCE - ANEXO III - Preencher'!L61</f>
        <v>116.06937799043062</v>
      </c>
      <c r="L52" s="15">
        <f>'[1]TCE - ANEXO III - Preencher'!M61</f>
        <v>0</v>
      </c>
      <c r="M52" s="15">
        <f t="shared" si="1"/>
        <v>116.06937799043062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288.14857799043062</v>
      </c>
    </row>
    <row r="53" spans="1:28" x14ac:dyDescent="0.2">
      <c r="A53" s="8">
        <f>IFERROR(VLOOKUP(B53,'[1]DADOS (OCULTAR)'!$P$3:$R$53,3,0),"")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DANIELA MARIA DA SILVA</v>
      </c>
      <c r="E53" s="9" t="str">
        <f>IF('[1]TCE - ANEXO III - Preencher'!F62="4 - Assistência Odontológica","2 - Outros Profissionais da Saúde",'[2]despesa pessoal'!E52)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43983</v>
      </c>
      <c r="H53" s="14">
        <f>'[1]TCE - ANEXO III - Preencher'!I62</f>
        <v>0</v>
      </c>
      <c r="I53" s="14">
        <f>'[1]TCE - ANEXO III - Preencher'!J62</f>
        <v>109.6392</v>
      </c>
      <c r="J53" s="14">
        <f>'[1]TCE - ANEXO III - Preencher'!K62</f>
        <v>0</v>
      </c>
      <c r="K53" s="15">
        <f>'[1]TCE - ANEXO III - Preencher'!L62</f>
        <v>116.06937799043062</v>
      </c>
      <c r="L53" s="15">
        <f>'[1]TCE - ANEXO III - Preencher'!M62</f>
        <v>0</v>
      </c>
      <c r="M53" s="15">
        <f t="shared" si="1"/>
        <v>116.06937799043062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0</v>
      </c>
      <c r="R53" s="15">
        <f>'[1]TCE - ANEXO III - Preencher'!S62</f>
        <v>62.7</v>
      </c>
      <c r="S53" s="16">
        <f t="shared" si="3"/>
        <v>-62.7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164.16857799043061</v>
      </c>
    </row>
    <row r="54" spans="1:28" x14ac:dyDescent="0.2">
      <c r="A54" s="8">
        <f>IFERROR(VLOOKUP(B54,'[1]DADOS (OCULTAR)'!$P$3:$R$53,3,0),"")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DANIELLE COSTA DA SILVA</v>
      </c>
      <c r="E54" s="9" t="str">
        <f>IF('[1]TCE - ANEXO III - Preencher'!F63="4 - Assistência Odontológica","2 - Outros Profissionais da Saúde",'[2]despesa pessoal'!E53)</f>
        <v>3 - Administrativo</v>
      </c>
      <c r="F54" s="12">
        <f>'[1]TCE - ANEXO III - Preencher'!G63</f>
        <v>322205</v>
      </c>
      <c r="G54" s="13">
        <f>IF('[1]TCE - ANEXO III - Preencher'!H63="","",'[1]TCE - ANEXO III - Preencher'!H63)</f>
        <v>43983</v>
      </c>
      <c r="H54" s="14">
        <f>'[1]TCE - ANEXO III - Preencher'!I63</f>
        <v>0</v>
      </c>
      <c r="I54" s="14">
        <f>'[1]TCE - ANEXO III - Preencher'!J63</f>
        <v>104.47920000000001</v>
      </c>
      <c r="J54" s="14">
        <f>'[1]TCE - ANEXO III - Preencher'!K63</f>
        <v>0</v>
      </c>
      <c r="K54" s="15">
        <f>'[1]TCE - ANEXO III - Preencher'!L63</f>
        <v>116.06937799043062</v>
      </c>
      <c r="L54" s="15">
        <f>'[1]TCE - ANEXO III - Preencher'!M63</f>
        <v>0</v>
      </c>
      <c r="M54" s="15">
        <f t="shared" si="1"/>
        <v>116.06937799043062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103.5</v>
      </c>
      <c r="R54" s="15">
        <f>'[1]TCE - ANEXO III - Preencher'!S63</f>
        <v>2.09</v>
      </c>
      <c r="S54" s="16">
        <f t="shared" si="3"/>
        <v>101.41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323.11857799043059</v>
      </c>
    </row>
    <row r="55" spans="1:28" x14ac:dyDescent="0.2">
      <c r="A55" s="8">
        <f>IFERROR(VLOOKUP(B55,'[1]DADOS (OCULTAR)'!$P$3:$R$53,3,0),"")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DANIELLE MARIA GOMES DA SILVA</v>
      </c>
      <c r="E55" s="9" t="str">
        <f>IF('[1]TCE - ANEXO III - Preencher'!F64="4 - Assistência Odontológica","2 - Outros Profissionais da Saúde",'[2]despesa pessoal'!E54)</f>
        <v>3 - Administrativo</v>
      </c>
      <c r="F55" s="12">
        <f>'[1]TCE - ANEXO III - Preencher'!G64</f>
        <v>324115</v>
      </c>
      <c r="G55" s="13">
        <f>IF('[1]TCE - ANEXO III - Preencher'!H64="","",'[1]TCE - ANEXO III - Preencher'!H64)</f>
        <v>43983</v>
      </c>
      <c r="H55" s="14">
        <f>'[1]TCE - ANEXO III - Preencher'!I64</f>
        <v>0</v>
      </c>
      <c r="I55" s="14">
        <f>'[1]TCE - ANEXO III - Preencher'!J64</f>
        <v>279.35759999999999</v>
      </c>
      <c r="J55" s="14">
        <f>'[1]TCE - ANEXO III - Preencher'!K64</f>
        <v>0</v>
      </c>
      <c r="K55" s="15">
        <f>'[1]TCE - ANEXO III - Preencher'!L64</f>
        <v>116.06937799043062</v>
      </c>
      <c r="L55" s="15">
        <f>'[1]TCE - ANEXO III - Preencher'!M64</f>
        <v>0</v>
      </c>
      <c r="M55" s="15">
        <f t="shared" si="1"/>
        <v>116.06937799043062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54.82</v>
      </c>
      <c r="S55" s="16">
        <f t="shared" si="3"/>
        <v>-54.82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341.76697799043063</v>
      </c>
    </row>
    <row r="56" spans="1:28" x14ac:dyDescent="0.2">
      <c r="A56" s="8">
        <f>IFERROR(VLOOKUP(B56,'[1]DADOS (OCULTAR)'!$P$3:$R$53,3,0),"")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DANIELLY MARTINS BARBOSA</v>
      </c>
      <c r="E56" s="9" t="str">
        <f>IF('[1]TCE - ANEXO III - Preencher'!F65="4 - Assistência Odontológica","2 - Outros Profissionais da Saúde",'[2]despesa pessoal'!E55)</f>
        <v>3 - Administrativo</v>
      </c>
      <c r="F56" s="12">
        <f>'[1]TCE - ANEXO III - Preencher'!G65</f>
        <v>142105</v>
      </c>
      <c r="G56" s="13">
        <f>IF('[1]TCE - ANEXO III - Preencher'!H65="","",'[1]TCE - ANEXO III - Preencher'!H65)</f>
        <v>43983</v>
      </c>
      <c r="H56" s="14">
        <f>'[1]TCE - ANEXO III - Preencher'!I65</f>
        <v>0</v>
      </c>
      <c r="I56" s="14">
        <f>'[1]TCE - ANEXO III - Preencher'!J65</f>
        <v>830.71199999999999</v>
      </c>
      <c r="J56" s="14">
        <f>'[1]TCE - ANEXO III - Preencher'!K65</f>
        <v>0</v>
      </c>
      <c r="K56" s="15">
        <f>'[1]TCE - ANEXO III - Preencher'!L65</f>
        <v>116.06937799043062</v>
      </c>
      <c r="L56" s="15">
        <f>'[1]TCE - ANEXO III - Preencher'!M65</f>
        <v>30</v>
      </c>
      <c r="M56" s="15">
        <f t="shared" si="1"/>
        <v>86.069377990430624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110.4</v>
      </c>
      <c r="R56" s="15">
        <f>'[1]TCE - ANEXO III - Preencher'!S65</f>
        <v>0</v>
      </c>
      <c r="S56" s="16">
        <f t="shared" si="3"/>
        <v>110.4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1028.3413779904306</v>
      </c>
    </row>
    <row r="57" spans="1:28" x14ac:dyDescent="0.2">
      <c r="A57" s="8">
        <f>IFERROR(VLOOKUP(B57,'[1]DADOS (OCULTAR)'!$P$3:$R$53,3,0),"")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DANILO NASCIMENTO GOMES</v>
      </c>
      <c r="E57" s="9" t="str">
        <f>IF('[1]TCE - ANEXO III - Preencher'!F66="4 - Assistência Odontológica","2 - Outros Profissionais da Saúde",'[2]despesa pessoal'!E56)</f>
        <v>3 - Administrativo</v>
      </c>
      <c r="F57" s="12">
        <f>'[1]TCE - ANEXO III - Preencher'!G66</f>
        <v>225125</v>
      </c>
      <c r="G57" s="13">
        <f>IF('[1]TCE - ANEXO III - Preencher'!H66="","",'[1]TCE - ANEXO III - Preencher'!H66)</f>
        <v>43983</v>
      </c>
      <c r="H57" s="14">
        <f>'[1]TCE - ANEXO III - Preencher'!I66</f>
        <v>0</v>
      </c>
      <c r="I57" s="14">
        <f>'[1]TCE - ANEXO III - Preencher'!J66</f>
        <v>256.76639999999998</v>
      </c>
      <c r="J57" s="14">
        <f>'[1]TCE - ANEXO III - Preencher'!K66</f>
        <v>0</v>
      </c>
      <c r="K57" s="15">
        <f>'[1]TCE - ANEXO III - Preencher'!L66</f>
        <v>116.06937799043062</v>
      </c>
      <c r="L57" s="15">
        <f>'[1]TCE - ANEXO III - Preencher'!M66</f>
        <v>0</v>
      </c>
      <c r="M57" s="15">
        <f t="shared" si="1"/>
        <v>116.06937799043062</v>
      </c>
      <c r="N57" s="15">
        <f>'[1]TCE - ANEXO III - Preencher'!O66</f>
        <v>9.2840000000000007</v>
      </c>
      <c r="O57" s="15">
        <f>'[1]TCE - ANEXO III - Preencher'!P66</f>
        <v>0</v>
      </c>
      <c r="P57" s="16">
        <f t="shared" si="2"/>
        <v>9.2840000000000007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382.11977799043058</v>
      </c>
    </row>
    <row r="58" spans="1:28" x14ac:dyDescent="0.2">
      <c r="A58" s="8">
        <f>IFERROR(VLOOKUP(B58,'[1]DADOS (OCULTAR)'!$P$3:$R$53,3,0),"")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DAYANNE NADYESKA NOBREGA NASCIMENTO</v>
      </c>
      <c r="E58" s="9" t="str">
        <f>IF('[1]TCE - ANEXO III - Preencher'!F67="4 - Assistência Odontológica","2 - Outros Profissionais da Saúde",'[2]despesa pessoal'!E57)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43983</v>
      </c>
      <c r="H58" s="14">
        <f>'[1]TCE - ANEXO III - Preencher'!I67</f>
        <v>0</v>
      </c>
      <c r="I58" s="14">
        <f>'[1]TCE - ANEXO III - Preencher'!J67</f>
        <v>109.78319999999999</v>
      </c>
      <c r="J58" s="14">
        <f>'[1]TCE - ANEXO III - Preencher'!K67</f>
        <v>0</v>
      </c>
      <c r="K58" s="15">
        <f>'[1]TCE - ANEXO III - Preencher'!L67</f>
        <v>116.06937799043062</v>
      </c>
      <c r="L58" s="15">
        <f>'[1]TCE - ANEXO III - Preencher'!M67</f>
        <v>0</v>
      </c>
      <c r="M58" s="15">
        <f t="shared" si="1"/>
        <v>116.06937799043062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62.7</v>
      </c>
      <c r="S58" s="16">
        <f t="shared" si="3"/>
        <v>-62.7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164.31257799043061</v>
      </c>
    </row>
    <row r="59" spans="1:28" x14ac:dyDescent="0.2">
      <c r="A59" s="8">
        <f>IFERROR(VLOOKUP(B59,'[1]DADOS (OCULTAR)'!$P$3:$R$53,3,0),"")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DEBORA MARIA DA SILVA</v>
      </c>
      <c r="E59" s="9" t="str">
        <f>IF('[1]TCE - ANEXO III - Preencher'!F68="4 - Assistência Odontológica","2 - Outros Profissionais da Saúde",'[2]despesa pessoal'!E58)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43983</v>
      </c>
      <c r="H59" s="14">
        <f>'[1]TCE - ANEXO III - Preencher'!I68</f>
        <v>0</v>
      </c>
      <c r="I59" s="14">
        <f>'[1]TCE - ANEXO III - Preencher'!J68</f>
        <v>120.4248</v>
      </c>
      <c r="J59" s="14">
        <f>'[1]TCE - ANEXO III - Preencher'!K68</f>
        <v>0</v>
      </c>
      <c r="K59" s="15">
        <f>'[1]TCE - ANEXO III - Preencher'!L68</f>
        <v>116.06937799043062</v>
      </c>
      <c r="L59" s="15">
        <f>'[1]TCE - ANEXO III - Preencher'!M68</f>
        <v>0</v>
      </c>
      <c r="M59" s="15">
        <f t="shared" si="1"/>
        <v>116.06937799043062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103.5</v>
      </c>
      <c r="R59" s="15">
        <f>'[1]TCE - ANEXO III - Preencher'!S68</f>
        <v>62.7</v>
      </c>
      <c r="S59" s="16">
        <f t="shared" si="3"/>
        <v>40.799999999999997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278.45417799043059</v>
      </c>
    </row>
    <row r="60" spans="1:28" x14ac:dyDescent="0.2">
      <c r="A60" s="8">
        <f>IFERROR(VLOOKUP(B60,'[1]DADOS (OCULTAR)'!$P$3:$R$53,3,0),"")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DELMA GRACIELA DA SILVA VANDERLEI</v>
      </c>
      <c r="E60" s="9" t="str">
        <f>IF('[1]TCE - ANEXO III - Preencher'!F69="4 - Assistência Odontológica","2 - Outros Profissionais da Saúde",'[2]despesa pessoal'!E59)</f>
        <v>2 - Outros Profissionais da Saúde</v>
      </c>
      <c r="F60" s="12">
        <f>'[1]TCE - ANEXO III - Preencher'!G69</f>
        <v>515205</v>
      </c>
      <c r="G60" s="13">
        <f>IF('[1]TCE - ANEXO III - Preencher'!H69="","",'[1]TCE - ANEXO III - Preencher'!H69)</f>
        <v>43983</v>
      </c>
      <c r="H60" s="14">
        <f>'[1]TCE - ANEXO III - Preencher'!I69</f>
        <v>0</v>
      </c>
      <c r="I60" s="14">
        <f>'[1]TCE - ANEXO III - Preencher'!J69</f>
        <v>115.736</v>
      </c>
      <c r="J60" s="14">
        <f>'[1]TCE - ANEXO III - Preencher'!K69</f>
        <v>0</v>
      </c>
      <c r="K60" s="15">
        <f>'[1]TCE - ANEXO III - Preencher'!L69</f>
        <v>116.06937799043062</v>
      </c>
      <c r="L60" s="15">
        <f>'[1]TCE - ANEXO III - Preencher'!M69</f>
        <v>0</v>
      </c>
      <c r="M60" s="15">
        <f t="shared" si="1"/>
        <v>116.06937799043062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310.5</v>
      </c>
      <c r="R60" s="15">
        <f>'[1]TCE - ANEXO III - Preencher'!S69</f>
        <v>64.8</v>
      </c>
      <c r="S60" s="16">
        <f t="shared" si="3"/>
        <v>245.7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478.66537799043061</v>
      </c>
    </row>
    <row r="61" spans="1:28" x14ac:dyDescent="0.2">
      <c r="A61" s="8">
        <f>IFERROR(VLOOKUP(B61,'[1]DADOS (OCULTAR)'!$P$3:$R$53,3,0),"")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DENISE LOPES DE BRITO ALVES</v>
      </c>
      <c r="E61" s="9" t="str">
        <f>IF('[1]TCE - ANEXO III - Preencher'!F70="4 - Assistência Odontológica","2 - Outros Profissionais da Saúde",'[2]despesa pessoal'!E60)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43983</v>
      </c>
      <c r="H61" s="14">
        <f>'[1]TCE - ANEXO III - Preencher'!I70</f>
        <v>0</v>
      </c>
      <c r="I61" s="14">
        <f>'[1]TCE - ANEXO III - Preencher'!J70</f>
        <v>120.69840000000001</v>
      </c>
      <c r="J61" s="14">
        <f>'[1]TCE - ANEXO III - Preencher'!K70</f>
        <v>0</v>
      </c>
      <c r="K61" s="15">
        <f>'[1]TCE - ANEXO III - Preencher'!L70</f>
        <v>116.06937799043062</v>
      </c>
      <c r="L61" s="15">
        <f>'[1]TCE - ANEXO III - Preencher'!M70</f>
        <v>0</v>
      </c>
      <c r="M61" s="15">
        <f t="shared" si="1"/>
        <v>116.06937799043062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103.5</v>
      </c>
      <c r="R61" s="15">
        <f>'[1]TCE - ANEXO III - Preencher'!S70</f>
        <v>64.8</v>
      </c>
      <c r="S61" s="16">
        <f t="shared" si="3"/>
        <v>38.700000000000003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276.62777799043062</v>
      </c>
    </row>
    <row r="62" spans="1:28" x14ac:dyDescent="0.2">
      <c r="A62" s="8">
        <f>IFERROR(VLOOKUP(B62,'[1]DADOS (OCULTAR)'!$P$3:$R$53,3,0),"")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DIEGO LOPES DO NASCIMENTO</v>
      </c>
      <c r="E62" s="9" t="str">
        <f>IF('[1]TCE - ANEXO III - Preencher'!F71="4 - Assistência Odontológica","2 - Outros Profissionais da Saúde",'[2]despesa pessoal'!E61)</f>
        <v>2 - Outros Profissionais da Saúde</v>
      </c>
      <c r="F62" s="12">
        <f>'[1]TCE - ANEXO III - Preencher'!G71</f>
        <v>411010</v>
      </c>
      <c r="G62" s="13">
        <f>IF('[1]TCE - ANEXO III - Preencher'!H71="","",'[1]TCE - ANEXO III - Preencher'!H71)</f>
        <v>43983</v>
      </c>
      <c r="H62" s="14">
        <f>'[1]TCE - ANEXO III - Preencher'!I71</f>
        <v>0</v>
      </c>
      <c r="I62" s="14">
        <f>'[1]TCE - ANEXO III - Preencher'!J71</f>
        <v>117.00239999999999</v>
      </c>
      <c r="J62" s="14">
        <f>'[1]TCE - ANEXO III - Preencher'!K71</f>
        <v>0</v>
      </c>
      <c r="K62" s="15">
        <f>'[1]TCE - ANEXO III - Preencher'!L71</f>
        <v>116.06937799043062</v>
      </c>
      <c r="L62" s="15">
        <f>'[1]TCE - ANEXO III - Preencher'!M71</f>
        <v>0</v>
      </c>
      <c r="M62" s="15">
        <f t="shared" si="1"/>
        <v>116.06937799043062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69</v>
      </c>
      <c r="R62" s="15">
        <f>'[1]TCE - ANEXO III - Preencher'!S71</f>
        <v>0</v>
      </c>
      <c r="S62" s="16">
        <f t="shared" si="3"/>
        <v>69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303.2317779904306</v>
      </c>
    </row>
    <row r="63" spans="1:28" x14ac:dyDescent="0.2">
      <c r="A63" s="8">
        <f>IFERROR(VLOOKUP(B63,'[1]DADOS (OCULTAR)'!$P$3:$R$53,3,0),"")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DIMAS RAFAEL FERREIRA COSTA</v>
      </c>
      <c r="E63" s="9" t="str">
        <f>IF('[1]TCE - ANEXO III - Preencher'!F72="4 - Assistência Odontológica","2 - Outros Profissionais da Saúde",'[2]despesa pessoal'!E62)</f>
        <v>2 - Outros Profissionais da Saúde</v>
      </c>
      <c r="F63" s="12">
        <f>'[1]TCE - ANEXO III - Preencher'!G72</f>
        <v>351605</v>
      </c>
      <c r="G63" s="13">
        <f>IF('[1]TCE - ANEXO III - Preencher'!H72="","",'[1]TCE - ANEXO III - Preencher'!H72)</f>
        <v>43983</v>
      </c>
      <c r="H63" s="14">
        <f>'[1]TCE - ANEXO III - Preencher'!I72</f>
        <v>0</v>
      </c>
      <c r="I63" s="14">
        <f>'[1]TCE - ANEXO III - Preencher'!J72</f>
        <v>125.21600000000001</v>
      </c>
      <c r="J63" s="14">
        <f>'[1]TCE - ANEXO III - Preencher'!K72</f>
        <v>0</v>
      </c>
      <c r="K63" s="15">
        <f>'[1]TCE - ANEXO III - Preencher'!L72</f>
        <v>116.06937799043062</v>
      </c>
      <c r="L63" s="15">
        <f>'[1]TCE - ANEXO III - Preencher'!M72</f>
        <v>29.88</v>
      </c>
      <c r="M63" s="15">
        <f t="shared" si="1"/>
        <v>86.189377990430629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212.56537799043062</v>
      </c>
    </row>
    <row r="64" spans="1:28" x14ac:dyDescent="0.2">
      <c r="A64" s="8">
        <f>IFERROR(VLOOKUP(B64,'[1]DADOS (OCULTAR)'!$P$3:$R$53,3,0),"")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DIOGO BEZERRA LEITE CAVALCANTE</v>
      </c>
      <c r="E64" s="9" t="str">
        <f>IF('[1]TCE - ANEXO III - Preencher'!F73="4 - Assistência Odontológica","2 - Outros Profissionais da Saúde",'[2]despesa pessoal'!E63)</f>
        <v>2 - Outros Profissionais da Saúde</v>
      </c>
      <c r="F64" s="12">
        <f>'[1]TCE - ANEXO III - Preencher'!G73</f>
        <v>225125</v>
      </c>
      <c r="G64" s="13">
        <f>IF('[1]TCE - ANEXO III - Preencher'!H73="","",'[1]TCE - ANEXO III - Preencher'!H73)</f>
        <v>43983</v>
      </c>
      <c r="H64" s="14">
        <f>'[1]TCE - ANEXO III - Preencher'!I73</f>
        <v>0</v>
      </c>
      <c r="I64" s="14">
        <f>'[1]TCE - ANEXO III - Preencher'!J73</f>
        <v>235.71279999999999</v>
      </c>
      <c r="J64" s="14">
        <f>'[1]TCE - ANEXO III - Preencher'!K73</f>
        <v>0</v>
      </c>
      <c r="K64" s="15">
        <f>'[1]TCE - ANEXO III - Preencher'!L73</f>
        <v>116.06937799043062</v>
      </c>
      <c r="L64" s="15">
        <f>'[1]TCE - ANEXO III - Preencher'!M73</f>
        <v>4.75</v>
      </c>
      <c r="M64" s="15">
        <f t="shared" si="1"/>
        <v>111.31937799043062</v>
      </c>
      <c r="N64" s="15">
        <f>'[1]TCE - ANEXO III - Preencher'!O73</f>
        <v>9.2840000000000007</v>
      </c>
      <c r="O64" s="15">
        <f>'[1]TCE - ANEXO III - Preencher'!P73</f>
        <v>0</v>
      </c>
      <c r="P64" s="16">
        <f t="shared" si="2"/>
        <v>9.2840000000000007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356.31617799043062</v>
      </c>
    </row>
    <row r="65" spans="1:28" x14ac:dyDescent="0.2">
      <c r="A65" s="8">
        <f>IFERROR(VLOOKUP(B65,'[1]DADOS (OCULTAR)'!$P$3:$R$53,3,0),"")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DUNA CAMILA DE MELO ARAUJO</v>
      </c>
      <c r="E65" s="9" t="str">
        <f>IF('[1]TCE - ANEXO III - Preencher'!F74="4 - Assistência Odontológica","2 - Outros Profissionais da Saúde",'[2]despesa pessoal'!E64)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43983</v>
      </c>
      <c r="H65" s="14">
        <f>'[1]TCE - ANEXO III - Preencher'!I74</f>
        <v>0</v>
      </c>
      <c r="I65" s="14">
        <f>'[1]TCE - ANEXO III - Preencher'!J74</f>
        <v>224.88159999999999</v>
      </c>
      <c r="J65" s="14">
        <f>'[1]TCE - ANEXO III - Preencher'!K74</f>
        <v>0</v>
      </c>
      <c r="K65" s="15">
        <f>'[1]TCE - ANEXO III - Preencher'!L74</f>
        <v>116.06937799043062</v>
      </c>
      <c r="L65" s="15">
        <f>'[1]TCE - ANEXO III - Preencher'!M74</f>
        <v>0</v>
      </c>
      <c r="M65" s="15">
        <f t="shared" si="1"/>
        <v>116.06937799043062</v>
      </c>
      <c r="N65" s="15">
        <f>'[1]TCE - ANEXO III - Preencher'!O74</f>
        <v>2.44</v>
      </c>
      <c r="O65" s="15">
        <f>'[1]TCE - ANEXO III - Preencher'!P74</f>
        <v>0</v>
      </c>
      <c r="P65" s="16">
        <f t="shared" si="2"/>
        <v>2.44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343.3909779904306</v>
      </c>
    </row>
    <row r="66" spans="1:28" x14ac:dyDescent="0.2">
      <c r="A66" s="8">
        <f>IFERROR(VLOOKUP(B66,'[1]DADOS (OCULTAR)'!$P$3:$R$53,3,0),"")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DYEGO AUGUSTO DA SILVA</v>
      </c>
      <c r="E66" s="9" t="str">
        <f>IF('[1]TCE - ANEXO III - Preencher'!F75="4 - Assistência Odontológica","2 - Outros Profissionais da Saúde",'[2]despesa pessoal'!E65)</f>
        <v>2 - Outros Profissionais da Saúde</v>
      </c>
      <c r="F66" s="12">
        <f>'[1]TCE - ANEXO III - Preencher'!G75</f>
        <v>131205</v>
      </c>
      <c r="G66" s="13">
        <f>IF('[1]TCE - ANEXO III - Preencher'!H75="","",'[1]TCE - ANEXO III - Preencher'!H75)</f>
        <v>43983</v>
      </c>
      <c r="H66" s="14">
        <f>'[1]TCE - ANEXO III - Preencher'!I75</f>
        <v>0</v>
      </c>
      <c r="I66" s="14">
        <f>'[1]TCE - ANEXO III - Preencher'!J75</f>
        <v>2320.2000000000003</v>
      </c>
      <c r="J66" s="14">
        <f>'[1]TCE - ANEXO III - Preencher'!K75</f>
        <v>0</v>
      </c>
      <c r="K66" s="15">
        <f>'[1]TCE - ANEXO III - Preencher'!L75</f>
        <v>116.06937799043062</v>
      </c>
      <c r="L66" s="15">
        <f>'[1]TCE - ANEXO III - Preencher'!M75</f>
        <v>30</v>
      </c>
      <c r="M66" s="15">
        <f t="shared" si="1"/>
        <v>86.069377990430624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2407.4293779904306</v>
      </c>
    </row>
    <row r="67" spans="1:28" x14ac:dyDescent="0.2">
      <c r="A67" s="8">
        <f>IFERROR(VLOOKUP(B67,'[1]DADOS (OCULTAR)'!$P$3:$R$53,3,0),"")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EDINILDA ERNANIS DOS SANTOS</v>
      </c>
      <c r="E67" s="9" t="str">
        <f>IF('[1]TCE - ANEXO III - Preencher'!F76="4 - Assistência Odontológica","2 - Outros Profissionais da Saúde",'[2]despesa pessoal'!E66)</f>
        <v>2 - Outros Profissionais da Saúde</v>
      </c>
      <c r="F67" s="12">
        <f>'[1]TCE - ANEXO III - Preencher'!G76</f>
        <v>322215</v>
      </c>
      <c r="G67" s="13">
        <f>IF('[1]TCE - ANEXO III - Preencher'!H76="","",'[1]TCE - ANEXO III - Preencher'!H76)</f>
        <v>43983</v>
      </c>
      <c r="H67" s="14">
        <f>'[1]TCE - ANEXO III - Preencher'!I76</f>
        <v>0</v>
      </c>
      <c r="I67" s="14">
        <f>'[1]TCE - ANEXO III - Preencher'!J76</f>
        <v>100.1464</v>
      </c>
      <c r="J67" s="14">
        <f>'[1]TCE - ANEXO III - Preencher'!K76</f>
        <v>0</v>
      </c>
      <c r="K67" s="15">
        <f>'[1]TCE - ANEXO III - Preencher'!L76</f>
        <v>116.06937799043062</v>
      </c>
      <c r="L67" s="15">
        <f>'[1]TCE - ANEXO III - Preencher'!M76</f>
        <v>20.9</v>
      </c>
      <c r="M67" s="15">
        <f t="shared" si="1"/>
        <v>95.169377990430633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0</v>
      </c>
      <c r="R67" s="15">
        <f>'[1]TCE - ANEXO III - Preencher'!S76</f>
        <v>60.61</v>
      </c>
      <c r="S67" s="16">
        <f t="shared" si="3"/>
        <v>-60.61</v>
      </c>
      <c r="T67" s="15">
        <f>'[1]TCE - ANEXO III - Preencher'!U76</f>
        <v>61.87</v>
      </c>
      <c r="U67" s="15">
        <f>'[1]TCE - ANEXO III - Preencher'!V76</f>
        <v>0</v>
      </c>
      <c r="V67" s="16">
        <f t="shared" si="4"/>
        <v>61.87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197.73577799043062</v>
      </c>
    </row>
    <row r="68" spans="1:28" x14ac:dyDescent="0.2">
      <c r="A68" s="8">
        <f>IFERROR(VLOOKUP(B68,'[1]DADOS (OCULTAR)'!$P$3:$R$53,3,0),"")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EDNA ALVES DA SILVA</v>
      </c>
      <c r="E68" s="9" t="str">
        <f>IF('[1]TCE - ANEXO III - Preencher'!F77="4 - Assistência Odontológica","2 - Outros Profissionais da Saúde",'[2]despesa pessoal'!E67)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43983</v>
      </c>
      <c r="H68" s="14">
        <f>'[1]TCE - ANEXO III - Preencher'!I77</f>
        <v>0</v>
      </c>
      <c r="I68" s="14">
        <f>'[1]TCE - ANEXO III - Preencher'!J77</f>
        <v>113.5488</v>
      </c>
      <c r="J68" s="14">
        <f>'[1]TCE - ANEXO III - Preencher'!K77</f>
        <v>0</v>
      </c>
      <c r="K68" s="15">
        <f>'[1]TCE - ANEXO III - Preencher'!L77</f>
        <v>116.06937799043062</v>
      </c>
      <c r="L68" s="15">
        <f>'[1]TCE - ANEXO III - Preencher'!M77</f>
        <v>0</v>
      </c>
      <c r="M68" s="15">
        <f t="shared" ref="M68:M131" si="7">K68-L68</f>
        <v>116.06937799043062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124.2</v>
      </c>
      <c r="R68" s="15">
        <f>'[1]TCE - ANEXO III - Preencher'!S77</f>
        <v>62.7</v>
      </c>
      <c r="S68" s="16">
        <f t="shared" ref="S68:S131" si="9">Q68-R68</f>
        <v>61.5</v>
      </c>
      <c r="T68" s="15">
        <f>'[1]TCE - ANEXO III - Preencher'!U77</f>
        <v>64</v>
      </c>
      <c r="U68" s="15">
        <f>'[1]TCE - ANEXO III - Preencher'!V77</f>
        <v>0</v>
      </c>
      <c r="V68" s="16">
        <f t="shared" ref="V68:V131" si="10">T68-U68</f>
        <v>64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356.27817799043066</v>
      </c>
    </row>
    <row r="69" spans="1:28" x14ac:dyDescent="0.2">
      <c r="A69" s="8">
        <f>IFERROR(VLOOKUP(B69,'[1]DADOS (OCULTAR)'!$P$3:$R$53,3,0),"")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EDSON JOSE DE FREITAS</v>
      </c>
      <c r="E69" s="9" t="str">
        <f>IF('[1]TCE - ANEXO III - Preencher'!F78="4 - Assistência Odontológica","2 - Outros Profissionais da Saúde",'[2]despesa pessoal'!E68)</f>
        <v>2 - Outros Profissionais da Saúde</v>
      </c>
      <c r="F69" s="12">
        <f>'[1]TCE - ANEXO III - Preencher'!G78</f>
        <v>517410</v>
      </c>
      <c r="G69" s="13">
        <f>IF('[1]TCE - ANEXO III - Preencher'!H78="","",'[1]TCE - ANEXO III - Preencher'!H78)</f>
        <v>43983</v>
      </c>
      <c r="H69" s="14">
        <f>'[1]TCE - ANEXO III - Preencher'!I78</f>
        <v>0</v>
      </c>
      <c r="I69" s="14">
        <f>'[1]TCE - ANEXO III - Preencher'!J78</f>
        <v>180.608</v>
      </c>
      <c r="J69" s="14">
        <f>'[1]TCE - ANEXO III - Preencher'!K78</f>
        <v>0</v>
      </c>
      <c r="K69" s="15">
        <f>'[1]TCE - ANEXO III - Preencher'!L78</f>
        <v>116.06937799043062</v>
      </c>
      <c r="L69" s="15">
        <f>'[1]TCE - ANEXO III - Preencher'!M78</f>
        <v>0</v>
      </c>
      <c r="M69" s="15">
        <f t="shared" si="7"/>
        <v>116.06937799043062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82.8</v>
      </c>
      <c r="R69" s="15">
        <f>'[1]TCE - ANEXO III - Preencher'!S78</f>
        <v>62.7</v>
      </c>
      <c r="S69" s="16">
        <f t="shared" si="9"/>
        <v>20.099999999999994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317.9373779904306</v>
      </c>
    </row>
    <row r="70" spans="1:28" x14ac:dyDescent="0.2">
      <c r="A70" s="8">
        <f>IFERROR(VLOOKUP(B70,'[1]DADOS (OCULTAR)'!$P$3:$R$53,3,0),"")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DA SILVA DAS CANDEIAS</v>
      </c>
      <c r="E70" s="9" t="str">
        <f>IF('[1]TCE - ANEXO III - Preencher'!F79="4 - Assistência Odontológica","2 - Outros Profissionais da Saúde",'[2]despesa pessoal'!E69)</f>
        <v>2 - Outros Profissionais da Saúde</v>
      </c>
      <c r="F70" s="12">
        <f>'[1]TCE - ANEXO III - Preencher'!G79</f>
        <v>521130</v>
      </c>
      <c r="G70" s="13">
        <f>IF('[1]TCE - ANEXO III - Preencher'!H79="","",'[1]TCE - ANEXO III - Preencher'!H79)</f>
        <v>43983</v>
      </c>
      <c r="H70" s="14">
        <f>'[1]TCE - ANEXO III - Preencher'!I79</f>
        <v>0</v>
      </c>
      <c r="I70" s="14">
        <f>'[1]TCE - ANEXO III - Preencher'!J79</f>
        <v>152.9248</v>
      </c>
      <c r="J70" s="14">
        <f>'[1]TCE - ANEXO III - Preencher'!K79</f>
        <v>0</v>
      </c>
      <c r="K70" s="15">
        <f>'[1]TCE - ANEXO III - Preencher'!L79</f>
        <v>116.06937799043062</v>
      </c>
      <c r="L70" s="15">
        <f>'[1]TCE - ANEXO III - Preencher'!M79</f>
        <v>0</v>
      </c>
      <c r="M70" s="15">
        <f t="shared" si="7"/>
        <v>116.06937799043062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103.5</v>
      </c>
      <c r="R70" s="15">
        <f>'[1]TCE - ANEXO III - Preencher'!S79</f>
        <v>0</v>
      </c>
      <c r="S70" s="16">
        <f t="shared" si="9"/>
        <v>103.5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373.65417799043064</v>
      </c>
    </row>
    <row r="71" spans="1:28" x14ac:dyDescent="0.2">
      <c r="A71" s="8">
        <f>IFERROR(VLOOKUP(B71,'[1]DADOS (OCULTAR)'!$P$3:$R$53,3,0),"")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Saúde",'[2]despesa pessoal'!E70)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43983</v>
      </c>
      <c r="H71" s="14">
        <f>'[1]TCE - ANEXO III - Preencher'!I80</f>
        <v>0</v>
      </c>
      <c r="I71" s="14">
        <f>'[1]TCE - ANEXO III - Preencher'!J80</f>
        <v>102.30959999999999</v>
      </c>
      <c r="J71" s="14">
        <f>'[1]TCE - ANEXO III - Preencher'!K80</f>
        <v>0</v>
      </c>
      <c r="K71" s="15">
        <f>'[1]TCE - ANEXO III - Preencher'!L80</f>
        <v>116.06937799043062</v>
      </c>
      <c r="L71" s="15">
        <f>'[1]TCE - ANEXO III - Preencher'!M80</f>
        <v>0</v>
      </c>
      <c r="M71" s="15">
        <f t="shared" si="7"/>
        <v>116.06937799043062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64</v>
      </c>
      <c r="U71" s="15">
        <f>'[1]TCE - ANEXO III - Preencher'!V80</f>
        <v>0</v>
      </c>
      <c r="V71" s="16">
        <f t="shared" si="10"/>
        <v>64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283.53897799043057</v>
      </c>
    </row>
    <row r="72" spans="1:28" x14ac:dyDescent="0.2">
      <c r="A72" s="8">
        <f>IFERROR(VLOOKUP(B72,'[1]DADOS (OCULTAR)'!$P$3:$R$53,3,0),"")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Saúde",'[2]despesa pessoal'!E71)</f>
        <v>2 - Outros Profissionais da Saúde</v>
      </c>
      <c r="F72" s="12">
        <f>'[1]TCE - ANEXO III - Preencher'!G81</f>
        <v>225125</v>
      </c>
      <c r="G72" s="13">
        <f>IF('[1]TCE - ANEXO III - Preencher'!H81="","",'[1]TCE - ANEXO III - Preencher'!H81)</f>
        <v>43983</v>
      </c>
      <c r="H72" s="14">
        <f>'[1]TCE - ANEXO III - Preencher'!I81</f>
        <v>0</v>
      </c>
      <c r="I72" s="14">
        <f>'[1]TCE - ANEXO III - Preencher'!J81</f>
        <v>700.10640000000001</v>
      </c>
      <c r="J72" s="14">
        <f>'[1]TCE - ANEXO III - Preencher'!K81</f>
        <v>0</v>
      </c>
      <c r="K72" s="15">
        <f>'[1]TCE - ANEXO III - Preencher'!L81</f>
        <v>116.06937799043062</v>
      </c>
      <c r="L72" s="15">
        <f>'[1]TCE - ANEXO III - Preencher'!M81</f>
        <v>6.34</v>
      </c>
      <c r="M72" s="15">
        <f t="shared" si="7"/>
        <v>109.72937799043062</v>
      </c>
      <c r="N72" s="15">
        <f>'[1]TCE - ANEXO III - Preencher'!O81</f>
        <v>9.2840000000000007</v>
      </c>
      <c r="O72" s="15">
        <f>'[1]TCE - ANEXO III - Preencher'!P81</f>
        <v>0</v>
      </c>
      <c r="P72" s="16">
        <f t="shared" si="8"/>
        <v>9.2840000000000007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819.11977799043063</v>
      </c>
    </row>
    <row r="73" spans="1:28" x14ac:dyDescent="0.2">
      <c r="A73" s="8">
        <f>IFERROR(VLOOKUP(B73,'[1]DADOS (OCULTAR)'!$P$3:$R$53,3,0),"")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ERONILDES MARIA DA SILVA PESSOA</v>
      </c>
      <c r="E73" s="9" t="str">
        <f>IF('[1]TCE - ANEXO III - Preencher'!F82="4 - Assistência Odontológica","2 - Outros Profissionais da Saúde",'[2]despesa pessoal'!E72)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43983</v>
      </c>
      <c r="H73" s="14">
        <f>'[1]TCE - ANEXO III - Preencher'!I82</f>
        <v>0</v>
      </c>
      <c r="I73" s="14">
        <f>'[1]TCE - ANEXO III - Preencher'!J82</f>
        <v>100.7392</v>
      </c>
      <c r="J73" s="14">
        <f>'[1]TCE - ANEXO III - Preencher'!K82</f>
        <v>0</v>
      </c>
      <c r="K73" s="15">
        <f>'[1]TCE - ANEXO III - Preencher'!L82</f>
        <v>116.06937799043062</v>
      </c>
      <c r="L73" s="15">
        <f>'[1]TCE - ANEXO III - Preencher'!M82</f>
        <v>0</v>
      </c>
      <c r="M73" s="15">
        <f t="shared" si="7"/>
        <v>116.06937799043062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62.7</v>
      </c>
      <c r="S73" s="16">
        <f t="shared" si="9"/>
        <v>-62.7</v>
      </c>
      <c r="T73" s="15">
        <f>'[1]TCE - ANEXO III - Preencher'!U82</f>
        <v>64</v>
      </c>
      <c r="U73" s="15">
        <f>'[1]TCE - ANEXO III - Preencher'!V82</f>
        <v>0</v>
      </c>
      <c r="V73" s="16">
        <f t="shared" si="10"/>
        <v>64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219.26857799043063</v>
      </c>
    </row>
    <row r="74" spans="1:28" x14ac:dyDescent="0.2">
      <c r="A74" s="8">
        <f>IFERROR(VLOOKUP(B74,'[1]DADOS (OCULTAR)'!$P$3:$R$53,3,0),"")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ESTEFANI MARIA DOS SANTOS</v>
      </c>
      <c r="E74" s="9" t="str">
        <f>IF('[1]TCE - ANEXO III - Preencher'!F83="4 - Assistência Odontológica","2 - Outros Profissionais da Saúde",'[2]despesa pessoal'!E73)</f>
        <v>2 - Outros Profissionais da Saúde</v>
      </c>
      <c r="F74" s="12">
        <f>'[1]TCE - ANEXO III - Preencher'!G83</f>
        <v>411010</v>
      </c>
      <c r="G74" s="13">
        <f>IF('[1]TCE - ANEXO III - Preencher'!H83="","",'[1]TCE - ANEXO III - Preencher'!H83)</f>
        <v>43983</v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116.06937799043062</v>
      </c>
      <c r="L74" s="15">
        <f>'[1]TCE - ANEXO III - Preencher'!M83</f>
        <v>0</v>
      </c>
      <c r="M74" s="15">
        <f t="shared" si="7"/>
        <v>116.06937799043062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103.5</v>
      </c>
      <c r="R74" s="15">
        <f>'[1]TCE - ANEXO III - Preencher'!S83</f>
        <v>0</v>
      </c>
      <c r="S74" s="16">
        <f t="shared" si="9"/>
        <v>103.5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219.56937799043061</v>
      </c>
    </row>
    <row r="75" spans="1:28" x14ac:dyDescent="0.2">
      <c r="A75" s="8">
        <f>IFERROR(VLOOKUP(B75,'[1]DADOS (OCULTAR)'!$P$3:$R$53,3,0),"")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EVANEIDE DOS SANTOS PEREIRA RAMOS</v>
      </c>
      <c r="E75" s="9" t="str">
        <f>IF('[1]TCE - ANEXO III - Preencher'!F84="4 - Assistência Odontológica","2 - Outros Profissionais da Saúde",'[2]despesa pessoal'!E74)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43983</v>
      </c>
      <c r="H75" s="14">
        <f>'[1]TCE - ANEXO III - Preencher'!I84</f>
        <v>0</v>
      </c>
      <c r="I75" s="14">
        <f>'[1]TCE - ANEXO III - Preencher'!J84</f>
        <v>126.5872</v>
      </c>
      <c r="J75" s="14">
        <f>'[1]TCE - ANEXO III - Preencher'!K84</f>
        <v>0</v>
      </c>
      <c r="K75" s="15">
        <f>'[1]TCE - ANEXO III - Preencher'!L84</f>
        <v>116.06937799043062</v>
      </c>
      <c r="L75" s="15">
        <f>'[1]TCE - ANEXO III - Preencher'!M84</f>
        <v>0</v>
      </c>
      <c r="M75" s="15">
        <f t="shared" si="7"/>
        <v>116.06937799043062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243.8165779904306</v>
      </c>
    </row>
    <row r="76" spans="1:28" x14ac:dyDescent="0.2">
      <c r="A76" s="8">
        <f>IFERROR(VLOOKUP(B76,'[1]DADOS (OCULTAR)'!$P$3:$R$53,3,0),"")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FABIANA COSMA PAVAO</v>
      </c>
      <c r="E76" s="9" t="str">
        <f>IF('[1]TCE - ANEXO III - Preencher'!F85="4 - Assistência Odontológica","2 - Outros Profissionais da Saúde",'[2]despesa pessoal'!E75)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43983</v>
      </c>
      <c r="H76" s="14">
        <f>'[1]TCE - ANEXO III - Preencher'!I85</f>
        <v>0</v>
      </c>
      <c r="I76" s="14">
        <f>'[1]TCE - ANEXO III - Preencher'!J85</f>
        <v>134.208</v>
      </c>
      <c r="J76" s="14">
        <f>'[1]TCE - ANEXO III - Preencher'!K85</f>
        <v>0</v>
      </c>
      <c r="K76" s="15">
        <f>'[1]TCE - ANEXO III - Preencher'!L85</f>
        <v>116.06937799043062</v>
      </c>
      <c r="L76" s="15">
        <f>'[1]TCE - ANEXO III - Preencher'!M85</f>
        <v>0</v>
      </c>
      <c r="M76" s="15">
        <f t="shared" si="7"/>
        <v>116.06937799043062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62.7</v>
      </c>
      <c r="S76" s="16">
        <f t="shared" si="9"/>
        <v>-62.7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188.73737799043062</v>
      </c>
    </row>
    <row r="77" spans="1:28" x14ac:dyDescent="0.2">
      <c r="A77" s="8">
        <f>IFERROR(VLOOKUP(B77,'[1]DADOS (OCULTAR)'!$P$3:$R$53,3,0),"")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FERNANDA HELENA SILVA DO NASCIMENTO</v>
      </c>
      <c r="E77" s="9" t="str">
        <f>IF('[1]TCE - ANEXO III - Preencher'!F86="4 - Assistência Odontológica","2 - Outros Profissionais da Saúde",'[2]despesa pessoal'!E76)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43983</v>
      </c>
      <c r="H77" s="14">
        <f>'[1]TCE - ANEXO III - Preencher'!I86</f>
        <v>0</v>
      </c>
      <c r="I77" s="14">
        <f>'[1]TCE - ANEXO III - Preencher'!J86</f>
        <v>115.0352</v>
      </c>
      <c r="J77" s="14">
        <f>'[1]TCE - ANEXO III - Preencher'!K86</f>
        <v>0</v>
      </c>
      <c r="K77" s="15">
        <f>'[1]TCE - ANEXO III - Preencher'!L86</f>
        <v>116.06937799043062</v>
      </c>
      <c r="L77" s="15">
        <f>'[1]TCE - ANEXO III - Preencher'!M86</f>
        <v>0</v>
      </c>
      <c r="M77" s="15">
        <f t="shared" si="7"/>
        <v>116.06937799043062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244.5</v>
      </c>
      <c r="R77" s="15">
        <f>'[1]TCE - ANEXO III - Preencher'!S86</f>
        <v>62.7</v>
      </c>
      <c r="S77" s="16">
        <f t="shared" si="9"/>
        <v>181.8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414.06457799043062</v>
      </c>
    </row>
    <row r="78" spans="1:28" x14ac:dyDescent="0.2">
      <c r="A78" s="8">
        <f>IFERROR(VLOOKUP(B78,'[1]DADOS (OCULTAR)'!$P$3:$R$53,3,0),"")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SANTOS SILVA FERREIRA</v>
      </c>
      <c r="E78" s="9" t="str">
        <f>IF('[1]TCE - ANEXO III - Preencher'!F87="4 - Assistência Odontológica","2 - Outros Profissionais da Saúde",'[2]despesa pessoal'!E77)</f>
        <v>2 - Outros Profissionais da Saúde</v>
      </c>
      <c r="F78" s="12">
        <f>'[1]TCE - ANEXO III - Preencher'!G87</f>
        <v>411010</v>
      </c>
      <c r="G78" s="13">
        <f>IF('[1]TCE - ANEXO III - Preencher'!H87="","",'[1]TCE - ANEXO III - Preencher'!H87)</f>
        <v>43983</v>
      </c>
      <c r="H78" s="14">
        <f>'[1]TCE - ANEXO III - Preencher'!I87</f>
        <v>0</v>
      </c>
      <c r="I78" s="14">
        <f>'[1]TCE - ANEXO III - Preencher'!J87</f>
        <v>104.4312</v>
      </c>
      <c r="J78" s="14">
        <f>'[1]TCE - ANEXO III - Preencher'!K87</f>
        <v>0</v>
      </c>
      <c r="K78" s="15">
        <f>'[1]TCE - ANEXO III - Preencher'!L87</f>
        <v>116.06937799043062</v>
      </c>
      <c r="L78" s="15">
        <f>'[1]TCE - ANEXO III - Preencher'!M87</f>
        <v>0</v>
      </c>
      <c r="M78" s="15">
        <f t="shared" si="7"/>
        <v>116.06937799043062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207</v>
      </c>
      <c r="R78" s="15">
        <f>'[1]TCE - ANEXO III - Preencher'!S87</f>
        <v>62.7</v>
      </c>
      <c r="S78" s="16">
        <f t="shared" si="9"/>
        <v>144.30000000000001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365.96057799043064</v>
      </c>
    </row>
    <row r="79" spans="1:28" x14ac:dyDescent="0.2">
      <c r="A79" s="8">
        <f>IFERROR(VLOOKUP(B79,'[1]DADOS (OCULTAR)'!$P$3:$R$53,3,0),"")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FLAVIA DAS NEVES DO NASCIMENTO</v>
      </c>
      <c r="E79" s="9" t="str">
        <f>IF('[1]TCE - ANEXO III - Preencher'!F88="4 - Assistência Odontológica","2 - Outros Profissionais da Saúde",'[2]despesa pessoal'!E78)</f>
        <v>2 - Outros Profissionais da Saúde</v>
      </c>
      <c r="F79" s="12">
        <f>'[1]TCE - ANEXO III - Preencher'!G88</f>
        <v>766420</v>
      </c>
      <c r="G79" s="13">
        <f>IF('[1]TCE - ANEXO III - Preencher'!H88="","",'[1]TCE - ANEXO III - Preencher'!H88)</f>
        <v>43983</v>
      </c>
      <c r="H79" s="14">
        <f>'[1]TCE - ANEXO III - Preencher'!I88</f>
        <v>0</v>
      </c>
      <c r="I79" s="14">
        <f>'[1]TCE - ANEXO III - Preencher'!J88</f>
        <v>129.1096</v>
      </c>
      <c r="J79" s="14">
        <f>'[1]TCE - ANEXO III - Preencher'!K88</f>
        <v>0</v>
      </c>
      <c r="K79" s="15">
        <f>'[1]TCE - ANEXO III - Preencher'!L88</f>
        <v>116.06937799043062</v>
      </c>
      <c r="L79" s="15">
        <f>'[1]TCE - ANEXO III - Preencher'!M88</f>
        <v>8.14</v>
      </c>
      <c r="M79" s="15">
        <f t="shared" si="7"/>
        <v>107.92937799043062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207</v>
      </c>
      <c r="R79" s="15">
        <f>'[1]TCE - ANEXO III - Preencher'!S88</f>
        <v>0</v>
      </c>
      <c r="S79" s="16">
        <f t="shared" si="9"/>
        <v>207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445.19897799043065</v>
      </c>
    </row>
    <row r="80" spans="1:28" x14ac:dyDescent="0.2">
      <c r="A80" s="8">
        <f>IFERROR(VLOOKUP(B80,'[1]DADOS (OCULTAR)'!$P$3:$R$53,3,0),"")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FLAVIA FLORIANO DA SILVA</v>
      </c>
      <c r="E80" s="9" t="str">
        <f>IF('[1]TCE - ANEXO III - Preencher'!F89="4 - Assistência Odontológica","2 - Outros Profissionais da Saúde",'[2]despesa pessoal'!E79)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43983</v>
      </c>
      <c r="H80" s="14">
        <f>'[1]TCE - ANEXO III - Preencher'!I89</f>
        <v>0</v>
      </c>
      <c r="I80" s="14">
        <f>'[1]TCE - ANEXO III - Preencher'!J89</f>
        <v>122.68639999999999</v>
      </c>
      <c r="J80" s="14">
        <f>'[1]TCE - ANEXO III - Preencher'!K89</f>
        <v>0</v>
      </c>
      <c r="K80" s="15">
        <f>'[1]TCE - ANEXO III - Preencher'!L89</f>
        <v>116.06937799043062</v>
      </c>
      <c r="L80" s="15">
        <f>'[1]TCE - ANEXO III - Preencher'!M89</f>
        <v>0</v>
      </c>
      <c r="M80" s="15">
        <f t="shared" si="7"/>
        <v>116.06937799043062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0</v>
      </c>
      <c r="R80" s="15">
        <f>'[1]TCE - ANEXO III - Preencher'!S89</f>
        <v>62.7</v>
      </c>
      <c r="S80" s="16">
        <f t="shared" si="9"/>
        <v>-62.7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177.21577799043058</v>
      </c>
    </row>
    <row r="81" spans="1:28" x14ac:dyDescent="0.2">
      <c r="A81" s="8">
        <f>IFERROR(VLOOKUP(B81,'[1]DADOS (OCULTAR)'!$P$3:$R$53,3,0),"")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FRANCISCO DE ASSIS CAVALCANTE SALES</v>
      </c>
      <c r="E81" s="9" t="str">
        <f>IF('[1]TCE - ANEXO III - Preencher'!F90="4 - Assistência Odontológica","2 - Outros Profissionais da Saúde",'[2]despesa pessoal'!E80)</f>
        <v>2 - Outros Profissionais da Saúde</v>
      </c>
      <c r="F81" s="12">
        <f>'[1]TCE - ANEXO III - Preencher'!G90</f>
        <v>515110</v>
      </c>
      <c r="G81" s="13">
        <f>IF('[1]TCE - ANEXO III - Preencher'!H90="","",'[1]TCE - ANEXO III - Preencher'!H90)</f>
        <v>43983</v>
      </c>
      <c r="H81" s="14">
        <f>'[1]TCE - ANEXO III - Preencher'!I90</f>
        <v>0</v>
      </c>
      <c r="I81" s="14">
        <f>'[1]TCE - ANEXO III - Preencher'!J90</f>
        <v>117.20479999999999</v>
      </c>
      <c r="J81" s="14">
        <f>'[1]TCE - ANEXO III - Preencher'!K90</f>
        <v>0</v>
      </c>
      <c r="K81" s="15">
        <f>'[1]TCE - ANEXO III - Preencher'!L90</f>
        <v>116.06937799043062</v>
      </c>
      <c r="L81" s="15">
        <f>'[1]TCE - ANEXO III - Preencher'!M90</f>
        <v>0</v>
      </c>
      <c r="M81" s="15">
        <f t="shared" si="7"/>
        <v>116.06937799043062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207</v>
      </c>
      <c r="R81" s="15">
        <f>'[1]TCE - ANEXO III - Preencher'!S90</f>
        <v>62.7</v>
      </c>
      <c r="S81" s="16">
        <f t="shared" si="9"/>
        <v>144.30000000000001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378.73417799043062</v>
      </c>
    </row>
    <row r="82" spans="1:28" x14ac:dyDescent="0.2">
      <c r="A82" s="8">
        <f>IFERROR(VLOOKUP(B82,'[1]DADOS (OCULTAR)'!$P$3:$R$53,3,0),"")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 DO MONTE MACEDO</v>
      </c>
      <c r="E82" s="9" t="str">
        <f>IF('[1]TCE - ANEXO III - Preencher'!F91="4 - Assistência Odontológica","2 - Outros Profissionais da Saúde",'[2]despesa pessoal'!E81)</f>
        <v>2 - Outros Profissionais da Saúde</v>
      </c>
      <c r="F82" s="12">
        <f>'[1]TCE - ANEXO III - Preencher'!G91</f>
        <v>225125</v>
      </c>
      <c r="G82" s="13">
        <f>IF('[1]TCE - ANEXO III - Preencher'!H91="","",'[1]TCE - ANEXO III - Preencher'!H91)</f>
        <v>43983</v>
      </c>
      <c r="H82" s="14">
        <f>'[1]TCE - ANEXO III - Preencher'!I91</f>
        <v>0</v>
      </c>
      <c r="I82" s="14">
        <f>'[1]TCE - ANEXO III - Preencher'!J91</f>
        <v>978.08160000000009</v>
      </c>
      <c r="J82" s="14">
        <f>'[1]TCE - ANEXO III - Preencher'!K91</f>
        <v>0</v>
      </c>
      <c r="K82" s="15">
        <f>'[1]TCE - ANEXO III - Preencher'!L91</f>
        <v>116.06937799043062</v>
      </c>
      <c r="L82" s="15">
        <f>'[1]TCE - ANEXO III - Preencher'!M91</f>
        <v>9.5</v>
      </c>
      <c r="M82" s="15">
        <f t="shared" si="7"/>
        <v>106.56937799043062</v>
      </c>
      <c r="N82" s="15">
        <f>'[1]TCE - ANEXO III - Preencher'!O91</f>
        <v>9.2840000000000007</v>
      </c>
      <c r="O82" s="15">
        <f>'[1]TCE - ANEXO III - Preencher'!P91</f>
        <v>0</v>
      </c>
      <c r="P82" s="16">
        <f t="shared" si="8"/>
        <v>9.2840000000000007</v>
      </c>
      <c r="Q82" s="15">
        <f>'[1]TCE - ANEXO III - Preencher'!R91</f>
        <v>103.5</v>
      </c>
      <c r="R82" s="15">
        <f>'[1]TCE - ANEXO III - Preencher'!S91</f>
        <v>0</v>
      </c>
      <c r="S82" s="16">
        <f t="shared" si="9"/>
        <v>103.5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1197.4349779904308</v>
      </c>
    </row>
    <row r="83" spans="1:28" x14ac:dyDescent="0.2">
      <c r="A83" s="8">
        <f>IFERROR(VLOOKUP(B83,'[1]DADOS (OCULTAR)'!$P$3:$R$53,3,0),"")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GABRIELA DE ARRUDA ALCOFORADO</v>
      </c>
      <c r="E83" s="9" t="str">
        <f>IF('[1]TCE - ANEXO III - Preencher'!F92="4 - Assistência Odontológica","2 - Outros Profissionais da Saúde",'[2]despesa pessoal'!E82)</f>
        <v>2 - Outros Profissionais da Saúde</v>
      </c>
      <c r="F83" s="12">
        <f>'[1]TCE - ANEXO III - Preencher'!G92</f>
        <v>225125</v>
      </c>
      <c r="G83" s="13">
        <f>IF('[1]TCE - ANEXO III - Preencher'!H92="","",'[1]TCE - ANEXO III - Preencher'!H92)</f>
        <v>43983</v>
      </c>
      <c r="H83" s="14">
        <f>'[1]TCE - ANEXO III - Preencher'!I92</f>
        <v>0</v>
      </c>
      <c r="I83" s="14">
        <f>'[1]TCE - ANEXO III - Preencher'!J92</f>
        <v>448.88239999999996</v>
      </c>
      <c r="J83" s="14">
        <f>'[1]TCE - ANEXO III - Preencher'!K92</f>
        <v>0</v>
      </c>
      <c r="K83" s="15">
        <f>'[1]TCE - ANEXO III - Preencher'!L92</f>
        <v>116.06937799043062</v>
      </c>
      <c r="L83" s="15">
        <f>'[1]TCE - ANEXO III - Preencher'!M92</f>
        <v>0</v>
      </c>
      <c r="M83" s="15">
        <f t="shared" si="7"/>
        <v>116.06937799043062</v>
      </c>
      <c r="N83" s="15">
        <f>'[1]TCE - ANEXO III - Preencher'!O92</f>
        <v>9.2840000000000007</v>
      </c>
      <c r="O83" s="15">
        <f>'[1]TCE - ANEXO III - Preencher'!P92</f>
        <v>0</v>
      </c>
      <c r="P83" s="16">
        <f t="shared" si="8"/>
        <v>9.2840000000000007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574.23577799043062</v>
      </c>
    </row>
    <row r="84" spans="1:28" x14ac:dyDescent="0.2">
      <c r="A84" s="8">
        <f>IFERROR(VLOOKUP(B84,'[1]DADOS (OCULTAR)'!$P$3:$R$53,3,0),"")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GERALDINA COSTA SOARES</v>
      </c>
      <c r="E84" s="9" t="str">
        <f>IF('[1]TCE - ANEXO III - Preencher'!F93="4 - Assistência Odontológica","2 - Outros Profissionais da Saúde",'[2]despesa pessoal'!E83)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43983</v>
      </c>
      <c r="H84" s="14">
        <f>'[1]TCE - ANEXO III - Preencher'!I93</f>
        <v>0</v>
      </c>
      <c r="I84" s="14">
        <f>'[1]TCE - ANEXO III - Preencher'!J93</f>
        <v>100.852</v>
      </c>
      <c r="J84" s="14">
        <f>'[1]TCE - ANEXO III - Preencher'!K93</f>
        <v>0</v>
      </c>
      <c r="K84" s="15">
        <f>'[1]TCE - ANEXO III - Preencher'!L93</f>
        <v>116.06937799043062</v>
      </c>
      <c r="L84" s="15">
        <f>'[1]TCE - ANEXO III - Preencher'!M93</f>
        <v>0</v>
      </c>
      <c r="M84" s="15">
        <f t="shared" si="7"/>
        <v>116.06937799043062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0</v>
      </c>
      <c r="R84" s="15">
        <f>'[1]TCE - ANEXO III - Preencher'!S93</f>
        <v>54.65</v>
      </c>
      <c r="S84" s="16">
        <f t="shared" si="9"/>
        <v>-54.65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163.43137799043063</v>
      </c>
    </row>
    <row r="85" spans="1:28" x14ac:dyDescent="0.2">
      <c r="A85" s="8">
        <f>IFERROR(VLOOKUP(B85,'[1]DADOS (OCULTAR)'!$P$3:$R$53,3,0),"")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GILMARA BARBOSA DE MOURA</v>
      </c>
      <c r="E85" s="9" t="str">
        <f>IF('[1]TCE - ANEXO III - Preencher'!F94="4 - Assistência Odontológica","2 - Outros Profissionais da Saúde",'[2]despesa pessoal'!E84)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43983</v>
      </c>
      <c r="H85" s="14">
        <f>'[1]TCE - ANEXO III - Preencher'!I94</f>
        <v>0</v>
      </c>
      <c r="I85" s="14">
        <f>'[1]TCE - ANEXO III - Preencher'!J94</f>
        <v>123.50879999999999</v>
      </c>
      <c r="J85" s="14">
        <f>'[1]TCE - ANEXO III - Preencher'!K94</f>
        <v>0</v>
      </c>
      <c r="K85" s="15">
        <f>'[1]TCE - ANEXO III - Preencher'!L94</f>
        <v>116.06937799043062</v>
      </c>
      <c r="L85" s="15">
        <f>'[1]TCE - ANEXO III - Preencher'!M94</f>
        <v>0</v>
      </c>
      <c r="M85" s="15">
        <f t="shared" si="7"/>
        <v>116.06937799043062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141</v>
      </c>
      <c r="R85" s="15">
        <f>'[1]TCE - ANEXO III - Preencher'!S94</f>
        <v>62.7</v>
      </c>
      <c r="S85" s="16">
        <f t="shared" si="9"/>
        <v>78.3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319.0381779904306</v>
      </c>
    </row>
    <row r="86" spans="1:28" x14ac:dyDescent="0.2">
      <c r="A86" s="8">
        <f>IFERROR(VLOOKUP(B86,'[1]DADOS (OCULTAR)'!$P$3:$R$53,3,0),"")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GILVAN MENDONCA DE OLIVEIRA</v>
      </c>
      <c r="E86" s="9" t="str">
        <f>IF('[1]TCE - ANEXO III - Preencher'!F95="4 - Assistência Odontológica","2 - Outros Profissionais da Saúde",'[2]despesa pessoal'!E85)</f>
        <v>2 - Outros Profissionais da Saúde</v>
      </c>
      <c r="F86" s="12">
        <f>'[1]TCE - ANEXO III - Preencher'!G95</f>
        <v>225125</v>
      </c>
      <c r="G86" s="13">
        <f>IF('[1]TCE - ANEXO III - Preencher'!H95="","",'[1]TCE - ANEXO III - Preencher'!H95)</f>
        <v>43983</v>
      </c>
      <c r="H86" s="14">
        <f>'[1]TCE - ANEXO III - Preencher'!I95</f>
        <v>0</v>
      </c>
      <c r="I86" s="14">
        <f>'[1]TCE - ANEXO III - Preencher'!J95</f>
        <v>354.63440000000003</v>
      </c>
      <c r="J86" s="14">
        <f>'[1]TCE - ANEXO III - Preencher'!K95</f>
        <v>0</v>
      </c>
      <c r="K86" s="15">
        <f>'[1]TCE - ANEXO III - Preencher'!L95</f>
        <v>116.06937799043062</v>
      </c>
      <c r="L86" s="15">
        <f>'[1]TCE - ANEXO III - Preencher'!M95</f>
        <v>0</v>
      </c>
      <c r="M86" s="15">
        <f t="shared" si="7"/>
        <v>116.06937799043062</v>
      </c>
      <c r="N86" s="15">
        <f>'[1]TCE - ANEXO III - Preencher'!O95</f>
        <v>9.2840000000000007</v>
      </c>
      <c r="O86" s="15">
        <f>'[1]TCE - ANEXO III - Preencher'!P95</f>
        <v>0</v>
      </c>
      <c r="P86" s="16">
        <f t="shared" si="8"/>
        <v>9.2840000000000007</v>
      </c>
      <c r="Q86" s="15">
        <f>'[1]TCE - ANEXO III - Preencher'!R95</f>
        <v>244.5</v>
      </c>
      <c r="R86" s="15">
        <f>'[1]TCE - ANEXO III - Preencher'!S95</f>
        <v>0</v>
      </c>
      <c r="S86" s="16">
        <f t="shared" si="9"/>
        <v>244.5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724.48777799043069</v>
      </c>
    </row>
    <row r="87" spans="1:28" x14ac:dyDescent="0.2">
      <c r="A87" s="8">
        <f>IFERROR(VLOOKUP(B87,'[1]DADOS (OCULTAR)'!$P$3:$R$53,3,0),"")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GISELIANE KETELEN DE LIMA VIDAL</v>
      </c>
      <c r="E87" s="9" t="str">
        <f>IF('[1]TCE - ANEXO III - Preencher'!F96="4 - Assistência Odontológica","2 - Outros Profissionais da Saúde",'[2]despesa pessoal'!E86)</f>
        <v>2 - Outros Profissionais da Saúde</v>
      </c>
      <c r="F87" s="12">
        <f>'[1]TCE - ANEXO III - Preencher'!G96</f>
        <v>251605</v>
      </c>
      <c r="G87" s="13">
        <f>IF('[1]TCE - ANEXO III - Preencher'!H96="","",'[1]TCE - ANEXO III - Preencher'!H96)</f>
        <v>43983</v>
      </c>
      <c r="H87" s="14">
        <f>'[1]TCE - ANEXO III - Preencher'!I96</f>
        <v>0</v>
      </c>
      <c r="I87" s="14">
        <f>'[1]TCE - ANEXO III - Preencher'!J96</f>
        <v>204.24400000000003</v>
      </c>
      <c r="J87" s="14">
        <f>'[1]TCE - ANEXO III - Preencher'!K96</f>
        <v>0</v>
      </c>
      <c r="K87" s="15">
        <f>'[1]TCE - ANEXO III - Preencher'!L96</f>
        <v>116.06937799043062</v>
      </c>
      <c r="L87" s="15">
        <f>'[1]TCE - ANEXO III - Preencher'!M96</f>
        <v>0</v>
      </c>
      <c r="M87" s="15">
        <f t="shared" si="7"/>
        <v>116.06937799043062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321.47337799043066</v>
      </c>
    </row>
    <row r="88" spans="1:28" x14ac:dyDescent="0.2">
      <c r="A88" s="8">
        <f>IFERROR(VLOOKUP(B88,'[1]DADOS (OCULTAR)'!$P$3:$R$53,3,0),"")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GUILHERME E SILVA ALVES</v>
      </c>
      <c r="E88" s="9" t="str">
        <f>IF('[1]TCE - ANEXO III - Preencher'!F97="4 - Assistência Odontológica","2 - Outros Profissionais da Saúde",'[2]despesa pessoal'!E87)</f>
        <v>2 - Outros Profissionais da Saúde</v>
      </c>
      <c r="F88" s="12">
        <f>'[1]TCE - ANEXO III - Preencher'!G97</f>
        <v>225125</v>
      </c>
      <c r="G88" s="13">
        <f>IF('[1]TCE - ANEXO III - Preencher'!H97="","",'[1]TCE - ANEXO III - Preencher'!H97)</f>
        <v>43983</v>
      </c>
      <c r="H88" s="14">
        <f>'[1]TCE - ANEXO III - Preencher'!I97</f>
        <v>0</v>
      </c>
      <c r="I88" s="14">
        <f>'[1]TCE - ANEXO III - Preencher'!J97</f>
        <v>445.90559999999999</v>
      </c>
      <c r="J88" s="14">
        <f>'[1]TCE - ANEXO III - Preencher'!K97</f>
        <v>0</v>
      </c>
      <c r="K88" s="15">
        <f>'[1]TCE - ANEXO III - Preencher'!L97</f>
        <v>116.06937799043062</v>
      </c>
      <c r="L88" s="15">
        <f>'[1]TCE - ANEXO III - Preencher'!M97</f>
        <v>4.75</v>
      </c>
      <c r="M88" s="15">
        <f t="shared" si="7"/>
        <v>111.31937799043062</v>
      </c>
      <c r="N88" s="15">
        <f>'[1]TCE - ANEXO III - Preencher'!O97</f>
        <v>9.2840000000000007</v>
      </c>
      <c r="O88" s="15">
        <f>'[1]TCE - ANEXO III - Preencher'!P97</f>
        <v>0</v>
      </c>
      <c r="P88" s="16">
        <f t="shared" si="8"/>
        <v>9.2840000000000007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566.50897799043059</v>
      </c>
    </row>
    <row r="89" spans="1:28" x14ac:dyDescent="0.2">
      <c r="A89" s="8">
        <f>IFERROR(VLOOKUP(B89,'[1]DADOS (OCULTAR)'!$P$3:$R$53,3,0),"")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GUILHERME UCHOA CAVALCANTI WALMSLEY</v>
      </c>
      <c r="E89" s="9" t="str">
        <f>IF('[1]TCE - ANEXO III - Preencher'!F98="4 - Assistência Odontológica","2 - Outros Profissionais da Saúde",'[2]despesa pessoal'!E88)</f>
        <v>2 - Outros Profissionais da Saúde</v>
      </c>
      <c r="F89" s="12">
        <f>'[1]TCE - ANEXO III - Preencher'!G98</f>
        <v>225125</v>
      </c>
      <c r="G89" s="13">
        <f>IF('[1]TCE - ANEXO III - Preencher'!H98="","",'[1]TCE - ANEXO III - Preencher'!H98)</f>
        <v>43983</v>
      </c>
      <c r="H89" s="14">
        <f>'[1]TCE - ANEXO III - Preencher'!I98</f>
        <v>0</v>
      </c>
      <c r="I89" s="14">
        <f>'[1]TCE - ANEXO III - Preencher'!J98</f>
        <v>239.46080000000003</v>
      </c>
      <c r="J89" s="14">
        <f>'[1]TCE - ANEXO III - Preencher'!K98</f>
        <v>0</v>
      </c>
      <c r="K89" s="15">
        <f>'[1]TCE - ANEXO III - Preencher'!L98</f>
        <v>116.06937799043062</v>
      </c>
      <c r="L89" s="15">
        <f>'[1]TCE - ANEXO III - Preencher'!M98</f>
        <v>0</v>
      </c>
      <c r="M89" s="15">
        <f t="shared" si="7"/>
        <v>116.06937799043062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364.81017799043065</v>
      </c>
    </row>
    <row r="90" spans="1:28" x14ac:dyDescent="0.2">
      <c r="A90" s="8">
        <f>IFERROR(VLOOKUP(B90,'[1]DADOS (OCULTAR)'!$P$3:$R$53,3,0),"")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HELENA GOMES DA SILVA</v>
      </c>
      <c r="E90" s="9" t="str">
        <f>IF('[1]TCE - ANEXO III - Preencher'!F99="4 - Assistência Odontológica","2 - Outros Profissionais da Saúde",'[2]despesa pessoal'!E89)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43983</v>
      </c>
      <c r="H90" s="14">
        <f>'[1]TCE - ANEXO III - Preencher'!I99</f>
        <v>0</v>
      </c>
      <c r="I90" s="14">
        <f>'[1]TCE - ANEXO III - Preencher'!J99</f>
        <v>104.6648</v>
      </c>
      <c r="J90" s="14">
        <f>'[1]TCE - ANEXO III - Preencher'!K99</f>
        <v>0</v>
      </c>
      <c r="K90" s="15">
        <f>'[1]TCE - ANEXO III - Preencher'!L99</f>
        <v>116.06937799043062</v>
      </c>
      <c r="L90" s="15">
        <f>'[1]TCE - ANEXO III - Preencher'!M99</f>
        <v>0</v>
      </c>
      <c r="M90" s="15">
        <f t="shared" si="7"/>
        <v>116.06937799043062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0</v>
      </c>
      <c r="R90" s="15">
        <f>'[1]TCE - ANEXO III - Preencher'!S99</f>
        <v>62.7</v>
      </c>
      <c r="S90" s="16">
        <f t="shared" si="9"/>
        <v>-62.7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159.1941779904306</v>
      </c>
    </row>
    <row r="91" spans="1:28" x14ac:dyDescent="0.2">
      <c r="A91" s="8">
        <f>IFERROR(VLOOKUP(B91,'[1]DADOS (OCULTAR)'!$P$3:$R$53,3,0),"")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IARA DE SOUSA SARAIVA</v>
      </c>
      <c r="E91" s="9" t="str">
        <f>IF('[1]TCE - ANEXO III - Preencher'!F100="4 - Assistência Odontológica","2 - Outros Profissionais da Saúde",'[2]despesa pessoal'!E90)</f>
        <v>2 - Outros Profissionais da Saúde</v>
      </c>
      <c r="F91" s="12">
        <f>'[1]TCE - ANEXO III - Preencher'!G100</f>
        <v>225125</v>
      </c>
      <c r="G91" s="13">
        <f>IF('[1]TCE - ANEXO III - Preencher'!H100="","",'[1]TCE - ANEXO III - Preencher'!H100)</f>
        <v>43983</v>
      </c>
      <c r="H91" s="14">
        <f>'[1]TCE - ANEXO III - Preencher'!I100</f>
        <v>0</v>
      </c>
      <c r="I91" s="14">
        <f>'[1]TCE - ANEXO III - Preencher'!J100</f>
        <v>645.07680000000005</v>
      </c>
      <c r="J91" s="14">
        <f>'[1]TCE - ANEXO III - Preencher'!K100</f>
        <v>0</v>
      </c>
      <c r="K91" s="15">
        <f>'[1]TCE - ANEXO III - Preencher'!L100</f>
        <v>116.06937799043062</v>
      </c>
      <c r="L91" s="15">
        <f>'[1]TCE - ANEXO III - Preencher'!M100</f>
        <v>9.5</v>
      </c>
      <c r="M91" s="15">
        <f t="shared" si="7"/>
        <v>106.56937799043062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193.2</v>
      </c>
      <c r="R91" s="15">
        <f>'[1]TCE - ANEXO III - Preencher'!S100</f>
        <v>0</v>
      </c>
      <c r="S91" s="16">
        <f t="shared" si="9"/>
        <v>193.2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954.12617799043073</v>
      </c>
    </row>
    <row r="92" spans="1:28" x14ac:dyDescent="0.2">
      <c r="A92" s="8">
        <f>IFERROR(VLOOKUP(B92,'[1]DADOS (OCULTAR)'!$P$3:$R$53,3,0),"")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IONE MARIA DA SILVA CARNEIRO</v>
      </c>
      <c r="E92" s="9" t="str">
        <f>IF('[1]TCE - ANEXO III - Preencher'!F101="4 - Assistência Odontológica","2 - Outros Profissionais da Saúde",'[2]despesa pessoal'!E91)</f>
        <v>2 - Outros Profissionais da Saúde</v>
      </c>
      <c r="F92" s="12">
        <f>'[1]TCE - ANEXO III - Preencher'!G101</f>
        <v>513430</v>
      </c>
      <c r="G92" s="13">
        <f>IF('[1]TCE - ANEXO III - Preencher'!H101="","",'[1]TCE - ANEXO III - Preencher'!H101)</f>
        <v>43983</v>
      </c>
      <c r="H92" s="14">
        <f>'[1]TCE - ANEXO III - Preencher'!I101</f>
        <v>0</v>
      </c>
      <c r="I92" s="14">
        <f>'[1]TCE - ANEXO III - Preencher'!J101</f>
        <v>94.214400000000012</v>
      </c>
      <c r="J92" s="14">
        <f>'[1]TCE - ANEXO III - Preencher'!K101</f>
        <v>0</v>
      </c>
      <c r="K92" s="15">
        <f>'[1]TCE - ANEXO III - Preencher'!L101</f>
        <v>116.06937799043062</v>
      </c>
      <c r="L92" s="15">
        <f>'[1]TCE - ANEXO III - Preencher'!M101</f>
        <v>0</v>
      </c>
      <c r="M92" s="15">
        <f t="shared" si="7"/>
        <v>116.06937799043062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62.7</v>
      </c>
      <c r="S92" s="16">
        <f t="shared" si="9"/>
        <v>-62.7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148.7437779904306</v>
      </c>
    </row>
    <row r="93" spans="1:28" x14ac:dyDescent="0.2">
      <c r="A93" s="8">
        <f>IFERROR(VLOOKUP(B93,'[1]DADOS (OCULTAR)'!$P$3:$R$53,3,0),"")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IRONILDO FIRMINO DA SILVA FILHO</v>
      </c>
      <c r="E93" s="9" t="str">
        <f>IF('[1]TCE - ANEXO III - Preencher'!F102="4 - Assistência Odontológica","2 - Outros Profissionais da Saúde",'[2]despesa pessoal'!E92)</f>
        <v>2 - Outros Profissionais da Saúde</v>
      </c>
      <c r="F93" s="12">
        <f>'[1]TCE - ANEXO III - Preencher'!G102</f>
        <v>517410</v>
      </c>
      <c r="G93" s="13">
        <f>IF('[1]TCE - ANEXO III - Preencher'!H102="","",'[1]TCE - ANEXO III - Preencher'!H102)</f>
        <v>43983</v>
      </c>
      <c r="H93" s="14">
        <f>'[1]TCE - ANEXO III - Preencher'!I102</f>
        <v>0</v>
      </c>
      <c r="I93" s="14">
        <f>'[1]TCE - ANEXO III - Preencher'!J102</f>
        <v>105.35120000000001</v>
      </c>
      <c r="J93" s="14">
        <f>'[1]TCE - ANEXO III - Preencher'!K102</f>
        <v>0</v>
      </c>
      <c r="K93" s="15">
        <f>'[1]TCE - ANEXO III - Preencher'!L102</f>
        <v>116.06937799043062</v>
      </c>
      <c r="L93" s="15">
        <f>'[1]TCE - ANEXO III - Preencher'!M102</f>
        <v>0</v>
      </c>
      <c r="M93" s="15">
        <f t="shared" si="7"/>
        <v>116.06937799043062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179.3</v>
      </c>
      <c r="R93" s="15">
        <f>'[1]TCE - ANEXO III - Preencher'!S102</f>
        <v>62.7</v>
      </c>
      <c r="S93" s="16">
        <f t="shared" si="9"/>
        <v>116.60000000000001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339.18057799043061</v>
      </c>
    </row>
    <row r="94" spans="1:28" x14ac:dyDescent="0.2">
      <c r="A94" s="8">
        <f>IFERROR(VLOOKUP(B94,'[1]DADOS (OCULTAR)'!$P$3:$R$53,3,0),"")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ISABEL DE SALES PEREIRA</v>
      </c>
      <c r="E94" s="9" t="str">
        <f>IF('[1]TCE - ANEXO III - Preencher'!F103="4 - Assistência Odontológica","2 - Outros Profissionais da Saúde",'[2]despesa pessoal'!E93)</f>
        <v>2 - Outros Profissionais da Saúde</v>
      </c>
      <c r="F94" s="12">
        <f>'[1]TCE - ANEXO III - Preencher'!G103</f>
        <v>521130</v>
      </c>
      <c r="G94" s="13">
        <f>IF('[1]TCE - ANEXO III - Preencher'!H103="","",'[1]TCE - ANEXO III - Preencher'!H103)</f>
        <v>43983</v>
      </c>
      <c r="H94" s="14">
        <f>'[1]TCE - ANEXO III - Preencher'!I103</f>
        <v>0</v>
      </c>
      <c r="I94" s="14">
        <f>'[1]TCE - ANEXO III - Preencher'!J103</f>
        <v>79.797600000000003</v>
      </c>
      <c r="J94" s="14">
        <f>'[1]TCE - ANEXO III - Preencher'!K103</f>
        <v>0</v>
      </c>
      <c r="K94" s="15">
        <f>'[1]TCE - ANEXO III - Preencher'!L103</f>
        <v>116.06937799043062</v>
      </c>
      <c r="L94" s="15">
        <f>'[1]TCE - ANEXO III - Preencher'!M103</f>
        <v>0</v>
      </c>
      <c r="M94" s="15">
        <f t="shared" si="7"/>
        <v>116.06937799043062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141</v>
      </c>
      <c r="R94" s="15">
        <f>'[1]TCE - ANEXO III - Preencher'!S103</f>
        <v>55.2</v>
      </c>
      <c r="S94" s="16">
        <f t="shared" si="9"/>
        <v>85.8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282.82697799043063</v>
      </c>
    </row>
    <row r="95" spans="1:28" x14ac:dyDescent="0.2">
      <c r="A95" s="8">
        <f>IFERROR(VLOOKUP(B95,'[1]DADOS (OCULTAR)'!$P$3:$R$53,3,0),"")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Saúde",'[2]despesa pessoal'!E94)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43983</v>
      </c>
      <c r="H95" s="14">
        <f>'[1]TCE - ANEXO III - Preencher'!I104</f>
        <v>0</v>
      </c>
      <c r="I95" s="14">
        <f>'[1]TCE - ANEXO III - Preencher'!J104</f>
        <v>251.30880000000002</v>
      </c>
      <c r="J95" s="14">
        <f>'[1]TCE - ANEXO III - Preencher'!K104</f>
        <v>0</v>
      </c>
      <c r="K95" s="15">
        <f>'[1]TCE - ANEXO III - Preencher'!L104</f>
        <v>116.06937799043062</v>
      </c>
      <c r="L95" s="15">
        <f>'[1]TCE - ANEXO III - Preencher'!M104</f>
        <v>5.42</v>
      </c>
      <c r="M95" s="15">
        <f t="shared" si="7"/>
        <v>110.64937799043062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69</v>
      </c>
      <c r="R95" s="15">
        <f>'[1]TCE - ANEXO III - Preencher'!S104</f>
        <v>60.91</v>
      </c>
      <c r="S95" s="16">
        <f t="shared" si="9"/>
        <v>8.0900000000000034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371.20817799043061</v>
      </c>
    </row>
    <row r="96" spans="1:28" x14ac:dyDescent="0.2">
      <c r="A96" s="8">
        <f>IFERROR(VLOOKUP(B96,'[1]DADOS (OCULTAR)'!$P$3:$R$53,3,0),"")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ISADORA RIBEIRO DE SA RODRIGUES</v>
      </c>
      <c r="E96" s="9" t="str">
        <f>IF('[1]TCE - ANEXO III - Preencher'!F105="4 - Assistência Odontológica","2 - Outros Profissionais da Saúde",'[2]despesa pessoal'!E95)</f>
        <v>2 - Outros Profissionais da Saúde</v>
      </c>
      <c r="F96" s="12">
        <f>'[1]TCE - ANEXO III - Preencher'!G105</f>
        <v>225125</v>
      </c>
      <c r="G96" s="13">
        <f>IF('[1]TCE - ANEXO III - Preencher'!H105="","",'[1]TCE - ANEXO III - Preencher'!H105)</f>
        <v>43983</v>
      </c>
      <c r="H96" s="14">
        <f>'[1]TCE - ANEXO III - Preencher'!I105</f>
        <v>0</v>
      </c>
      <c r="I96" s="14">
        <f>'[1]TCE - ANEXO III - Preencher'!J105</f>
        <v>363.13200000000001</v>
      </c>
      <c r="J96" s="14">
        <f>'[1]TCE - ANEXO III - Preencher'!K105</f>
        <v>0</v>
      </c>
      <c r="K96" s="15">
        <f>'[1]TCE - ANEXO III - Preencher'!L105</f>
        <v>116.06937799043062</v>
      </c>
      <c r="L96" s="15">
        <f>'[1]TCE - ANEXO III - Preencher'!M105</f>
        <v>1.58</v>
      </c>
      <c r="M96" s="15">
        <f t="shared" si="7"/>
        <v>114.48937799043063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130.4</v>
      </c>
      <c r="R96" s="15">
        <f>'[1]TCE - ANEXO III - Preencher'!S105</f>
        <v>0</v>
      </c>
      <c r="S96" s="16">
        <f t="shared" si="9"/>
        <v>130.4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617.30137799043064</v>
      </c>
    </row>
    <row r="97" spans="1:28" x14ac:dyDescent="0.2">
      <c r="A97" s="8">
        <f>IFERROR(VLOOKUP(B97,'[1]DADOS (OCULTAR)'!$P$3:$R$53,3,0),"")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IVETE MARIA CUNHA DE SOUZA</v>
      </c>
      <c r="E97" s="9" t="str">
        <f>IF('[1]TCE - ANEXO III - Preencher'!F106="4 - Assistência Odontológica","2 - Outros Profissionais da Saúde",'[2]despesa pessoal'!E96)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43983</v>
      </c>
      <c r="H97" s="14">
        <f>'[1]TCE - ANEXO III - Preencher'!I106</f>
        <v>0</v>
      </c>
      <c r="I97" s="14">
        <f>'[1]TCE - ANEXO III - Preencher'!J106</f>
        <v>273.25279999999998</v>
      </c>
      <c r="J97" s="14">
        <f>'[1]TCE - ANEXO III - Preencher'!K106</f>
        <v>0</v>
      </c>
      <c r="K97" s="15">
        <f>'[1]TCE - ANEXO III - Preencher'!L106</f>
        <v>116.06937799043062</v>
      </c>
      <c r="L97" s="15">
        <f>'[1]TCE - ANEXO III - Preencher'!M106</f>
        <v>9.49</v>
      </c>
      <c r="M97" s="15">
        <f t="shared" si="7"/>
        <v>106.57937799043063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380.99217799043066</v>
      </c>
    </row>
    <row r="98" spans="1:28" x14ac:dyDescent="0.2">
      <c r="A98" s="8">
        <f>IFERROR(VLOOKUP(B98,'[1]DADOS (OCULTAR)'!$P$3:$R$53,3,0),"")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JACKELINE DE OLIVEIRA ROCHA</v>
      </c>
      <c r="E98" s="9" t="str">
        <f>IF('[1]TCE - ANEXO III - Preencher'!F107="4 - Assistência Odontológica","2 - Outros Profissionais da Saúde",'[2]despesa pessoal'!E97)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43983</v>
      </c>
      <c r="H98" s="14">
        <f>'[1]TCE - ANEXO III - Preencher'!I107</f>
        <v>0</v>
      </c>
      <c r="I98" s="14">
        <f>'[1]TCE - ANEXO III - Preencher'!J107</f>
        <v>120.65520000000001</v>
      </c>
      <c r="J98" s="14">
        <f>'[1]TCE - ANEXO III - Preencher'!K107</f>
        <v>0</v>
      </c>
      <c r="K98" s="15">
        <f>'[1]TCE - ANEXO III - Preencher'!L107</f>
        <v>116.06937799043062</v>
      </c>
      <c r="L98" s="15">
        <f>'[1]TCE - ANEXO III - Preencher'!M107</f>
        <v>0</v>
      </c>
      <c r="M98" s="15">
        <f t="shared" si="7"/>
        <v>116.06937799043062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0</v>
      </c>
      <c r="R98" s="15">
        <f>'[1]TCE - ANEXO III - Preencher'!S107</f>
        <v>62.7</v>
      </c>
      <c r="S98" s="16">
        <f t="shared" si="9"/>
        <v>-62.7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175.18457799043063</v>
      </c>
    </row>
    <row r="99" spans="1:28" x14ac:dyDescent="0.2">
      <c r="A99" s="8">
        <f>IFERROR(VLOOKUP(B99,'[1]DADOS (OCULTAR)'!$P$3:$R$53,3,0),"")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JAMERSON MARCELO LOPES DA SILVA</v>
      </c>
      <c r="E99" s="9" t="str">
        <f>IF('[1]TCE - ANEXO III - Preencher'!F108="4 - Assistência Odontológica","2 - Outros Profissionais da Saúde",'[2]despesa pessoal'!E98)</f>
        <v>3 - Administrativo</v>
      </c>
      <c r="F99" s="12">
        <f>'[1]TCE - ANEXO III - Preencher'!G108</f>
        <v>521130</v>
      </c>
      <c r="G99" s="13">
        <f>IF('[1]TCE - ANEXO III - Preencher'!H108="","",'[1]TCE - ANEXO III - Preencher'!H108)</f>
        <v>43983</v>
      </c>
      <c r="H99" s="14">
        <f>'[1]TCE - ANEXO III - Preencher'!I108</f>
        <v>0</v>
      </c>
      <c r="I99" s="14">
        <f>'[1]TCE - ANEXO III - Preencher'!J108</f>
        <v>144.72479999999999</v>
      </c>
      <c r="J99" s="14">
        <f>'[1]TCE - ANEXO III - Preencher'!K108</f>
        <v>0</v>
      </c>
      <c r="K99" s="15">
        <f>'[1]TCE - ANEXO III - Preencher'!L108</f>
        <v>116.06937799043062</v>
      </c>
      <c r="L99" s="15">
        <f>'[1]TCE - ANEXO III - Preencher'!M108</f>
        <v>0</v>
      </c>
      <c r="M99" s="15">
        <f t="shared" si="7"/>
        <v>116.06937799043062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103.5</v>
      </c>
      <c r="R99" s="15">
        <f>'[1]TCE - ANEXO III - Preencher'!S108</f>
        <v>59.57</v>
      </c>
      <c r="S99" s="16">
        <f t="shared" si="9"/>
        <v>43.93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305.88417799043066</v>
      </c>
    </row>
    <row r="100" spans="1:28" x14ac:dyDescent="0.2">
      <c r="A100" s="8">
        <f>IFERROR(VLOOKUP(B100,'[1]DADOS (OCULTAR)'!$P$3:$R$53,3,0),"")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JANNE MEYRE MARINHO ALBUQUERQUE</v>
      </c>
      <c r="E100" s="9" t="str">
        <f>IF('[1]TCE - ANEXO III - Preencher'!F109="4 - Assistência Odontológica","2 - Outros Profissionais da Saúde",'[2]despesa pessoal'!E99)</f>
        <v>3 - Administrativo</v>
      </c>
      <c r="F100" s="12">
        <f>'[1]TCE - ANEXO III - Preencher'!G109</f>
        <v>322205</v>
      </c>
      <c r="G100" s="13">
        <f>IF('[1]TCE - ANEXO III - Preencher'!H109="","",'[1]TCE - ANEXO III - Preencher'!H109)</f>
        <v>43983</v>
      </c>
      <c r="H100" s="14">
        <f>'[1]TCE - ANEXO III - Preencher'!I109</f>
        <v>0</v>
      </c>
      <c r="I100" s="14">
        <f>'[1]TCE - ANEXO III - Preencher'!J109</f>
        <v>100.79200000000002</v>
      </c>
      <c r="J100" s="14">
        <f>'[1]TCE - ANEXO III - Preencher'!K109</f>
        <v>0</v>
      </c>
      <c r="K100" s="15">
        <f>'[1]TCE - ANEXO III - Preencher'!L109</f>
        <v>116.06937799043062</v>
      </c>
      <c r="L100" s="15">
        <f>'[1]TCE - ANEXO III - Preencher'!M109</f>
        <v>0</v>
      </c>
      <c r="M100" s="15">
        <f t="shared" si="7"/>
        <v>116.06937799043062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103.5</v>
      </c>
      <c r="R100" s="15">
        <f>'[1]TCE - ANEXO III - Preencher'!S109</f>
        <v>62.7</v>
      </c>
      <c r="S100" s="16">
        <f t="shared" si="9"/>
        <v>40.799999999999997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258.82137799043062</v>
      </c>
    </row>
    <row r="101" spans="1:28" x14ac:dyDescent="0.2">
      <c r="A101" s="8">
        <f>IFERROR(VLOOKUP(B101,'[1]DADOS (OCULTAR)'!$P$3:$R$53,3,0),"")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JAQUELINE FERREIRA SILVA</v>
      </c>
      <c r="E101" s="9" t="str">
        <f>IF('[1]TCE - ANEXO III - Preencher'!F110="4 - Assistência Odontológica","2 - Outros Profissionais da Saúde",'[2]despesa pessoal'!E100)</f>
        <v>3 - Administrativo</v>
      </c>
      <c r="F101" s="12">
        <f>'[1]TCE - ANEXO III - Preencher'!G110</f>
        <v>322205</v>
      </c>
      <c r="G101" s="13">
        <f>IF('[1]TCE - ANEXO III - Preencher'!H110="","",'[1]TCE - ANEXO III - Preencher'!H110)</f>
        <v>43983</v>
      </c>
      <c r="H101" s="14">
        <f>'[1]TCE - ANEXO III - Preencher'!I110</f>
        <v>0</v>
      </c>
      <c r="I101" s="14">
        <f>'[1]TCE - ANEXO III - Preencher'!J110</f>
        <v>119.7672</v>
      </c>
      <c r="J101" s="14">
        <f>'[1]TCE - ANEXO III - Preencher'!K110</f>
        <v>0</v>
      </c>
      <c r="K101" s="15">
        <f>'[1]TCE - ANEXO III - Preencher'!L110</f>
        <v>116.06937799043062</v>
      </c>
      <c r="L101" s="15">
        <f>'[1]TCE - ANEXO III - Preencher'!M110</f>
        <v>0</v>
      </c>
      <c r="M101" s="15">
        <f t="shared" si="7"/>
        <v>116.06937799043062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110.4</v>
      </c>
      <c r="R101" s="15">
        <f>'[1]TCE - ANEXO III - Preencher'!S110</f>
        <v>62.7</v>
      </c>
      <c r="S101" s="16">
        <f t="shared" si="9"/>
        <v>47.7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284.69657799043063</v>
      </c>
    </row>
    <row r="102" spans="1:28" x14ac:dyDescent="0.2">
      <c r="A102" s="8">
        <f>IFERROR(VLOOKUP(B102,'[1]DADOS (OCULTAR)'!$P$3:$R$53,3,0),"")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JEAN CARLOS DA SILVA CARNEIRO</v>
      </c>
      <c r="E102" s="9" t="str">
        <f>IF('[1]TCE - ANEXO III - Preencher'!F111="4 - Assistência Odontológica","2 - Outros Profissionais da Saúde",'[2]despesa pessoal'!E101)</f>
        <v>3 - Administrativo</v>
      </c>
      <c r="F102" s="12">
        <f>'[1]TCE - ANEXO III - Preencher'!G111</f>
        <v>517410</v>
      </c>
      <c r="G102" s="13">
        <f>IF('[1]TCE - ANEXO III - Preencher'!H111="","",'[1]TCE - ANEXO III - Preencher'!H111)</f>
        <v>43983</v>
      </c>
      <c r="H102" s="14">
        <f>'[1]TCE - ANEXO III - Preencher'!I111</f>
        <v>0</v>
      </c>
      <c r="I102" s="14">
        <f>'[1]TCE - ANEXO III - Preencher'!J111</f>
        <v>110.4584</v>
      </c>
      <c r="J102" s="14">
        <f>'[1]TCE - ANEXO III - Preencher'!K111</f>
        <v>0</v>
      </c>
      <c r="K102" s="15">
        <f>'[1]TCE - ANEXO III - Preencher'!L111</f>
        <v>116.06937799043062</v>
      </c>
      <c r="L102" s="15">
        <f>'[1]TCE - ANEXO III - Preencher'!M111</f>
        <v>0</v>
      </c>
      <c r="M102" s="15">
        <f t="shared" si="7"/>
        <v>116.06937799043062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69</v>
      </c>
      <c r="R102" s="15">
        <f>'[1]TCE - ANEXO III - Preencher'!S111</f>
        <v>62.7</v>
      </c>
      <c r="S102" s="16">
        <f t="shared" si="9"/>
        <v>6.2999999999999972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233.98777799043063</v>
      </c>
    </row>
    <row r="103" spans="1:28" x14ac:dyDescent="0.2">
      <c r="A103" s="8">
        <f>IFERROR(VLOOKUP(B103,'[1]DADOS (OCULTAR)'!$P$3:$R$53,3,0),"")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JOANA KARINA LEITE PEIXOTO</v>
      </c>
      <c r="E103" s="9" t="str">
        <f>IF('[1]TCE - ANEXO III - Preencher'!F112="4 - Assistência Odontológica","2 - Outros Profissionais da Saúde",'[2]despesa pessoal'!E102)</f>
        <v>3 - Administrativo</v>
      </c>
      <c r="F103" s="12">
        <f>'[1]TCE - ANEXO III - Preencher'!G112</f>
        <v>515205</v>
      </c>
      <c r="G103" s="13">
        <f>IF('[1]TCE - ANEXO III - Preencher'!H112="","",'[1]TCE - ANEXO III - Preencher'!H112)</f>
        <v>43983</v>
      </c>
      <c r="H103" s="14">
        <f>'[1]TCE - ANEXO III - Preencher'!I112</f>
        <v>0</v>
      </c>
      <c r="I103" s="14">
        <f>'[1]TCE - ANEXO III - Preencher'!J112</f>
        <v>105.93200000000002</v>
      </c>
      <c r="J103" s="14">
        <f>'[1]TCE - ANEXO III - Preencher'!K112</f>
        <v>0</v>
      </c>
      <c r="K103" s="15">
        <f>'[1]TCE - ANEXO III - Preencher'!L112</f>
        <v>116.06937799043062</v>
      </c>
      <c r="L103" s="15">
        <f>'[1]TCE - ANEXO III - Preencher'!M112</f>
        <v>0</v>
      </c>
      <c r="M103" s="15">
        <f t="shared" si="7"/>
        <v>116.06937799043062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130.4</v>
      </c>
      <c r="R103" s="15">
        <f>'[1]TCE - ANEXO III - Preencher'!S112</f>
        <v>64.8</v>
      </c>
      <c r="S103" s="16">
        <f t="shared" si="9"/>
        <v>65.600000000000009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288.76137799043062</v>
      </c>
    </row>
    <row r="104" spans="1:28" x14ac:dyDescent="0.2">
      <c r="A104" s="8">
        <f>IFERROR(VLOOKUP(B104,'[1]DADOS (OCULTAR)'!$P$3:$R$53,3,0),"")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JOAO ALVES DA SILVA NETO</v>
      </c>
      <c r="E104" s="9" t="str">
        <f>IF('[1]TCE - ANEXO III - Preencher'!F113="4 - Assistência Odontológica","2 - Outros Profissionais da Saúde",'[2]despesa pessoal'!E103)</f>
        <v>3 - Administrativo</v>
      </c>
      <c r="F104" s="12">
        <f>'[1]TCE - ANEXO III - Preencher'!G113</f>
        <v>225125</v>
      </c>
      <c r="G104" s="13">
        <f>IF('[1]TCE - ANEXO III - Preencher'!H113="","",'[1]TCE - ANEXO III - Preencher'!H113)</f>
        <v>43983</v>
      </c>
      <c r="H104" s="14">
        <f>'[1]TCE - ANEXO III - Preencher'!I113</f>
        <v>0</v>
      </c>
      <c r="I104" s="14">
        <f>'[1]TCE - ANEXO III - Preencher'!J113</f>
        <v>791.60320000000013</v>
      </c>
      <c r="J104" s="14">
        <f>'[1]TCE - ANEXO III - Preencher'!K113</f>
        <v>0</v>
      </c>
      <c r="K104" s="15">
        <f>'[1]TCE - ANEXO III - Preencher'!L113</f>
        <v>116.06937799043062</v>
      </c>
      <c r="L104" s="15">
        <f>'[1]TCE - ANEXO III - Preencher'!M113</f>
        <v>6.34</v>
      </c>
      <c r="M104" s="15">
        <f t="shared" si="7"/>
        <v>109.72937799043062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244.5</v>
      </c>
      <c r="R104" s="15">
        <f>'[1]TCE - ANEXO III - Preencher'!S113</f>
        <v>0</v>
      </c>
      <c r="S104" s="16">
        <f t="shared" si="9"/>
        <v>244.5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1155.1125779904307</v>
      </c>
    </row>
    <row r="105" spans="1:28" x14ac:dyDescent="0.2">
      <c r="A105" s="8">
        <f>IFERROR(VLOOKUP(B105,'[1]DADOS (OCULTAR)'!$P$3:$R$53,3,0),"")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JOAO CARLOS AMORIM</v>
      </c>
      <c r="E105" s="9" t="str">
        <f>IF('[1]TCE - ANEXO III - Preencher'!F114="4 - Assistência Odontológica","2 - Outros Profissionais da Saúde",'[2]despesa pessoal'!E104)</f>
        <v>2 - Outros Profissionais da Saúde</v>
      </c>
      <c r="F105" s="12">
        <f>'[1]TCE - ANEXO III - Preencher'!G114</f>
        <v>517410</v>
      </c>
      <c r="G105" s="13">
        <f>IF('[1]TCE - ANEXO III - Preencher'!H114="","",'[1]TCE - ANEXO III - Preencher'!H114)</f>
        <v>43983</v>
      </c>
      <c r="H105" s="14">
        <f>'[1]TCE - ANEXO III - Preencher'!I114</f>
        <v>0</v>
      </c>
      <c r="I105" s="14">
        <f>'[1]TCE - ANEXO III - Preencher'!J114</f>
        <v>118.11120000000001</v>
      </c>
      <c r="J105" s="14">
        <f>'[1]TCE - ANEXO III - Preencher'!K114</f>
        <v>0</v>
      </c>
      <c r="K105" s="15">
        <f>'[1]TCE - ANEXO III - Preencher'!L114</f>
        <v>116.06937799043062</v>
      </c>
      <c r="L105" s="15">
        <f>'[1]TCE - ANEXO III - Preencher'!M114</f>
        <v>0</v>
      </c>
      <c r="M105" s="15">
        <f t="shared" si="7"/>
        <v>116.06937799043062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62.7</v>
      </c>
      <c r="S105" s="16">
        <f t="shared" si="9"/>
        <v>-62.7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172.64057799043064</v>
      </c>
    </row>
    <row r="106" spans="1:28" x14ac:dyDescent="0.2">
      <c r="A106" s="8">
        <f>IFERROR(VLOOKUP(B106,'[1]DADOS (OCULTAR)'!$P$3:$R$53,3,0),"")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JOAO EDUARDO FLORENCIO</v>
      </c>
      <c r="E106" s="9" t="str">
        <f>IF('[1]TCE - ANEXO III - Preencher'!F115="4 - Assistência Odontológica","2 - Outros Profissionais da Saúde",'[2]despesa pessoal'!E105)</f>
        <v>2 - Outros Profissionais da Saúde</v>
      </c>
      <c r="F106" s="12">
        <f>'[1]TCE - ANEXO III - Preencher'!G115</f>
        <v>782320</v>
      </c>
      <c r="G106" s="13">
        <f>IF('[1]TCE - ANEXO III - Preencher'!H115="","",'[1]TCE - ANEXO III - Preencher'!H115)</f>
        <v>43983</v>
      </c>
      <c r="H106" s="14">
        <f>'[1]TCE - ANEXO III - Preencher'!I115</f>
        <v>0</v>
      </c>
      <c r="I106" s="14">
        <f>'[1]TCE - ANEXO III - Preencher'!J115</f>
        <v>158.4512</v>
      </c>
      <c r="J106" s="14">
        <f>'[1]TCE - ANEXO III - Preencher'!K115</f>
        <v>0</v>
      </c>
      <c r="K106" s="15">
        <f>'[1]TCE - ANEXO III - Preencher'!L115</f>
        <v>116.06937799043062</v>
      </c>
      <c r="L106" s="15">
        <f>'[1]TCE - ANEXO III - Preencher'!M115</f>
        <v>0</v>
      </c>
      <c r="M106" s="15">
        <f t="shared" si="7"/>
        <v>116.06937799043062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103.5</v>
      </c>
      <c r="R106" s="15">
        <f>'[1]TCE - ANEXO III - Preencher'!S115</f>
        <v>0</v>
      </c>
      <c r="S106" s="16">
        <f t="shared" si="9"/>
        <v>103.5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379.18057799043066</v>
      </c>
    </row>
    <row r="107" spans="1:28" x14ac:dyDescent="0.2">
      <c r="A107" s="8">
        <f>IFERROR(VLOOKUP(B107,'[1]DADOS (OCULTAR)'!$P$3:$R$53,3,0),"")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JOCASTA REGINA VALE DE OLIVEIRA</v>
      </c>
      <c r="E107" s="9" t="str">
        <f>IF('[1]TCE - ANEXO III - Preencher'!F116="4 - Assistência Odontológica","2 - Outros Profissionais da Saúde",'[2]despesa pessoal'!E106)</f>
        <v>2 - Outros Profissionais da Saúde</v>
      </c>
      <c r="F107" s="12">
        <f>'[1]TCE - ANEXO III - Preencher'!G116</f>
        <v>521130</v>
      </c>
      <c r="G107" s="13">
        <f>IF('[1]TCE - ANEXO III - Preencher'!H116="","",'[1]TCE - ANEXO III - Preencher'!H116)</f>
        <v>43983</v>
      </c>
      <c r="H107" s="14">
        <f>'[1]TCE - ANEXO III - Preencher'!I116</f>
        <v>0</v>
      </c>
      <c r="I107" s="14">
        <f>'[1]TCE - ANEXO III - Preencher'!J116</f>
        <v>83.708799999999997</v>
      </c>
      <c r="J107" s="14">
        <f>'[1]TCE - ANEXO III - Preencher'!K116</f>
        <v>0</v>
      </c>
      <c r="K107" s="15">
        <f>'[1]TCE - ANEXO III - Preencher'!L116</f>
        <v>116.06937799043062</v>
      </c>
      <c r="L107" s="15">
        <f>'[1]TCE - ANEXO III - Preencher'!M116</f>
        <v>0</v>
      </c>
      <c r="M107" s="15">
        <f t="shared" si="7"/>
        <v>116.06937799043062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200.9381779904306</v>
      </c>
    </row>
    <row r="108" spans="1:28" x14ac:dyDescent="0.2">
      <c r="A108" s="8">
        <f>IFERROR(VLOOKUP(B108,'[1]DADOS (OCULTAR)'!$P$3:$R$53,3,0),"")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JONH ANTHONY SILVA LIMA</v>
      </c>
      <c r="E108" s="9" t="str">
        <f>IF('[1]TCE - ANEXO III - Preencher'!F117="4 - Assistência Odontológica","2 - Outros Profissionais da Saúde",'[2]despesa pessoal'!E107)</f>
        <v>2 - Outros Profissionais da Saúde</v>
      </c>
      <c r="F108" s="12">
        <f>'[1]TCE - ANEXO III - Preencher'!G117</f>
        <v>225125</v>
      </c>
      <c r="G108" s="13">
        <f>IF('[1]TCE - ANEXO III - Preencher'!H117="","",'[1]TCE - ANEXO III - Preencher'!H117)</f>
        <v>43983</v>
      </c>
      <c r="H108" s="14">
        <f>'[1]TCE - ANEXO III - Preencher'!I117</f>
        <v>0</v>
      </c>
      <c r="I108" s="14">
        <f>'[1]TCE - ANEXO III - Preencher'!J117</f>
        <v>1131.7847999999999</v>
      </c>
      <c r="J108" s="14">
        <f>'[1]TCE - ANEXO III - Preencher'!K117</f>
        <v>0</v>
      </c>
      <c r="K108" s="15">
        <f>'[1]TCE - ANEXO III - Preencher'!L117</f>
        <v>116.06937799043062</v>
      </c>
      <c r="L108" s="15">
        <f>'[1]TCE - ANEXO III - Preencher'!M117</f>
        <v>4.75</v>
      </c>
      <c r="M108" s="15">
        <f t="shared" si="7"/>
        <v>111.31937799043062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1252.3841779904305</v>
      </c>
    </row>
    <row r="109" spans="1:28" x14ac:dyDescent="0.2">
      <c r="A109" s="8">
        <f>IFERROR(VLOOKUP(B109,'[1]DADOS (OCULTAR)'!$P$3:$R$53,3,0),"")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JOSE AMARO DA SILVA FILHO</v>
      </c>
      <c r="E109" s="9" t="str">
        <f>IF('[1]TCE - ANEXO III - Preencher'!F118="4 - Assistência Odontológica","2 - Outros Profissionais da Saúde",'[2]despesa pessoal'!E108)</f>
        <v>2 - Outros Profissionais da Saúde</v>
      </c>
      <c r="F109" s="12">
        <f>'[1]TCE - ANEXO III - Preencher'!G118</f>
        <v>517410</v>
      </c>
      <c r="G109" s="13">
        <f>IF('[1]TCE - ANEXO III - Preencher'!H118="","",'[1]TCE - ANEXO III - Preencher'!H118)</f>
        <v>43983</v>
      </c>
      <c r="H109" s="14">
        <f>'[1]TCE - ANEXO III - Preencher'!I118</f>
        <v>0</v>
      </c>
      <c r="I109" s="14">
        <f>'[1]TCE - ANEXO III - Preencher'!J118</f>
        <v>110.4584</v>
      </c>
      <c r="J109" s="14">
        <f>'[1]TCE - ANEXO III - Preencher'!K118</f>
        <v>0</v>
      </c>
      <c r="K109" s="15">
        <f>'[1]TCE - ANEXO III - Preencher'!L118</f>
        <v>116.06937799043062</v>
      </c>
      <c r="L109" s="15">
        <f>'[1]TCE - ANEXO III - Preencher'!M118</f>
        <v>0</v>
      </c>
      <c r="M109" s="15">
        <f t="shared" si="7"/>
        <v>116.06937799043062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227.68777799043062</v>
      </c>
    </row>
    <row r="110" spans="1:28" x14ac:dyDescent="0.2">
      <c r="A110" s="8">
        <f>IFERROR(VLOOKUP(B110,'[1]DADOS (OCULTAR)'!$P$3:$R$53,3,0),"")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CARLOS DA SILVA</v>
      </c>
      <c r="E110" s="9" t="str">
        <f>IF('[1]TCE - ANEXO III - Preencher'!F119="4 - Assistência Odontológica","2 - Outros Profissionais da Saúde",'[2]despesa pessoal'!E109)</f>
        <v>2 - Outros Profissionais da Saúde</v>
      </c>
      <c r="F110" s="12">
        <f>'[1]TCE - ANEXO III - Preencher'!G119</f>
        <v>514225</v>
      </c>
      <c r="G110" s="13">
        <f>IF('[1]TCE - ANEXO III - Preencher'!H119="","",'[1]TCE - ANEXO III - Preencher'!H119)</f>
        <v>43983</v>
      </c>
      <c r="H110" s="14">
        <f>'[1]TCE - ANEXO III - Preencher'!I119</f>
        <v>0</v>
      </c>
      <c r="I110" s="14">
        <f>'[1]TCE - ANEXO III - Preencher'!J119</f>
        <v>114.29600000000001</v>
      </c>
      <c r="J110" s="14">
        <f>'[1]TCE - ANEXO III - Preencher'!K119</f>
        <v>0</v>
      </c>
      <c r="K110" s="15">
        <f>'[1]TCE - ANEXO III - Preencher'!L119</f>
        <v>116.06937799043062</v>
      </c>
      <c r="L110" s="15">
        <f>'[1]TCE - ANEXO III - Preencher'!M119</f>
        <v>0</v>
      </c>
      <c r="M110" s="15">
        <f t="shared" si="7"/>
        <v>116.06937799043062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103.5</v>
      </c>
      <c r="R110" s="15">
        <f>'[1]TCE - ANEXO III - Preencher'!S119</f>
        <v>0</v>
      </c>
      <c r="S110" s="16">
        <f t="shared" si="9"/>
        <v>103.5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335.02537799043063</v>
      </c>
    </row>
    <row r="111" spans="1:28" x14ac:dyDescent="0.2">
      <c r="A111" s="8">
        <f>IFERROR(VLOOKUP(B111,'[1]DADOS (OCULTAR)'!$P$3:$R$53,3,0),"")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CARLOS MONTEIRO DE LIMA</v>
      </c>
      <c r="E111" s="9" t="str">
        <f>IF('[1]TCE - ANEXO III - Preencher'!F120="4 - Assistência Odontológica","2 - Outros Profissionais da Saúde",'[2]despesa pessoal'!E110)</f>
        <v>2 - Outros Profissionais da Saúde</v>
      </c>
      <c r="F111" s="12">
        <f>'[1]TCE - ANEXO III - Preencher'!G120</f>
        <v>515110</v>
      </c>
      <c r="G111" s="13">
        <f>IF('[1]TCE - ANEXO III - Preencher'!H120="","",'[1]TCE - ANEXO III - Preencher'!H120)</f>
        <v>43983</v>
      </c>
      <c r="H111" s="14">
        <f>'[1]TCE - ANEXO III - Preencher'!I120</f>
        <v>0</v>
      </c>
      <c r="I111" s="14">
        <f>'[1]TCE - ANEXO III - Preencher'!J120</f>
        <v>100.31200000000001</v>
      </c>
      <c r="J111" s="14">
        <f>'[1]TCE - ANEXO III - Preencher'!K120</f>
        <v>0</v>
      </c>
      <c r="K111" s="15">
        <f>'[1]TCE - ANEXO III - Preencher'!L120</f>
        <v>116.06937799043062</v>
      </c>
      <c r="L111" s="15">
        <f>'[1]TCE - ANEXO III - Preencher'!M120</f>
        <v>0</v>
      </c>
      <c r="M111" s="15">
        <f t="shared" si="7"/>
        <v>116.06937799043062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0</v>
      </c>
      <c r="R111" s="15">
        <f>'[1]TCE - ANEXO III - Preencher'!S120</f>
        <v>62.7</v>
      </c>
      <c r="S111" s="16">
        <f t="shared" si="9"/>
        <v>-62.7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154.8413779904306</v>
      </c>
    </row>
    <row r="112" spans="1:28" x14ac:dyDescent="0.2">
      <c r="A112" s="8">
        <f>IFERROR(VLOOKUP(B112,'[1]DADOS (OCULTAR)'!$P$3:$R$53,3,0),"")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GIOVANNI DE SOUZA</v>
      </c>
      <c r="E112" s="9" t="str">
        <f>IF('[1]TCE - ANEXO III - Preencher'!F121="4 - Assistência Odontológica","2 - Outros Profissionais da Saúde",'[2]despesa pessoal'!E111)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43983</v>
      </c>
      <c r="H112" s="14">
        <f>'[1]TCE - ANEXO III - Preencher'!I121</f>
        <v>0</v>
      </c>
      <c r="I112" s="14">
        <f>'[1]TCE - ANEXO III - Preencher'!J121</f>
        <v>134.88800000000001</v>
      </c>
      <c r="J112" s="14">
        <f>'[1]TCE - ANEXO III - Preencher'!K121</f>
        <v>0</v>
      </c>
      <c r="K112" s="15">
        <f>'[1]TCE - ANEXO III - Preencher'!L121</f>
        <v>116.06937799043062</v>
      </c>
      <c r="L112" s="15">
        <f>'[1]TCE - ANEXO III - Preencher'!M121</f>
        <v>0</v>
      </c>
      <c r="M112" s="15">
        <f t="shared" si="7"/>
        <v>116.06937799043062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103.5</v>
      </c>
      <c r="R112" s="15">
        <f>'[1]TCE - ANEXO III - Preencher'!S121</f>
        <v>52.25</v>
      </c>
      <c r="S112" s="16">
        <f t="shared" si="9"/>
        <v>51.25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303.36737799043067</v>
      </c>
    </row>
    <row r="113" spans="1:28" x14ac:dyDescent="0.2">
      <c r="A113" s="8">
        <f>IFERROR(VLOOKUP(B113,'[1]DADOS (OCULTAR)'!$P$3:$R$53,3,0),"")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PEDRO GOMES SILVA</v>
      </c>
      <c r="E113" s="9" t="str">
        <f>IF('[1]TCE - ANEXO III - Preencher'!F122="4 - Assistência Odontológica","2 - Outros Profissionais da Saúde",'[2]despesa pessoal'!E112)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43983</v>
      </c>
      <c r="H113" s="14">
        <f>'[1]TCE - ANEXO III - Preencher'!I122</f>
        <v>0</v>
      </c>
      <c r="I113" s="14">
        <f>'[1]TCE - ANEXO III - Preencher'!J122</f>
        <v>113.0192</v>
      </c>
      <c r="J113" s="14">
        <f>'[1]TCE - ANEXO III - Preencher'!K122</f>
        <v>0</v>
      </c>
      <c r="K113" s="15">
        <f>'[1]TCE - ANEXO III - Preencher'!L122</f>
        <v>116.06937799043062</v>
      </c>
      <c r="L113" s="15">
        <f>'[1]TCE - ANEXO III - Preencher'!M122</f>
        <v>0</v>
      </c>
      <c r="M113" s="15">
        <f t="shared" si="7"/>
        <v>116.06937799043062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193.2</v>
      </c>
      <c r="R113" s="15">
        <f>'[1]TCE - ANEXO III - Preencher'!S122</f>
        <v>0</v>
      </c>
      <c r="S113" s="16">
        <f t="shared" si="9"/>
        <v>193.2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423.44857799043064</v>
      </c>
    </row>
    <row r="114" spans="1:28" x14ac:dyDescent="0.2">
      <c r="A114" s="8">
        <f>IFERROR(VLOOKUP(B114,'[1]DADOS (OCULTAR)'!$P$3:$R$53,3,0),"")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RICARDO BESERRA</v>
      </c>
      <c r="E114" s="9" t="str">
        <f>IF('[1]TCE - ANEXO III - Preencher'!F123="4 - Assistência Odontológica","2 - Outros Profissionais da Saúde",'[2]despesa pessoal'!E113)</f>
        <v>2 - Outros Profissionais da Saúde</v>
      </c>
      <c r="F114" s="12">
        <f>'[1]TCE - ANEXO III - Preencher'!G123</f>
        <v>411010</v>
      </c>
      <c r="G114" s="13">
        <f>IF('[1]TCE - ANEXO III - Preencher'!H123="","",'[1]TCE - ANEXO III - Preencher'!H123)</f>
        <v>43983</v>
      </c>
      <c r="H114" s="14">
        <f>'[1]TCE - ANEXO III - Preencher'!I123</f>
        <v>0</v>
      </c>
      <c r="I114" s="14">
        <f>'[1]TCE - ANEXO III - Preencher'!J123</f>
        <v>117.28319999999999</v>
      </c>
      <c r="J114" s="14">
        <f>'[1]TCE - ANEXO III - Preencher'!K123</f>
        <v>0</v>
      </c>
      <c r="K114" s="15">
        <f>'[1]TCE - ANEXO III - Preencher'!L123</f>
        <v>116.06937799043062</v>
      </c>
      <c r="L114" s="15">
        <f>'[1]TCE - ANEXO III - Preencher'!M123</f>
        <v>0</v>
      </c>
      <c r="M114" s="15">
        <f t="shared" si="7"/>
        <v>116.06937799043062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62.7</v>
      </c>
      <c r="S114" s="16">
        <f t="shared" si="9"/>
        <v>-62.7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171.81257799043061</v>
      </c>
    </row>
    <row r="115" spans="1:28" x14ac:dyDescent="0.2">
      <c r="A115" s="8">
        <f>IFERROR(VLOOKUP(B115,'[1]DADOS (OCULTAR)'!$P$3:$R$53,3,0),"")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ROBERTO RIBEIRO DE SENA</v>
      </c>
      <c r="E115" s="9" t="str">
        <f>IF('[1]TCE - ANEXO III - Preencher'!F124="4 - Assistência Odontológica","2 - Outros Profissionais da Saúde",'[2]despesa pessoal'!E114)</f>
        <v>2 - Outros Profissionais da Saúde</v>
      </c>
      <c r="F115" s="12">
        <f>'[1]TCE - ANEXO III - Preencher'!G124</f>
        <v>322605</v>
      </c>
      <c r="G115" s="13">
        <f>IF('[1]TCE - ANEXO III - Preencher'!H124="","",'[1]TCE - ANEXO III - Preencher'!H124)</f>
        <v>43983</v>
      </c>
      <c r="H115" s="14">
        <f>'[1]TCE - ANEXO III - Preencher'!I124</f>
        <v>0</v>
      </c>
      <c r="I115" s="14">
        <f>'[1]TCE - ANEXO III - Preencher'!J124</f>
        <v>100.38080000000001</v>
      </c>
      <c r="J115" s="14">
        <f>'[1]TCE - ANEXO III - Preencher'!K124</f>
        <v>0</v>
      </c>
      <c r="K115" s="15">
        <f>'[1]TCE - ANEXO III - Preencher'!L124</f>
        <v>116.06937799043062</v>
      </c>
      <c r="L115" s="15">
        <f>'[1]TCE - ANEXO III - Preencher'!M124</f>
        <v>0</v>
      </c>
      <c r="M115" s="15">
        <f t="shared" si="7"/>
        <v>116.06937799043062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207</v>
      </c>
      <c r="R115" s="15">
        <f>'[1]TCE - ANEXO III - Preencher'!S124</f>
        <v>62.7</v>
      </c>
      <c r="S115" s="16">
        <f t="shared" si="9"/>
        <v>144.30000000000001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361.91017799043061</v>
      </c>
    </row>
    <row r="116" spans="1:28" x14ac:dyDescent="0.2">
      <c r="A116" s="8">
        <f>IFERROR(VLOOKUP(B116,'[1]DADOS (OCULTAR)'!$P$3:$R$53,3,0),"")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VALERIO DA SILVA</v>
      </c>
      <c r="E116" s="9" t="str">
        <f>IF('[1]TCE - ANEXO III - Preencher'!F125="4 - Assistência Odontológica","2 - Outros Profissionais da Saúde",'[2]despesa pessoal'!E115)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43983</v>
      </c>
      <c r="H116" s="14">
        <f>'[1]TCE - ANEXO III - Preencher'!I125</f>
        <v>0</v>
      </c>
      <c r="I116" s="14">
        <f>'[1]TCE - ANEXO III - Preencher'!J125</f>
        <v>104.37360000000001</v>
      </c>
      <c r="J116" s="14">
        <f>'[1]TCE - ANEXO III - Preencher'!K125</f>
        <v>0</v>
      </c>
      <c r="K116" s="15">
        <f>'[1]TCE - ANEXO III - Preencher'!L125</f>
        <v>116.06937799043062</v>
      </c>
      <c r="L116" s="15">
        <f>'[1]TCE - ANEXO III - Preencher'!M125</f>
        <v>0</v>
      </c>
      <c r="M116" s="15">
        <f t="shared" si="7"/>
        <v>116.06937799043062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103.5</v>
      </c>
      <c r="R116" s="15">
        <f>'[1]TCE - ANEXO III - Preencher'!S125</f>
        <v>0</v>
      </c>
      <c r="S116" s="16">
        <f t="shared" si="9"/>
        <v>103.5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325.10297799043065</v>
      </c>
    </row>
    <row r="117" spans="1:28" x14ac:dyDescent="0.2">
      <c r="A117" s="8">
        <f>IFERROR(VLOOKUP(B117,'[1]DADOS (OCULTAR)'!$P$3:$R$53,3,0),"")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JOSELIA EGIDIO PHILOMENO</v>
      </c>
      <c r="E117" s="9" t="str">
        <f>IF('[1]TCE - ANEXO III - Preencher'!F126="4 - Assistência Odontológica","2 - Outros Profissionais da Saúde",'[2]despesa pessoal'!E116)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43983</v>
      </c>
      <c r="H117" s="14">
        <f>'[1]TCE - ANEXO III - Preencher'!I126</f>
        <v>0</v>
      </c>
      <c r="I117" s="14">
        <f>'[1]TCE - ANEXO III - Preencher'!J126</f>
        <v>106.504</v>
      </c>
      <c r="J117" s="14">
        <f>'[1]TCE - ANEXO III - Preencher'!K126</f>
        <v>0</v>
      </c>
      <c r="K117" s="15">
        <f>'[1]TCE - ANEXO III - Preencher'!L126</f>
        <v>116.06937799043062</v>
      </c>
      <c r="L117" s="15">
        <f>'[1]TCE - ANEXO III - Preencher'!M126</f>
        <v>0</v>
      </c>
      <c r="M117" s="15">
        <f t="shared" si="7"/>
        <v>116.06937799043062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223.73337799043063</v>
      </c>
    </row>
    <row r="118" spans="1:28" x14ac:dyDescent="0.2">
      <c r="A118" s="8">
        <f>IFERROR(VLOOKUP(B118,'[1]DADOS (OCULTAR)'!$P$3:$R$53,3,0),"")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JOSENILDO CASSEMIRO DE LIMA</v>
      </c>
      <c r="E118" s="9" t="str">
        <f>IF('[1]TCE - ANEXO III - Preencher'!F127="4 - Assistência Odontológica","2 - Outros Profissionais da Saúde",'[2]despesa pessoal'!E117)</f>
        <v>2 - Outros Profissionais da Saúde</v>
      </c>
      <c r="F118" s="12">
        <f>'[1]TCE - ANEXO III - Preencher'!G127</f>
        <v>517410</v>
      </c>
      <c r="G118" s="13">
        <f>IF('[1]TCE - ANEXO III - Preencher'!H127="","",'[1]TCE - ANEXO III - Preencher'!H127)</f>
        <v>43983</v>
      </c>
      <c r="H118" s="14">
        <f>'[1]TCE - ANEXO III - Preencher'!I127</f>
        <v>0</v>
      </c>
      <c r="I118" s="14">
        <f>'[1]TCE - ANEXO III - Preencher'!J127</f>
        <v>129.66159999999999</v>
      </c>
      <c r="J118" s="14">
        <f>'[1]TCE - ANEXO III - Preencher'!K127</f>
        <v>0</v>
      </c>
      <c r="K118" s="15">
        <f>'[1]TCE - ANEXO III - Preencher'!L127</f>
        <v>116.06937799043062</v>
      </c>
      <c r="L118" s="15">
        <f>'[1]TCE - ANEXO III - Preencher'!M127</f>
        <v>0</v>
      </c>
      <c r="M118" s="15">
        <f t="shared" si="7"/>
        <v>116.06937799043062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62.7</v>
      </c>
      <c r="S118" s="16">
        <f t="shared" si="9"/>
        <v>-62.7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184.19097799043061</v>
      </c>
    </row>
    <row r="119" spans="1:28" x14ac:dyDescent="0.2">
      <c r="A119" s="8">
        <f>IFERROR(VLOOKUP(B119,'[1]DADOS (OCULTAR)'!$P$3:$R$53,3,0),"")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JOSENY TARCIO DA SILVA BRAGA</v>
      </c>
      <c r="E119" s="9" t="str">
        <f>IF('[1]TCE - ANEXO III - Preencher'!F128="4 - Assistência Odontológica","2 - Outros Profissionais da Saúde",'[2]despesa pessoal'!E118)</f>
        <v>3 - Administrativo</v>
      </c>
      <c r="F119" s="12">
        <f>'[1]TCE - ANEXO III - Preencher'!G128</f>
        <v>782320</v>
      </c>
      <c r="G119" s="13">
        <f>IF('[1]TCE - ANEXO III - Preencher'!H128="","",'[1]TCE - ANEXO III - Preencher'!H128)</f>
        <v>43983</v>
      </c>
      <c r="H119" s="14">
        <f>'[1]TCE - ANEXO III - Preencher'!I128</f>
        <v>0</v>
      </c>
      <c r="I119" s="14">
        <f>'[1]TCE - ANEXO III - Preencher'!J128</f>
        <v>130.7296</v>
      </c>
      <c r="J119" s="14">
        <f>'[1]TCE - ANEXO III - Preencher'!K128</f>
        <v>0</v>
      </c>
      <c r="K119" s="15">
        <f>'[1]TCE - ANEXO III - Preencher'!L128</f>
        <v>116.06937799043062</v>
      </c>
      <c r="L119" s="15">
        <f>'[1]TCE - ANEXO III - Preencher'!M128</f>
        <v>0</v>
      </c>
      <c r="M119" s="15">
        <f t="shared" si="7"/>
        <v>116.06937799043062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103.5</v>
      </c>
      <c r="R119" s="15">
        <f>'[1]TCE - ANEXO III - Preencher'!S128</f>
        <v>0</v>
      </c>
      <c r="S119" s="16">
        <f t="shared" si="9"/>
        <v>103.5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351.45897799043064</v>
      </c>
    </row>
    <row r="120" spans="1:28" x14ac:dyDescent="0.2">
      <c r="A120" s="8">
        <f>IFERROR(VLOOKUP(B120,'[1]DADOS (OCULTAR)'!$P$3:$R$53,3,0),"")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JOSIMAR ROSA SENNA DO NASCIMENTO</v>
      </c>
      <c r="E120" s="9" t="str">
        <f>IF('[1]TCE - ANEXO III - Preencher'!F129="4 - Assistência Odontológica","2 - Outros Profissionais da Saúde",'[2]despesa pessoal'!E119)</f>
        <v>2 - Outros Profissionais da Saúde</v>
      </c>
      <c r="F120" s="12">
        <f>'[1]TCE - ANEXO III - Preencher'!G129</f>
        <v>514225</v>
      </c>
      <c r="G120" s="13">
        <f>IF('[1]TCE - ANEXO III - Preencher'!H129="","",'[1]TCE - ANEXO III - Preencher'!H129)</f>
        <v>43983</v>
      </c>
      <c r="H120" s="14">
        <f>'[1]TCE - ANEXO III - Preencher'!I129</f>
        <v>0</v>
      </c>
      <c r="I120" s="14">
        <f>'[1]TCE - ANEXO III - Preencher'!J129</f>
        <v>103.6448</v>
      </c>
      <c r="J120" s="14">
        <f>'[1]TCE - ANEXO III - Preencher'!K129</f>
        <v>0</v>
      </c>
      <c r="K120" s="15">
        <f>'[1]TCE - ANEXO III - Preencher'!L129</f>
        <v>116.06937799043062</v>
      </c>
      <c r="L120" s="15">
        <f>'[1]TCE - ANEXO III - Preencher'!M129</f>
        <v>0</v>
      </c>
      <c r="M120" s="15">
        <f t="shared" si="7"/>
        <v>116.06937799043062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62.7</v>
      </c>
      <c r="S120" s="16">
        <f t="shared" si="9"/>
        <v>-62.7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158.17417799043062</v>
      </c>
    </row>
    <row r="121" spans="1:28" x14ac:dyDescent="0.2">
      <c r="A121" s="8">
        <f>IFERROR(VLOOKUP(B121,'[1]DADOS (OCULTAR)'!$P$3:$R$53,3,0),"")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JULIANA NELLY CARDINAL DE LIMA</v>
      </c>
      <c r="E121" s="9" t="str">
        <f>IF('[1]TCE - ANEXO III - Preencher'!F130="4 - Assistência Odontológica","2 - Outros Profissionais da Saúde",'[2]despesa pessoal'!E120)</f>
        <v>3 - Administrativo</v>
      </c>
      <c r="F121" s="12">
        <f>'[1]TCE - ANEXO III - Preencher'!G130</f>
        <v>223505</v>
      </c>
      <c r="G121" s="13">
        <f>IF('[1]TCE - ANEXO III - Preencher'!H130="","",'[1]TCE - ANEXO III - Preencher'!H130)</f>
        <v>43983</v>
      </c>
      <c r="H121" s="14">
        <f>'[1]TCE - ANEXO III - Preencher'!I130</f>
        <v>0</v>
      </c>
      <c r="I121" s="14">
        <f>'[1]TCE - ANEXO III - Preencher'!J130</f>
        <v>401.14400000000001</v>
      </c>
      <c r="J121" s="14">
        <f>'[1]TCE - ANEXO III - Preencher'!K130</f>
        <v>0</v>
      </c>
      <c r="K121" s="15">
        <f>'[1]TCE - ANEXO III - Preencher'!L130</f>
        <v>116.06937799043062</v>
      </c>
      <c r="L121" s="15">
        <f>'[1]TCE - ANEXO III - Preencher'!M130</f>
        <v>2.99</v>
      </c>
      <c r="M121" s="15">
        <f t="shared" si="7"/>
        <v>113.07937799043063</v>
      </c>
      <c r="N121" s="15">
        <f>'[1]TCE - ANEXO III - Preencher'!O130</f>
        <v>2.44</v>
      </c>
      <c r="O121" s="15">
        <f>'[1]TCE - ANEXO III - Preencher'!P130</f>
        <v>0</v>
      </c>
      <c r="P121" s="16">
        <f t="shared" si="8"/>
        <v>2.44</v>
      </c>
      <c r="Q121" s="15">
        <f>'[1]TCE - ANEXO III - Preencher'!R130</f>
        <v>141</v>
      </c>
      <c r="R121" s="15">
        <f>'[1]TCE - ANEXO III - Preencher'!S130</f>
        <v>0</v>
      </c>
      <c r="S121" s="16">
        <f t="shared" si="9"/>
        <v>141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657.66337799043072</v>
      </c>
    </row>
    <row r="122" spans="1:28" x14ac:dyDescent="0.2">
      <c r="A122" s="8">
        <f>IFERROR(VLOOKUP(B122,'[1]DADOS (OCULTAR)'!$P$3:$R$53,3,0),"")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KAMILLA RAVENNA DE LIMA FREIRE</v>
      </c>
      <c r="E122" s="9" t="str">
        <f>IF('[1]TCE - ANEXO III - Preencher'!F131="4 - Assistência Odontológica","2 - Outros Profissionais da Saúde",'[2]despesa pessoal'!E121)</f>
        <v>3 - Administrativo</v>
      </c>
      <c r="F122" s="12">
        <f>'[1]TCE - ANEXO III - Preencher'!G131</f>
        <v>324115</v>
      </c>
      <c r="G122" s="13">
        <f>IF('[1]TCE - ANEXO III - Preencher'!H131="","",'[1]TCE - ANEXO III - Preencher'!H131)</f>
        <v>43983</v>
      </c>
      <c r="H122" s="14">
        <f>'[1]TCE - ANEXO III - Preencher'!I131</f>
        <v>0</v>
      </c>
      <c r="I122" s="14">
        <f>'[1]TCE - ANEXO III - Preencher'!J131</f>
        <v>276.84560000000005</v>
      </c>
      <c r="J122" s="14">
        <f>'[1]TCE - ANEXO III - Preencher'!K131</f>
        <v>0</v>
      </c>
      <c r="K122" s="15">
        <f>'[1]TCE - ANEXO III - Preencher'!L131</f>
        <v>116.06937799043062</v>
      </c>
      <c r="L122" s="15">
        <f>'[1]TCE - ANEXO III - Preencher'!M131</f>
        <v>8.14</v>
      </c>
      <c r="M122" s="15">
        <f t="shared" si="7"/>
        <v>107.92937799043062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385.9349779904307</v>
      </c>
    </row>
    <row r="123" spans="1:28" x14ac:dyDescent="0.2">
      <c r="A123" s="8">
        <f>IFERROR(VLOOKUP(B123,'[1]DADOS (OCULTAR)'!$P$3:$R$53,3,0),"")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KARINE DE MORAIS FREIRE</v>
      </c>
      <c r="E123" s="9" t="str">
        <f>IF('[1]TCE - ANEXO III - Preencher'!F132="4 - Assistência Odontológica","2 - Outros Profissionais da Saúde",'[2]despesa pessoal'!E122)</f>
        <v>3 - Administrativo</v>
      </c>
      <c r="F123" s="12">
        <f>'[1]TCE - ANEXO III - Preencher'!G132</f>
        <v>225125</v>
      </c>
      <c r="G123" s="13">
        <f>IF('[1]TCE - ANEXO III - Preencher'!H132="","",'[1]TCE - ANEXO III - Preencher'!H132)</f>
        <v>43983</v>
      </c>
      <c r="H123" s="14">
        <f>'[1]TCE - ANEXO III - Preencher'!I132</f>
        <v>0</v>
      </c>
      <c r="I123" s="14">
        <f>'[1]TCE - ANEXO III - Preencher'!J132</f>
        <v>407.06080000000003</v>
      </c>
      <c r="J123" s="14">
        <f>'[1]TCE - ANEXO III - Preencher'!K132</f>
        <v>0</v>
      </c>
      <c r="K123" s="15">
        <f>'[1]TCE - ANEXO III - Preencher'!L132</f>
        <v>116.06937799043062</v>
      </c>
      <c r="L123" s="15">
        <f>'[1]TCE - ANEXO III - Preencher'!M132</f>
        <v>0</v>
      </c>
      <c r="M123" s="15">
        <f t="shared" si="7"/>
        <v>116.06937799043062</v>
      </c>
      <c r="N123" s="15">
        <f>'[1]TCE - ANEXO III - Preencher'!O132</f>
        <v>9.2799999999999994</v>
      </c>
      <c r="O123" s="15">
        <f>'[1]TCE - ANEXO III - Preencher'!P132</f>
        <v>0</v>
      </c>
      <c r="P123" s="16">
        <f t="shared" si="8"/>
        <v>9.2799999999999994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532.41017799043061</v>
      </c>
    </row>
    <row r="124" spans="1:28" x14ac:dyDescent="0.2">
      <c r="A124" s="8">
        <f>IFERROR(VLOOKUP(B124,'[1]DADOS (OCULTAR)'!$P$3:$R$53,3,0),"")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KARLA KARINA TOMAZ DE AQUINO</v>
      </c>
      <c r="E124" s="9" t="str">
        <f>IF('[1]TCE - ANEXO III - Preencher'!F133="4 - Assistência Odontológica","2 - Outros Profissionais da Saúde",'[2]despesa pessoal'!E123)</f>
        <v>2 - Outros Profissionais da Saúde</v>
      </c>
      <c r="F124" s="12">
        <f>'[1]TCE - ANEXO III - Preencher'!G133</f>
        <v>322205</v>
      </c>
      <c r="G124" s="13">
        <f>IF('[1]TCE - ANEXO III - Preencher'!H133="","",'[1]TCE - ANEXO III - Preencher'!H133)</f>
        <v>43983</v>
      </c>
      <c r="H124" s="14">
        <f>'[1]TCE - ANEXO III - Preencher'!I133</f>
        <v>0</v>
      </c>
      <c r="I124" s="14">
        <f>'[1]TCE - ANEXO III - Preencher'!J133</f>
        <v>111.60719999999999</v>
      </c>
      <c r="J124" s="14">
        <f>'[1]TCE - ANEXO III - Preencher'!K133</f>
        <v>0</v>
      </c>
      <c r="K124" s="15">
        <f>'[1]TCE - ANEXO III - Preencher'!L133</f>
        <v>116.06937799043062</v>
      </c>
      <c r="L124" s="15">
        <f>'[1]TCE - ANEXO III - Preencher'!M133</f>
        <v>0</v>
      </c>
      <c r="M124" s="15">
        <f t="shared" si="7"/>
        <v>116.06937799043062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62.7</v>
      </c>
      <c r="S124" s="16">
        <f t="shared" si="9"/>
        <v>-62.7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166.13657799043062</v>
      </c>
    </row>
    <row r="125" spans="1:28" x14ac:dyDescent="0.2">
      <c r="A125" s="8">
        <f>IFERROR(VLOOKUP(B125,'[1]DADOS (OCULTAR)'!$P$3:$R$53,3,0),"")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KAROLINE GOMES DOS SANTOS</v>
      </c>
      <c r="E125" s="9" t="str">
        <f>IF('[1]TCE - ANEXO III - Preencher'!F134="4 - Assistência Odontológica","2 - Outros Profissionais da Saúde",'[2]despesa pessoal'!E124)</f>
        <v>2 - Outros Profissionais da Saúde</v>
      </c>
      <c r="F125" s="12">
        <f>'[1]TCE - ANEXO III - Preencher'!G134</f>
        <v>411010</v>
      </c>
      <c r="G125" s="13">
        <f>IF('[1]TCE - ANEXO III - Preencher'!H134="","",'[1]TCE - ANEXO III - Preencher'!H134)</f>
        <v>43983</v>
      </c>
      <c r="H125" s="14">
        <f>'[1]TCE - ANEXO III - Preencher'!I134</f>
        <v>0</v>
      </c>
      <c r="I125" s="14">
        <f>'[1]TCE - ANEXO III - Preencher'!J134</f>
        <v>100.32000000000001</v>
      </c>
      <c r="J125" s="14">
        <f>'[1]TCE - ANEXO III - Preencher'!K134</f>
        <v>0</v>
      </c>
      <c r="K125" s="15">
        <f>'[1]TCE - ANEXO III - Preencher'!L134</f>
        <v>116.06937799043062</v>
      </c>
      <c r="L125" s="15">
        <f>'[1]TCE - ANEXO III - Preencher'!M134</f>
        <v>0</v>
      </c>
      <c r="M125" s="15">
        <f t="shared" si="7"/>
        <v>116.06937799043062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96.6</v>
      </c>
      <c r="R125" s="15">
        <f>'[1]TCE - ANEXO III - Preencher'!S134</f>
        <v>62.7</v>
      </c>
      <c r="S125" s="16">
        <f t="shared" si="9"/>
        <v>33.899999999999991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251.44937799043061</v>
      </c>
    </row>
    <row r="126" spans="1:28" x14ac:dyDescent="0.2">
      <c r="A126" s="8">
        <f>IFERROR(VLOOKUP(B126,'[1]DADOS (OCULTAR)'!$P$3:$R$53,3,0),"")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KEILA DOS SANTOS CAVALCANTE</v>
      </c>
      <c r="E126" s="9" t="str">
        <f>IF('[1]TCE - ANEXO III - Preencher'!F135="4 - Assistência Odontológica","2 - Outros Profissionais da Saúde",'[2]despesa pessoal'!E125)</f>
        <v>2 - Outros Profissionais da Saúde</v>
      </c>
      <c r="F126" s="12">
        <f>'[1]TCE - ANEXO III - Preencher'!G135</f>
        <v>411010</v>
      </c>
      <c r="G126" s="13">
        <f>IF('[1]TCE - ANEXO III - Preencher'!H135="","",'[1]TCE - ANEXO III - Preencher'!H135)</f>
        <v>43983</v>
      </c>
      <c r="H126" s="14">
        <f>'[1]TCE - ANEXO III - Preencher'!I135</f>
        <v>0</v>
      </c>
      <c r="I126" s="14">
        <f>'[1]TCE - ANEXO III - Preencher'!J135</f>
        <v>104.768</v>
      </c>
      <c r="J126" s="14">
        <f>'[1]TCE - ANEXO III - Preencher'!K135</f>
        <v>0</v>
      </c>
      <c r="K126" s="15">
        <f>'[1]TCE - ANEXO III - Preencher'!L135</f>
        <v>116.06937799043062</v>
      </c>
      <c r="L126" s="15">
        <f>'[1]TCE - ANEXO III - Preencher'!M135</f>
        <v>0</v>
      </c>
      <c r="M126" s="15">
        <f t="shared" si="7"/>
        <v>116.06937799043062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103.5</v>
      </c>
      <c r="R126" s="15">
        <f>'[1]TCE - ANEXO III - Preencher'!S135</f>
        <v>62.7</v>
      </c>
      <c r="S126" s="16">
        <f t="shared" si="9"/>
        <v>40.799999999999997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262.79737799043062</v>
      </c>
    </row>
    <row r="127" spans="1:28" x14ac:dyDescent="0.2">
      <c r="A127" s="8">
        <f>IFERROR(VLOOKUP(B127,'[1]DADOS (OCULTAR)'!$P$3:$R$53,3,0),"")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KHETILLI RAYANE DA PAZ</v>
      </c>
      <c r="E127" s="9" t="str">
        <f>IF('[1]TCE - ANEXO III - Preencher'!F136="4 - Assistência Odontológica","2 - Outros Profissionais da Saúde",'[2]despesa pessoal'!E126)</f>
        <v>2 - Outros Profissionais da Saúde</v>
      </c>
      <c r="F127" s="12">
        <f>'[1]TCE - ANEXO III - Preencher'!G136</f>
        <v>411010</v>
      </c>
      <c r="G127" s="13">
        <f>IF('[1]TCE - ANEXO III - Preencher'!H136="","",'[1]TCE - ANEXO III - Preencher'!H136)</f>
        <v>43983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116.06937799043062</v>
      </c>
      <c r="L127" s="15">
        <f>'[1]TCE - ANEXO III - Preencher'!M136</f>
        <v>0</v>
      </c>
      <c r="M127" s="15">
        <f t="shared" si="7"/>
        <v>116.06937799043062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207</v>
      </c>
      <c r="R127" s="15">
        <f>'[1]TCE - ANEXO III - Preencher'!S136</f>
        <v>0</v>
      </c>
      <c r="S127" s="16">
        <f t="shared" si="9"/>
        <v>207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324.22937799043063</v>
      </c>
    </row>
    <row r="128" spans="1:28" x14ac:dyDescent="0.2">
      <c r="A128" s="8">
        <f>IFERROR(VLOOKUP(B128,'[1]DADOS (OCULTAR)'!$P$3:$R$53,3,0),"")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LAISA GONCALVES DE SIQUEIRA</v>
      </c>
      <c r="E128" s="9" t="str">
        <f>IF('[1]TCE - ANEXO III - Preencher'!F137="4 - Assistência Odontológica","2 - Outros Profissionais da Saúde",'[2]despesa pessoal'!E127)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43983</v>
      </c>
      <c r="H128" s="14">
        <f>'[1]TCE - ANEXO III - Preencher'!I137</f>
        <v>0</v>
      </c>
      <c r="I128" s="14">
        <f>'[1]TCE - ANEXO III - Preencher'!J137</f>
        <v>695.54320000000007</v>
      </c>
      <c r="J128" s="14">
        <f>'[1]TCE - ANEXO III - Preencher'!K137</f>
        <v>0</v>
      </c>
      <c r="K128" s="15">
        <f>'[1]TCE - ANEXO III - Preencher'!L137</f>
        <v>116.06937799043062</v>
      </c>
      <c r="L128" s="15">
        <f>'[1]TCE - ANEXO III - Preencher'!M137</f>
        <v>6.34</v>
      </c>
      <c r="M128" s="15">
        <f t="shared" si="7"/>
        <v>109.72937799043062</v>
      </c>
      <c r="N128" s="15">
        <f>'[1]TCE - ANEXO III - Preencher'!O137</f>
        <v>9.2799999999999994</v>
      </c>
      <c r="O128" s="15">
        <f>'[1]TCE - ANEXO III - Preencher'!P137</f>
        <v>0</v>
      </c>
      <c r="P128" s="16">
        <f t="shared" si="8"/>
        <v>9.2799999999999994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814.55257799043068</v>
      </c>
    </row>
    <row r="129" spans="1:28" x14ac:dyDescent="0.2">
      <c r="A129" s="8">
        <f>IFERROR(VLOOKUP(B129,'[1]DADOS (OCULTAR)'!$P$3:$R$53,3,0),"")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LEILA DAYANA FIRMINO DA CRUZ</v>
      </c>
      <c r="E129" s="9" t="str">
        <f>IF('[1]TCE - ANEXO III - Preencher'!F138="4 - Assistência Odontológica","2 - Outros Profissionais da Saúde",'[2]despesa pessoal'!E128)</f>
        <v>1 - Médico</v>
      </c>
      <c r="F129" s="12">
        <f>'[1]TCE - ANEXO III - Preencher'!G138</f>
        <v>223505</v>
      </c>
      <c r="G129" s="13">
        <f>IF('[1]TCE - ANEXO III - Preencher'!H138="","",'[1]TCE - ANEXO III - Preencher'!H138)</f>
        <v>43983</v>
      </c>
      <c r="H129" s="14">
        <f>'[1]TCE - ANEXO III - Preencher'!I138</f>
        <v>0</v>
      </c>
      <c r="I129" s="14">
        <f>'[1]TCE - ANEXO III - Preencher'!J138</f>
        <v>400.46879999999999</v>
      </c>
      <c r="J129" s="14">
        <f>'[1]TCE - ANEXO III - Preencher'!K138</f>
        <v>0</v>
      </c>
      <c r="K129" s="15">
        <f>'[1]TCE - ANEXO III - Preencher'!L138</f>
        <v>116.06937799043062</v>
      </c>
      <c r="L129" s="15">
        <f>'[1]TCE - ANEXO III - Preencher'!M138</f>
        <v>2.99</v>
      </c>
      <c r="M129" s="15">
        <f t="shared" si="7"/>
        <v>113.07937799043063</v>
      </c>
      <c r="N129" s="15">
        <f>'[1]TCE - ANEXO III - Preencher'!O138</f>
        <v>2.44</v>
      </c>
      <c r="O129" s="15">
        <f>'[1]TCE - ANEXO III - Preencher'!P138</f>
        <v>0</v>
      </c>
      <c r="P129" s="16">
        <f t="shared" si="8"/>
        <v>2.44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515.9881779904307</v>
      </c>
    </row>
    <row r="130" spans="1:28" x14ac:dyDescent="0.2">
      <c r="A130" s="8">
        <f>IFERROR(VLOOKUP(B130,'[1]DADOS (OCULTAR)'!$P$3:$R$53,3,0),"")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LUANA BARBOSA PEREIRA DE LIMA</v>
      </c>
      <c r="E130" s="9" t="str">
        <f>IF('[1]TCE - ANEXO III - Preencher'!F139="4 - Assistência Odontológica","2 - Outros Profissionais da Saúde",'[2]despesa pessoal'!E129)</f>
        <v>1 - Médico</v>
      </c>
      <c r="F130" s="12">
        <f>'[1]TCE - ANEXO III - Preencher'!G139</f>
        <v>411010</v>
      </c>
      <c r="G130" s="13">
        <f>IF('[1]TCE - ANEXO III - Preencher'!H139="","",'[1]TCE - ANEXO III - Preencher'!H139)</f>
        <v>43983</v>
      </c>
      <c r="H130" s="14">
        <f>'[1]TCE - ANEXO III - Preencher'!I139</f>
        <v>0</v>
      </c>
      <c r="I130" s="14">
        <f>'[1]TCE - ANEXO III - Preencher'!J139</f>
        <v>117.64879999999999</v>
      </c>
      <c r="J130" s="14">
        <f>'[1]TCE - ANEXO III - Preencher'!K139</f>
        <v>0</v>
      </c>
      <c r="K130" s="15">
        <f>'[1]TCE - ANEXO III - Preencher'!L139</f>
        <v>116.06937799043062</v>
      </c>
      <c r="L130" s="15">
        <f>'[1]TCE - ANEXO III - Preencher'!M139</f>
        <v>0</v>
      </c>
      <c r="M130" s="15">
        <f t="shared" si="7"/>
        <v>116.06937799043062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0</v>
      </c>
      <c r="R130" s="15">
        <f>'[1]TCE - ANEXO III - Preencher'!S139</f>
        <v>62.7</v>
      </c>
      <c r="S130" s="16">
        <f t="shared" si="9"/>
        <v>-62.7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172.17817799043058</v>
      </c>
    </row>
    <row r="131" spans="1:28" x14ac:dyDescent="0.2">
      <c r="A131" s="8">
        <f>IFERROR(VLOOKUP(B131,'[1]DADOS (OCULTAR)'!$P$3:$R$53,3,0),"")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LUANA MARIA COSTA CARTAXO</v>
      </c>
      <c r="E131" s="9" t="str">
        <f>IF('[1]TCE - ANEXO III - Preencher'!F140="4 - Assistência Odontológica","2 - Outros Profissionais da Saúde",'[2]despesa pessoal'!E130)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43983</v>
      </c>
      <c r="H131" s="14">
        <f>'[1]TCE - ANEXO III - Preencher'!I140</f>
        <v>0</v>
      </c>
      <c r="I131" s="14">
        <f>'[1]TCE - ANEXO III - Preencher'!J140</f>
        <v>295.8768</v>
      </c>
      <c r="J131" s="14">
        <f>'[1]TCE - ANEXO III - Preencher'!K140</f>
        <v>0</v>
      </c>
      <c r="K131" s="15">
        <f>'[1]TCE - ANEXO III - Preencher'!L140</f>
        <v>116.06937799043062</v>
      </c>
      <c r="L131" s="15">
        <f>'[1]TCE - ANEXO III - Preencher'!M140</f>
        <v>0</v>
      </c>
      <c r="M131" s="15">
        <f t="shared" si="7"/>
        <v>116.06937799043062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207</v>
      </c>
      <c r="R131" s="15">
        <f>'[1]TCE - ANEXO III - Preencher'!S140</f>
        <v>0</v>
      </c>
      <c r="S131" s="16">
        <f t="shared" si="9"/>
        <v>207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628.22617799043064</v>
      </c>
    </row>
    <row r="132" spans="1:28" x14ac:dyDescent="0.2">
      <c r="A132" s="8">
        <f>IFERROR(VLOOKUP(B132,'[1]DADOS (OCULTAR)'!$P$3:$R$53,3,0),"")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LUCIANA SILVA BARBOSA</v>
      </c>
      <c r="E132" s="9" t="str">
        <f>IF('[1]TCE - ANEXO III - Preencher'!F141="4 - Assistência Odontológica","2 - Outros Profissionais da Saúde",'[2]despesa pessoal'!E131)</f>
        <v>1 - Médico</v>
      </c>
      <c r="F132" s="12">
        <f>'[1]TCE - ANEXO III - Preencher'!G141</f>
        <v>413115</v>
      </c>
      <c r="G132" s="13">
        <f>IF('[1]TCE - ANEXO III - Preencher'!H141="","",'[1]TCE - ANEXO III - Preencher'!H141)</f>
        <v>43983</v>
      </c>
      <c r="H132" s="14">
        <f>'[1]TCE - ANEXO III - Preencher'!I141</f>
        <v>0</v>
      </c>
      <c r="I132" s="14">
        <f>'[1]TCE - ANEXO III - Preencher'!J141</f>
        <v>111.88879999999999</v>
      </c>
      <c r="J132" s="14">
        <f>'[1]TCE - ANEXO III - Preencher'!K141</f>
        <v>0</v>
      </c>
      <c r="K132" s="15">
        <f>'[1]TCE - ANEXO III - Preencher'!L141</f>
        <v>116.06937799043062</v>
      </c>
      <c r="L132" s="15">
        <f>'[1]TCE - ANEXO III - Preencher'!M141</f>
        <v>0</v>
      </c>
      <c r="M132" s="15">
        <f t="shared" ref="M132:M195" si="13">K132-L132</f>
        <v>116.06937799043062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0</v>
      </c>
      <c r="R132" s="15">
        <f>'[1]TCE - ANEXO III - Preencher'!S141</f>
        <v>80.27</v>
      </c>
      <c r="S132" s="16">
        <f t="shared" ref="S132:S195" si="15">Q132-R132</f>
        <v>-80.27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148.8481779904306</v>
      </c>
    </row>
    <row r="133" spans="1:28" x14ac:dyDescent="0.2">
      <c r="A133" s="8">
        <f>IFERROR(VLOOKUP(B133,'[1]DADOS (OCULTAR)'!$P$3:$R$53,3,0),"")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LUCIANO VALE DE OLIVEIRA JUNIOR</v>
      </c>
      <c r="E133" s="9" t="str">
        <f>IF('[1]TCE - ANEXO III - Preencher'!F142="4 - Assistência Odontológica","2 - Outros Profissionais da Saúde",'[2]despesa pessoal'!E132)</f>
        <v>1 - Médico</v>
      </c>
      <c r="F133" s="12">
        <f>'[1]TCE - ANEXO III - Preencher'!G142</f>
        <v>414105</v>
      </c>
      <c r="G133" s="13">
        <f>IF('[1]TCE - ANEXO III - Preencher'!H142="","",'[1]TCE - ANEXO III - Preencher'!H142)</f>
        <v>43983</v>
      </c>
      <c r="H133" s="14">
        <f>'[1]TCE - ANEXO III - Preencher'!I142</f>
        <v>0</v>
      </c>
      <c r="I133" s="14">
        <f>'[1]TCE - ANEXO III - Preencher'!J142</f>
        <v>88.222399999999993</v>
      </c>
      <c r="J133" s="14">
        <f>'[1]TCE - ANEXO III - Preencher'!K142</f>
        <v>0</v>
      </c>
      <c r="K133" s="15">
        <f>'[1]TCE - ANEXO III - Preencher'!L142</f>
        <v>116.06937799043062</v>
      </c>
      <c r="L133" s="15">
        <f>'[1]TCE - ANEXO III - Preencher'!M142</f>
        <v>22.06</v>
      </c>
      <c r="M133" s="15">
        <f t="shared" si="13"/>
        <v>94.009377990430622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309.7</v>
      </c>
      <c r="R133" s="15">
        <f>'[1]TCE - ANEXO III - Preencher'!S142</f>
        <v>66.17</v>
      </c>
      <c r="S133" s="16">
        <f t="shared" si="15"/>
        <v>243.52999999999997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426.92177799043054</v>
      </c>
    </row>
    <row r="134" spans="1:28" x14ac:dyDescent="0.2">
      <c r="A134" s="8">
        <f>IFERROR(VLOOKUP(B134,'[1]DADOS (OCULTAR)'!$P$3:$R$53,3,0),"")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Saúde",'[2]despesa pessoal'!E133)</f>
        <v>1 - Médico</v>
      </c>
      <c r="F134" s="12">
        <f>'[1]TCE - ANEXO III - Preencher'!G143</f>
        <v>322205</v>
      </c>
      <c r="G134" s="13">
        <f>IF('[1]TCE - ANEXO III - Preencher'!H143="","",'[1]TCE - ANEXO III - Preencher'!H143)</f>
        <v>43983</v>
      </c>
      <c r="H134" s="14">
        <f>'[1]TCE - ANEXO III - Preencher'!I143</f>
        <v>0</v>
      </c>
      <c r="I134" s="14">
        <f>'[1]TCE - ANEXO III - Preencher'!J143</f>
        <v>104.88</v>
      </c>
      <c r="J134" s="14">
        <f>'[1]TCE - ANEXO III - Preencher'!K143</f>
        <v>0</v>
      </c>
      <c r="K134" s="15">
        <f>'[1]TCE - ANEXO III - Preencher'!L143</f>
        <v>116.06937799043062</v>
      </c>
      <c r="L134" s="15">
        <f>'[1]TCE - ANEXO III - Preencher'!M143</f>
        <v>0</v>
      </c>
      <c r="M134" s="15">
        <f t="shared" si="13"/>
        <v>116.06937799043062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289.8</v>
      </c>
      <c r="R134" s="15">
        <f>'[1]TCE - ANEXO III - Preencher'!S143</f>
        <v>62.7</v>
      </c>
      <c r="S134" s="16">
        <f t="shared" si="15"/>
        <v>227.10000000000002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449.20937799043065</v>
      </c>
    </row>
    <row r="135" spans="1:28" x14ac:dyDescent="0.2">
      <c r="A135" s="8">
        <f>IFERROR(VLOOKUP(B135,'[1]DADOS (OCULTAR)'!$P$3:$R$53,3,0),"")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LUDYMILLA FERNANDA ARAUJO SANTOS</v>
      </c>
      <c r="E135" s="9" t="str">
        <f>IF('[1]TCE - ANEXO III - Preencher'!F144="4 - Assistência Odontológica","2 - Outros Profissionais da Saúde",'[2]despesa pessoal'!E134)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43983</v>
      </c>
      <c r="H135" s="14">
        <f>'[1]TCE - ANEXO III - Preencher'!I144</f>
        <v>0</v>
      </c>
      <c r="I135" s="14">
        <f>'[1]TCE - ANEXO III - Preencher'!J144</f>
        <v>1163.7432000000001</v>
      </c>
      <c r="J135" s="14">
        <f>'[1]TCE - ANEXO III - Preencher'!K144</f>
        <v>0</v>
      </c>
      <c r="K135" s="15">
        <f>'[1]TCE - ANEXO III - Preencher'!L144</f>
        <v>116.06937799043062</v>
      </c>
      <c r="L135" s="15">
        <f>'[1]TCE - ANEXO III - Preencher'!M144</f>
        <v>0</v>
      </c>
      <c r="M135" s="15">
        <f t="shared" si="13"/>
        <v>116.06937799043062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103.5</v>
      </c>
      <c r="R135" s="15">
        <f>'[1]TCE - ANEXO III - Preencher'!S144</f>
        <v>0</v>
      </c>
      <c r="S135" s="16">
        <f t="shared" si="15"/>
        <v>103.5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1392.5925779904308</v>
      </c>
    </row>
    <row r="136" spans="1:28" x14ac:dyDescent="0.2">
      <c r="A136" s="8">
        <f>IFERROR(VLOOKUP(B136,'[1]DADOS (OCULTAR)'!$P$3:$R$53,3,0),"")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MAIARA CAMILA DO NASCIMENTO OLIVEIRA</v>
      </c>
      <c r="E136" s="9" t="str">
        <f>IF('[1]TCE - ANEXO III - Preencher'!F145="4 - Assistência Odontológica","2 - Outros Profissionais da Saúde",'[2]despesa pessoal'!E135)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43983</v>
      </c>
      <c r="H136" s="14">
        <f>'[1]TCE - ANEXO III - Preencher'!I145</f>
        <v>0</v>
      </c>
      <c r="I136" s="14">
        <f>'[1]TCE - ANEXO III - Preencher'!J145</f>
        <v>300.71600000000001</v>
      </c>
      <c r="J136" s="14">
        <f>'[1]TCE - ANEXO III - Preencher'!K145</f>
        <v>0</v>
      </c>
      <c r="K136" s="15">
        <f>'[1]TCE - ANEXO III - Preencher'!L145</f>
        <v>116.06937799043062</v>
      </c>
      <c r="L136" s="15">
        <f>'[1]TCE - ANEXO III - Preencher'!M145</f>
        <v>0</v>
      </c>
      <c r="M136" s="15">
        <f t="shared" si="13"/>
        <v>116.06937799043062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426.06537799043059</v>
      </c>
    </row>
    <row r="137" spans="1:28" x14ac:dyDescent="0.2">
      <c r="A137" s="8">
        <f>IFERROR(VLOOKUP(B137,'[1]DADOS (OCULTAR)'!$P$3:$R$53,3,0),"")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Saúde",'[2]despesa pessoal'!E136)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43983</v>
      </c>
      <c r="H137" s="14">
        <f>'[1]TCE - ANEXO III - Preencher'!I146</f>
        <v>0</v>
      </c>
      <c r="I137" s="14">
        <f>'[1]TCE - ANEXO III - Preencher'!J146</f>
        <v>967.53440000000001</v>
      </c>
      <c r="J137" s="14">
        <f>'[1]TCE - ANEXO III - Preencher'!K146</f>
        <v>0</v>
      </c>
      <c r="K137" s="15">
        <f>'[1]TCE - ANEXO III - Preencher'!L146</f>
        <v>116.06937799043062</v>
      </c>
      <c r="L137" s="15">
        <f>'[1]TCE - ANEXO III - Preencher'!M146</f>
        <v>3.17</v>
      </c>
      <c r="M137" s="15">
        <f t="shared" si="13"/>
        <v>112.89937799043062</v>
      </c>
      <c r="N137" s="15">
        <f>'[1]TCE - ANEXO III - Preencher'!O146</f>
        <v>9.2799999999999994</v>
      </c>
      <c r="O137" s="15">
        <f>'[1]TCE - ANEXO III - Preencher'!P146</f>
        <v>0</v>
      </c>
      <c r="P137" s="16">
        <f t="shared" si="14"/>
        <v>9.2799999999999994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1089.7137779904306</v>
      </c>
    </row>
    <row r="138" spans="1:28" x14ac:dyDescent="0.2">
      <c r="A138" s="8">
        <f>IFERROR(VLOOKUP(B138,'[1]DADOS (OCULTAR)'!$P$3:$R$53,3,0),"")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MARCO POLO DE MIRANDA QUIRINO NUNES</v>
      </c>
      <c r="E138" s="9" t="str">
        <f>IF('[1]TCE - ANEXO III - Preencher'!F147="4 - Assistência Odontológica","2 - Outros Profissionais da Saúde",'[2]despesa pessoal'!E137)</f>
        <v>1 - Médico</v>
      </c>
      <c r="F138" s="12">
        <f>'[1]TCE - ANEXO III - Preencher'!G147</f>
        <v>322205</v>
      </c>
      <c r="G138" s="13">
        <f>IF('[1]TCE - ANEXO III - Preencher'!H147="","",'[1]TCE - ANEXO III - Preencher'!H147)</f>
        <v>43983</v>
      </c>
      <c r="H138" s="14">
        <f>'[1]TCE - ANEXO III - Preencher'!I147</f>
        <v>0</v>
      </c>
      <c r="I138" s="14">
        <f>'[1]TCE - ANEXO III - Preencher'!J147</f>
        <v>112.4584</v>
      </c>
      <c r="J138" s="14">
        <f>'[1]TCE - ANEXO III - Preencher'!K147</f>
        <v>0</v>
      </c>
      <c r="K138" s="15">
        <f>'[1]TCE - ANEXO III - Preencher'!L147</f>
        <v>116.06937799043062</v>
      </c>
      <c r="L138" s="15">
        <f>'[1]TCE - ANEXO III - Preencher'!M147</f>
        <v>0</v>
      </c>
      <c r="M138" s="15">
        <f t="shared" si="13"/>
        <v>116.06937799043062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229.68777799043062</v>
      </c>
    </row>
    <row r="139" spans="1:28" x14ac:dyDescent="0.2">
      <c r="A139" s="8">
        <f>IFERROR(VLOOKUP(B139,'[1]DADOS (OCULTAR)'!$P$3:$R$53,3,0),"")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MARCOS HENRIQUES LYRA FILHO</v>
      </c>
      <c r="E139" s="9" t="str">
        <f>IF('[1]TCE - ANEXO III - Preencher'!F148="4 - Assistência Odontológica","2 - Outros Profissionais da Saúde",'[2]despesa pessoal'!E138)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43983</v>
      </c>
      <c r="H139" s="14">
        <f>'[1]TCE - ANEXO III - Preencher'!I148</f>
        <v>0</v>
      </c>
      <c r="I139" s="14">
        <f>'[1]TCE - ANEXO III - Preencher'!J148</f>
        <v>498.95920000000001</v>
      </c>
      <c r="J139" s="14">
        <f>'[1]TCE - ANEXO III - Preencher'!K148</f>
        <v>0</v>
      </c>
      <c r="K139" s="15">
        <f>'[1]TCE - ANEXO III - Preencher'!L148</f>
        <v>116.06937799043062</v>
      </c>
      <c r="L139" s="15">
        <f>'[1]TCE - ANEXO III - Preencher'!M148</f>
        <v>3.17</v>
      </c>
      <c r="M139" s="15">
        <f t="shared" si="13"/>
        <v>112.89937799043062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621.13857799043058</v>
      </c>
    </row>
    <row r="140" spans="1:28" x14ac:dyDescent="0.2">
      <c r="A140" s="8">
        <f>IFERROR(VLOOKUP(B140,'[1]DADOS (OCULTAR)'!$P$3:$R$53,3,0),"")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MARCUS VINICIUS CALDEIRA DE MELO</v>
      </c>
      <c r="E140" s="9" t="str">
        <f>IF('[1]TCE - ANEXO III - Preencher'!F149="4 - Assistência Odontológica","2 - Outros Profissionais da Saúde",'[2]despesa pessoal'!E139)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43983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116.06937799043062</v>
      </c>
      <c r="L140" s="15">
        <f>'[1]TCE - ANEXO III - Preencher'!M149</f>
        <v>0</v>
      </c>
      <c r="M140" s="15">
        <f t="shared" si="13"/>
        <v>116.06937799043062</v>
      </c>
      <c r="N140" s="15">
        <f>'[1]TCE - ANEXO III - Preencher'!O149</f>
        <v>9.2799999999999994</v>
      </c>
      <c r="O140" s="15">
        <f>'[1]TCE - ANEXO III - Preencher'!P149</f>
        <v>0</v>
      </c>
      <c r="P140" s="16">
        <f t="shared" si="14"/>
        <v>9.2799999999999994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125.34937799043063</v>
      </c>
    </row>
    <row r="141" spans="1:28" x14ac:dyDescent="0.2">
      <c r="A141" s="8">
        <f>IFERROR(VLOOKUP(B141,'[1]DADOS (OCULTAR)'!$P$3:$R$53,3,0),"")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MARIA APARECIDA SANTOS MORAES</v>
      </c>
      <c r="E141" s="9" t="str">
        <f>IF('[1]TCE - ANEXO III - Preencher'!F150="4 - Assistência Odontológica","2 - Outros Profissionais da Saúde",'[2]despesa pessoal'!E140)</f>
        <v>1 - Médico</v>
      </c>
      <c r="F141" s="12">
        <f>'[1]TCE - ANEXO III - Preencher'!G150</f>
        <v>322205</v>
      </c>
      <c r="G141" s="13">
        <f>IF('[1]TCE - ANEXO III - Preencher'!H150="","",'[1]TCE - ANEXO III - Preencher'!H150)</f>
        <v>43983</v>
      </c>
      <c r="H141" s="14">
        <f>'[1]TCE - ANEXO III - Preencher'!I150</f>
        <v>0</v>
      </c>
      <c r="I141" s="14">
        <f>'[1]TCE - ANEXO III - Preencher'!J150</f>
        <v>115.84479999999999</v>
      </c>
      <c r="J141" s="14">
        <f>'[1]TCE - ANEXO III - Preencher'!K150</f>
        <v>0</v>
      </c>
      <c r="K141" s="15">
        <f>'[1]TCE - ANEXO III - Preencher'!L150</f>
        <v>116.06937799043062</v>
      </c>
      <c r="L141" s="15">
        <f>'[1]TCE - ANEXO III - Preencher'!M150</f>
        <v>0</v>
      </c>
      <c r="M141" s="15">
        <f t="shared" si="13"/>
        <v>116.06937799043062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0</v>
      </c>
      <c r="R141" s="15">
        <f>'[1]TCE - ANEXO III - Preencher'!S150</f>
        <v>62.7</v>
      </c>
      <c r="S141" s="16">
        <f t="shared" si="15"/>
        <v>-62.7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170.37417799043061</v>
      </c>
    </row>
    <row r="142" spans="1:28" x14ac:dyDescent="0.2">
      <c r="A142" s="8">
        <f>IFERROR(VLOOKUP(B142,'[1]DADOS (OCULTAR)'!$P$3:$R$53,3,0),"")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MARIA CLAUDIA CRISPIM DA SILVA</v>
      </c>
      <c r="E142" s="9" t="str">
        <f>IF('[1]TCE - ANEXO III - Preencher'!F151="4 - Assistência Odontológica","2 - Outros Profissionais da Saúde",'[2]despesa pessoal'!E141)</f>
        <v>1 - Médico</v>
      </c>
      <c r="F142" s="12">
        <f>'[1]TCE - ANEXO III - Preencher'!G151</f>
        <v>766420</v>
      </c>
      <c r="G142" s="13">
        <f>IF('[1]TCE - ANEXO III - Preencher'!H151="","",'[1]TCE - ANEXO III - Preencher'!H151)</f>
        <v>43983</v>
      </c>
      <c r="H142" s="14">
        <f>'[1]TCE - ANEXO III - Preencher'!I151</f>
        <v>0</v>
      </c>
      <c r="I142" s="14">
        <f>'[1]TCE - ANEXO III - Preencher'!J151</f>
        <v>121.22</v>
      </c>
      <c r="J142" s="14">
        <f>'[1]TCE - ANEXO III - Preencher'!K151</f>
        <v>0</v>
      </c>
      <c r="K142" s="15">
        <f>'[1]TCE - ANEXO III - Preencher'!L151</f>
        <v>116.06937799043062</v>
      </c>
      <c r="L142" s="15">
        <f>'[1]TCE - ANEXO III - Preencher'!M151</f>
        <v>4.07</v>
      </c>
      <c r="M142" s="15">
        <f t="shared" si="13"/>
        <v>111.99937799043062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82.8</v>
      </c>
      <c r="R142" s="15">
        <f>'[1]TCE - ANEXO III - Preencher'!S151</f>
        <v>31.35</v>
      </c>
      <c r="S142" s="16">
        <f t="shared" si="15"/>
        <v>51.449999999999996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285.8293779904306</v>
      </c>
    </row>
    <row r="143" spans="1:28" x14ac:dyDescent="0.2">
      <c r="A143" s="8">
        <f>IFERROR(VLOOKUP(B143,'[1]DADOS (OCULTAR)'!$P$3:$R$53,3,0),"")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DO CARMO DE OLIVEIRA</v>
      </c>
      <c r="E143" s="9" t="str">
        <f>IF('[1]TCE - ANEXO III - Preencher'!F152="4 - Assistência Odontológica","2 - Outros Profissionais da Saúde",'[2]despesa pessoal'!E142)</f>
        <v>1 - Médico</v>
      </c>
      <c r="F143" s="12">
        <f>'[1]TCE - ANEXO III - Preencher'!G152</f>
        <v>521130</v>
      </c>
      <c r="G143" s="13">
        <f>IF('[1]TCE - ANEXO III - Preencher'!H152="","",'[1]TCE - ANEXO III - Preencher'!H152)</f>
        <v>43983</v>
      </c>
      <c r="H143" s="14">
        <f>'[1]TCE - ANEXO III - Preencher'!I152</f>
        <v>0</v>
      </c>
      <c r="I143" s="14">
        <f>'[1]TCE - ANEXO III - Preencher'!J152</f>
        <v>99.542400000000001</v>
      </c>
      <c r="J143" s="14">
        <f>'[1]TCE - ANEXO III - Preencher'!K152</f>
        <v>0</v>
      </c>
      <c r="K143" s="15">
        <f>'[1]TCE - ANEXO III - Preencher'!L152</f>
        <v>116.06937799043062</v>
      </c>
      <c r="L143" s="15">
        <f>'[1]TCE - ANEXO III - Preencher'!M152</f>
        <v>0</v>
      </c>
      <c r="M143" s="15">
        <f t="shared" si="13"/>
        <v>116.06937799043062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146.69999999999999</v>
      </c>
      <c r="R143" s="15">
        <f>'[1]TCE - ANEXO III - Preencher'!S152</f>
        <v>62.7</v>
      </c>
      <c r="S143" s="16">
        <f t="shared" si="15"/>
        <v>83.999999999999986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300.77177799043062</v>
      </c>
    </row>
    <row r="144" spans="1:28" x14ac:dyDescent="0.2">
      <c r="A144" s="8">
        <f>IFERROR(VLOOKUP(B144,'[1]DADOS (OCULTAR)'!$P$3:$R$53,3,0),"")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EDUARDA OLIVEIRA DE MELO</v>
      </c>
      <c r="E144" s="9" t="str">
        <f>IF('[1]TCE - ANEXO III - Preencher'!F153="4 - Assistência Odontológica","2 - Outros Profissionais da Saúde",'[2]despesa pessoal'!E143)</f>
        <v>1 - Médico</v>
      </c>
      <c r="F144" s="12">
        <f>'[1]TCE - ANEXO III - Preencher'!G153</f>
        <v>515205</v>
      </c>
      <c r="G144" s="13">
        <f>IF('[1]TCE - ANEXO III - Preencher'!H153="","",'[1]TCE - ANEXO III - Preencher'!H153)</f>
        <v>43983</v>
      </c>
      <c r="H144" s="14">
        <f>'[1]TCE - ANEXO III - Preencher'!I153</f>
        <v>0</v>
      </c>
      <c r="I144" s="14">
        <f>'[1]TCE - ANEXO III - Preencher'!J153</f>
        <v>155.56879999999998</v>
      </c>
      <c r="J144" s="14">
        <f>'[1]TCE - ANEXO III - Preencher'!K153</f>
        <v>0</v>
      </c>
      <c r="K144" s="15">
        <f>'[1]TCE - ANEXO III - Preencher'!L153</f>
        <v>116.06937799043062</v>
      </c>
      <c r="L144" s="15">
        <f>'[1]TCE - ANEXO III - Preencher'!M153</f>
        <v>0</v>
      </c>
      <c r="M144" s="15">
        <f t="shared" si="13"/>
        <v>116.06937799043062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103.5</v>
      </c>
      <c r="R144" s="15">
        <f>'[1]TCE - ANEXO III - Preencher'!S153</f>
        <v>64.8</v>
      </c>
      <c r="S144" s="16">
        <f t="shared" si="15"/>
        <v>38.700000000000003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311.49817799043063</v>
      </c>
    </row>
    <row r="145" spans="1:28" x14ac:dyDescent="0.2">
      <c r="A145" s="8">
        <f>IFERROR(VLOOKUP(B145,'[1]DADOS (OCULTAR)'!$P$3:$R$53,3,0),"")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GRACILENE CAVALCANTI DE FONTES</v>
      </c>
      <c r="E145" s="9" t="str">
        <f>IF('[1]TCE - ANEXO III - Preencher'!F154="4 - Assistência Odontológica","2 - Outros Profissionais da Saúde",'[2]despesa pessoal'!E144)</f>
        <v>1 - Médico</v>
      </c>
      <c r="F145" s="12">
        <f>'[1]TCE - ANEXO III - Preencher'!G154</f>
        <v>322205</v>
      </c>
      <c r="G145" s="13">
        <f>IF('[1]TCE - ANEXO III - Preencher'!H154="","",'[1]TCE - ANEXO III - Preencher'!H154)</f>
        <v>43983</v>
      </c>
      <c r="H145" s="14">
        <f>'[1]TCE - ANEXO III - Preencher'!I154</f>
        <v>0</v>
      </c>
      <c r="I145" s="14">
        <f>'[1]TCE - ANEXO III - Preencher'!J154</f>
        <v>107.16</v>
      </c>
      <c r="J145" s="14">
        <f>'[1]TCE - ANEXO III - Preencher'!K154</f>
        <v>0</v>
      </c>
      <c r="K145" s="15">
        <f>'[1]TCE - ANEXO III - Preencher'!L154</f>
        <v>116.06937799043062</v>
      </c>
      <c r="L145" s="15">
        <f>'[1]TCE - ANEXO III - Preencher'!M154</f>
        <v>0</v>
      </c>
      <c r="M145" s="15">
        <f t="shared" si="13"/>
        <v>116.06937799043062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144.9</v>
      </c>
      <c r="R145" s="15">
        <f>'[1]TCE - ANEXO III - Preencher'!S154</f>
        <v>0</v>
      </c>
      <c r="S145" s="16">
        <f t="shared" si="15"/>
        <v>144.9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369.28937799043064</v>
      </c>
    </row>
    <row r="146" spans="1:28" x14ac:dyDescent="0.2">
      <c r="A146" s="8">
        <f>IFERROR(VLOOKUP(B146,'[1]DADOS (OCULTAR)'!$P$3:$R$53,3,0),"")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HELENA DE LIMA CHAVES</v>
      </c>
      <c r="E146" s="9" t="str">
        <f>IF('[1]TCE - ANEXO III - Preencher'!F155="4 - Assistência Odontológica","2 - Outros Profissionais da Saúde",'[2]despesa pessoal'!E145)</f>
        <v>1 - Médico</v>
      </c>
      <c r="F146" s="12">
        <f>'[1]TCE - ANEXO III - Preencher'!G155</f>
        <v>521130</v>
      </c>
      <c r="G146" s="13">
        <f>IF('[1]TCE - ANEXO III - Preencher'!H155="","",'[1]TCE - ANEXO III - Preencher'!H155)</f>
        <v>43983</v>
      </c>
      <c r="H146" s="14">
        <f>'[1]TCE - ANEXO III - Preencher'!I155</f>
        <v>0</v>
      </c>
      <c r="I146" s="14">
        <f>'[1]TCE - ANEXO III - Preencher'!J155</f>
        <v>98.8</v>
      </c>
      <c r="J146" s="14">
        <f>'[1]TCE - ANEXO III - Preencher'!K155</f>
        <v>0</v>
      </c>
      <c r="K146" s="15">
        <f>'[1]TCE - ANEXO III - Preencher'!L155</f>
        <v>116.06937799043062</v>
      </c>
      <c r="L146" s="15">
        <f>'[1]TCE - ANEXO III - Preencher'!M155</f>
        <v>0</v>
      </c>
      <c r="M146" s="15">
        <f t="shared" si="13"/>
        <v>116.06937799043062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0</v>
      </c>
      <c r="R146" s="15">
        <f>'[1]TCE - ANEXO III - Preencher'!S155</f>
        <v>62.7</v>
      </c>
      <c r="S146" s="16">
        <f t="shared" si="15"/>
        <v>-62.7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153.3293779904306</v>
      </c>
    </row>
    <row r="147" spans="1:28" x14ac:dyDescent="0.2">
      <c r="A147" s="8">
        <f>IFERROR(VLOOKUP(B147,'[1]DADOS (OCULTAR)'!$P$3:$R$53,3,0),"")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IRACEMA MENDES DE VASCONCELOS E SILVA</v>
      </c>
      <c r="E147" s="9" t="str">
        <f>IF('[1]TCE - ANEXO III - Preencher'!F156="4 - Assistência Odontológica","2 - Outros Profissionais da Saúde",'[2]despesa pessoal'!E146)</f>
        <v>1 - Médico</v>
      </c>
      <c r="F147" s="12">
        <f>'[1]TCE - ANEXO III - Preencher'!G156</f>
        <v>766420</v>
      </c>
      <c r="G147" s="13">
        <f>IF('[1]TCE - ANEXO III - Preencher'!H156="","",'[1]TCE - ANEXO III - Preencher'!H156)</f>
        <v>43983</v>
      </c>
      <c r="H147" s="14">
        <f>'[1]TCE - ANEXO III - Preencher'!I156</f>
        <v>0</v>
      </c>
      <c r="I147" s="14">
        <f>'[1]TCE - ANEXO III - Preencher'!J156</f>
        <v>132.84479999999999</v>
      </c>
      <c r="J147" s="14">
        <f>'[1]TCE - ANEXO III - Preencher'!K156</f>
        <v>0</v>
      </c>
      <c r="K147" s="15">
        <f>'[1]TCE - ANEXO III - Preencher'!L156</f>
        <v>116.06937799043062</v>
      </c>
      <c r="L147" s="15">
        <f>'[1]TCE - ANEXO III - Preencher'!M156</f>
        <v>4.07</v>
      </c>
      <c r="M147" s="15">
        <f t="shared" si="13"/>
        <v>111.99937799043062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103.5</v>
      </c>
      <c r="R147" s="15">
        <f>'[1]TCE - ANEXO III - Preencher'!S156</f>
        <v>31.96</v>
      </c>
      <c r="S147" s="16">
        <f t="shared" si="15"/>
        <v>71.539999999999992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317.54417799043063</v>
      </c>
    </row>
    <row r="148" spans="1:28" x14ac:dyDescent="0.2">
      <c r="A148" s="8">
        <f>IFERROR(VLOOKUP(B148,'[1]DADOS (OCULTAR)'!$P$3:$R$53,3,0),"")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ISABEL NUNES DA SILVA</v>
      </c>
      <c r="E148" s="9" t="str">
        <f>IF('[1]TCE - ANEXO III - Preencher'!F157="4 - Assistência Odontológica","2 - Outros Profissionais da Saúde",'[2]despesa pessoal'!E147)</f>
        <v>1 - Médico</v>
      </c>
      <c r="F148" s="12">
        <f>'[1]TCE - ANEXO III - Preencher'!G157</f>
        <v>322205</v>
      </c>
      <c r="G148" s="13">
        <f>IF('[1]TCE - ANEXO III - Preencher'!H157="","",'[1]TCE - ANEXO III - Preencher'!H157)</f>
        <v>43983</v>
      </c>
      <c r="H148" s="14">
        <f>'[1]TCE - ANEXO III - Preencher'!I157</f>
        <v>0</v>
      </c>
      <c r="I148" s="14">
        <f>'[1]TCE - ANEXO III - Preencher'!J157</f>
        <v>177.17360000000002</v>
      </c>
      <c r="J148" s="14">
        <f>'[1]TCE - ANEXO III - Preencher'!K157</f>
        <v>0</v>
      </c>
      <c r="K148" s="15">
        <f>'[1]TCE - ANEXO III - Preencher'!L157</f>
        <v>116.06937799043062</v>
      </c>
      <c r="L148" s="15">
        <f>'[1]TCE - ANEXO III - Preencher'!M157</f>
        <v>0</v>
      </c>
      <c r="M148" s="15">
        <f t="shared" si="13"/>
        <v>116.06937799043062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150.4</v>
      </c>
      <c r="R148" s="15">
        <f>'[1]TCE - ANEXO III - Preencher'!S157</f>
        <v>33.44</v>
      </c>
      <c r="S148" s="16">
        <f t="shared" si="15"/>
        <v>116.96000000000001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411.36297799043064</v>
      </c>
    </row>
    <row r="149" spans="1:28" x14ac:dyDescent="0.2">
      <c r="A149" s="8">
        <f>IFERROR(VLOOKUP(B149,'[1]DADOS (OCULTAR)'!$P$3:$R$53,3,0),"")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JULIA DO AMARAL BRASILEIRO</v>
      </c>
      <c r="E149" s="9" t="str">
        <f>IF('[1]TCE - ANEXO III - Preencher'!F158="4 - Assistência Odontológica","2 - Outros Profissionais da Saúde",'[2]despesa pessoal'!E148)</f>
        <v>1 - Médico</v>
      </c>
      <c r="F149" s="12">
        <f>'[1]TCE - ANEXO III - Preencher'!G158</f>
        <v>225125</v>
      </c>
      <c r="G149" s="13">
        <f>IF('[1]TCE - ANEXO III - Preencher'!H158="","",'[1]TCE - ANEXO III - Preencher'!H158)</f>
        <v>43983</v>
      </c>
      <c r="H149" s="14">
        <f>'[1]TCE - ANEXO III - Preencher'!I158</f>
        <v>0</v>
      </c>
      <c r="I149" s="14">
        <f>'[1]TCE - ANEXO III - Preencher'!J158</f>
        <v>326.07920000000001</v>
      </c>
      <c r="J149" s="14">
        <f>'[1]TCE - ANEXO III - Preencher'!K158</f>
        <v>0</v>
      </c>
      <c r="K149" s="15">
        <f>'[1]TCE - ANEXO III - Preencher'!L158</f>
        <v>116.06937799043062</v>
      </c>
      <c r="L149" s="15">
        <f>'[1]TCE - ANEXO III - Preencher'!M158</f>
        <v>0</v>
      </c>
      <c r="M149" s="15">
        <f t="shared" si="13"/>
        <v>116.06937799043062</v>
      </c>
      <c r="N149" s="15">
        <f>'[1]TCE - ANEXO III - Preencher'!O158</f>
        <v>9.2799999999999994</v>
      </c>
      <c r="O149" s="15">
        <f>'[1]TCE - ANEXO III - Preencher'!P158</f>
        <v>0</v>
      </c>
      <c r="P149" s="16">
        <f t="shared" si="14"/>
        <v>9.2799999999999994</v>
      </c>
      <c r="Q149" s="15">
        <f>'[1]TCE - ANEXO III - Preencher'!R158</f>
        <v>103.5</v>
      </c>
      <c r="R149" s="15">
        <f>'[1]TCE - ANEXO III - Preencher'!S158</f>
        <v>0</v>
      </c>
      <c r="S149" s="16">
        <f t="shared" si="15"/>
        <v>103.5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554.92857799043054</v>
      </c>
    </row>
    <row r="150" spans="1:28" x14ac:dyDescent="0.2">
      <c r="A150" s="8">
        <f>IFERROR(VLOOKUP(B150,'[1]DADOS (OCULTAR)'!$P$3:$R$53,3,0),"")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ROSANGELA DA SILVA HERCULANO</v>
      </c>
      <c r="E150" s="9" t="str">
        <f>IF('[1]TCE - ANEXO III - Preencher'!F159="4 - Assistência Odontológica","2 - Outros Profissionais da Saúde",'[2]despesa pessoal'!E149)</f>
        <v>1 - Médico</v>
      </c>
      <c r="F150" s="12">
        <f>'[1]TCE - ANEXO III - Preencher'!G159</f>
        <v>322205</v>
      </c>
      <c r="G150" s="13">
        <f>IF('[1]TCE - ANEXO III - Preencher'!H159="","",'[1]TCE - ANEXO III - Preencher'!H159)</f>
        <v>43983</v>
      </c>
      <c r="H150" s="14">
        <f>'[1]TCE - ANEXO III - Preencher'!I159</f>
        <v>0</v>
      </c>
      <c r="I150" s="14">
        <f>'[1]TCE - ANEXO III - Preencher'!J159</f>
        <v>120.5016</v>
      </c>
      <c r="J150" s="14">
        <f>'[1]TCE - ANEXO III - Preencher'!K159</f>
        <v>0</v>
      </c>
      <c r="K150" s="15">
        <f>'[1]TCE - ANEXO III - Preencher'!L159</f>
        <v>116.06937799043062</v>
      </c>
      <c r="L150" s="15">
        <f>'[1]TCE - ANEXO III - Preencher'!M159</f>
        <v>0</v>
      </c>
      <c r="M150" s="15">
        <f t="shared" si="13"/>
        <v>116.06937799043062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0</v>
      </c>
      <c r="R150" s="15">
        <f>'[1]TCE - ANEXO III - Preencher'!S159</f>
        <v>62.7</v>
      </c>
      <c r="S150" s="16">
        <f t="shared" si="15"/>
        <v>-62.7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175.03097799043059</v>
      </c>
    </row>
    <row r="151" spans="1:28" x14ac:dyDescent="0.2">
      <c r="A151" s="8">
        <f>IFERROR(VLOOKUP(B151,'[1]DADOS (OCULTAR)'!$P$3:$R$53,3,0),"")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MARIANY PEREIRA DO NASCIMENTO</v>
      </c>
      <c r="E151" s="9" t="str">
        <f>IF('[1]TCE - ANEXO III - Preencher'!F160="4 - Assistência Odontológica","2 - Outros Profissionais da Saúde",'[2]despesa pessoal'!E150)</f>
        <v>1 - Médico</v>
      </c>
      <c r="F151" s="12">
        <f>'[1]TCE - ANEXO III - Preencher'!G160</f>
        <v>251605</v>
      </c>
      <c r="G151" s="13">
        <f>IF('[1]TCE - ANEXO III - Preencher'!H160="","",'[1]TCE - ANEXO III - Preencher'!H160)</f>
        <v>43983</v>
      </c>
      <c r="H151" s="14">
        <f>'[1]TCE - ANEXO III - Preencher'!I160</f>
        <v>0</v>
      </c>
      <c r="I151" s="14">
        <f>'[1]TCE - ANEXO III - Preencher'!J160</f>
        <v>234.0376</v>
      </c>
      <c r="J151" s="14">
        <f>'[1]TCE - ANEXO III - Preencher'!K160</f>
        <v>0</v>
      </c>
      <c r="K151" s="15">
        <f>'[1]TCE - ANEXO III - Preencher'!L160</f>
        <v>116.06937799043062</v>
      </c>
      <c r="L151" s="15">
        <f>'[1]TCE - ANEXO III - Preencher'!M160</f>
        <v>0</v>
      </c>
      <c r="M151" s="15">
        <f t="shared" si="13"/>
        <v>116.06937799043062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69</v>
      </c>
      <c r="R151" s="15">
        <f>'[1]TCE - ANEXO III - Preencher'!S160</f>
        <v>0</v>
      </c>
      <c r="S151" s="16">
        <f t="shared" si="15"/>
        <v>69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420.26697799043063</v>
      </c>
    </row>
    <row r="152" spans="1:28" x14ac:dyDescent="0.2">
      <c r="A152" s="8">
        <f>IFERROR(VLOOKUP(B152,'[1]DADOS (OCULTAR)'!$P$3:$R$53,3,0),"")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MAYRA DUARTE MAYER PARISIO</v>
      </c>
      <c r="E152" s="9" t="str">
        <f>IF('[1]TCE - ANEXO III - Preencher'!F161="4 - Assistência Odontológica","2 - Outros Profissionais da Saúde",'[2]despesa pessoal'!E151)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43983</v>
      </c>
      <c r="H152" s="14">
        <f>'[1]TCE - ANEXO III - Preencher'!I161</f>
        <v>0</v>
      </c>
      <c r="I152" s="14">
        <f>'[1]TCE - ANEXO III - Preencher'!J161</f>
        <v>712.6848</v>
      </c>
      <c r="J152" s="14">
        <f>'[1]TCE - ANEXO III - Preencher'!K161</f>
        <v>0</v>
      </c>
      <c r="K152" s="15">
        <f>'[1]TCE - ANEXO III - Preencher'!L161</f>
        <v>116.06937799043062</v>
      </c>
      <c r="L152" s="15">
        <f>'[1]TCE - ANEXO III - Preencher'!M161</f>
        <v>0</v>
      </c>
      <c r="M152" s="15">
        <f t="shared" si="13"/>
        <v>116.06937799043062</v>
      </c>
      <c r="N152" s="15">
        <f>'[1]TCE - ANEXO III - Preencher'!O161</f>
        <v>9.2799999999999994</v>
      </c>
      <c r="O152" s="15">
        <f>'[1]TCE - ANEXO III - Preencher'!P161</f>
        <v>0</v>
      </c>
      <c r="P152" s="16">
        <f t="shared" si="14"/>
        <v>9.2799999999999994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838.03417799043063</v>
      </c>
    </row>
    <row r="153" spans="1:28" x14ac:dyDescent="0.2">
      <c r="A153" s="8">
        <f>IFERROR(VLOOKUP(B153,'[1]DADOS (OCULTAR)'!$P$3:$R$53,3,0),"")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MICAELA CLAUDINO FERREIRA</v>
      </c>
      <c r="E153" s="9" t="str">
        <f>IF('[1]TCE - ANEXO III - Preencher'!F162="4 - Assistência Odontológica","2 - Outros Profissionais da Saúde",'[2]despesa pessoal'!E152)</f>
        <v>1 - Médico</v>
      </c>
      <c r="F153" s="12">
        <f>'[1]TCE - ANEXO III - Preencher'!G162</f>
        <v>322205</v>
      </c>
      <c r="G153" s="13">
        <f>IF('[1]TCE - ANEXO III - Preencher'!H162="","",'[1]TCE - ANEXO III - Preencher'!H162)</f>
        <v>43983</v>
      </c>
      <c r="H153" s="14">
        <f>'[1]TCE - ANEXO III - Preencher'!I162</f>
        <v>0</v>
      </c>
      <c r="I153" s="14">
        <f>'[1]TCE - ANEXO III - Preencher'!J162</f>
        <v>100.25120000000001</v>
      </c>
      <c r="J153" s="14">
        <f>'[1]TCE - ANEXO III - Preencher'!K162</f>
        <v>0</v>
      </c>
      <c r="K153" s="15">
        <f>'[1]TCE - ANEXO III - Preencher'!L162</f>
        <v>116.06937799043062</v>
      </c>
      <c r="L153" s="15">
        <f>'[1]TCE - ANEXO III - Preencher'!M162</f>
        <v>0</v>
      </c>
      <c r="M153" s="15">
        <f t="shared" si="13"/>
        <v>116.06937799043062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62.7</v>
      </c>
      <c r="S153" s="16">
        <f t="shared" si="15"/>
        <v>-62.7</v>
      </c>
      <c r="T153" s="15">
        <f>'[1]TCE - ANEXO III - Preencher'!U162</f>
        <v>64</v>
      </c>
      <c r="U153" s="15">
        <f>'[1]TCE - ANEXO III - Preencher'!V162</f>
        <v>0</v>
      </c>
      <c r="V153" s="16">
        <f t="shared" si="16"/>
        <v>64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218.78057799043063</v>
      </c>
    </row>
    <row r="154" spans="1:28" x14ac:dyDescent="0.2">
      <c r="A154" s="8">
        <f>IFERROR(VLOOKUP(B154,'[1]DADOS (OCULTAR)'!$P$3:$R$53,3,0),"")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MIRELLA RAVANNA MENEZES FREIRE PERRUCI</v>
      </c>
      <c r="E154" s="9" t="str">
        <f>IF('[1]TCE - ANEXO III - Preencher'!F163="4 - Assistência Odontológica","2 - Outros Profissionais da Saúde",'[2]despesa pessoal'!E153)</f>
        <v>1 - Médico</v>
      </c>
      <c r="F154" s="12">
        <f>'[1]TCE - ANEXO III - Preencher'!G163</f>
        <v>223505</v>
      </c>
      <c r="G154" s="13">
        <f>IF('[1]TCE - ANEXO III - Preencher'!H163="","",'[1]TCE - ANEXO III - Preencher'!H163)</f>
        <v>43983</v>
      </c>
      <c r="H154" s="14">
        <f>'[1]TCE - ANEXO III - Preencher'!I163</f>
        <v>0</v>
      </c>
      <c r="I154" s="14">
        <f>'[1]TCE - ANEXO III - Preencher'!J163</f>
        <v>224.84880000000001</v>
      </c>
      <c r="J154" s="14">
        <f>'[1]TCE - ANEXO III - Preencher'!K163</f>
        <v>0</v>
      </c>
      <c r="K154" s="15">
        <f>'[1]TCE - ANEXO III - Preencher'!L163</f>
        <v>116.06937799043062</v>
      </c>
      <c r="L154" s="15">
        <f>'[1]TCE - ANEXO III - Preencher'!M163</f>
        <v>0</v>
      </c>
      <c r="M154" s="15">
        <f t="shared" si="13"/>
        <v>116.06937799043062</v>
      </c>
      <c r="N154" s="15">
        <f>'[1]TCE - ANEXO III - Preencher'!O163</f>
        <v>2.44</v>
      </c>
      <c r="O154" s="15">
        <f>'[1]TCE - ANEXO III - Preencher'!P163</f>
        <v>0</v>
      </c>
      <c r="P154" s="16">
        <f t="shared" si="14"/>
        <v>2.44</v>
      </c>
      <c r="Q154" s="15">
        <f>'[1]TCE - ANEXO III - Preencher'!R163</f>
        <v>103.5</v>
      </c>
      <c r="R154" s="15">
        <f>'[1]TCE - ANEXO III - Preencher'!S163</f>
        <v>0</v>
      </c>
      <c r="S154" s="16">
        <f t="shared" si="15"/>
        <v>103.5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446.85817799043065</v>
      </c>
    </row>
    <row r="155" spans="1:28" x14ac:dyDescent="0.2">
      <c r="A155" s="8">
        <f>IFERROR(VLOOKUP(B155,'[1]DADOS (OCULTAR)'!$P$3:$R$53,3,0),"")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MIRELLE FABIANNE SANTOS DE SOUZA</v>
      </c>
      <c r="E155" s="9" t="str">
        <f>IF('[1]TCE - ANEXO III - Preencher'!F164="4 - Assistência Odontológica","2 - Outros Profissionais da Saúde",'[2]despesa pessoal'!E154)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43983</v>
      </c>
      <c r="H155" s="14">
        <f>'[1]TCE - ANEXO III - Preencher'!I164</f>
        <v>0</v>
      </c>
      <c r="I155" s="14">
        <f>'[1]TCE - ANEXO III - Preencher'!J164</f>
        <v>392.096</v>
      </c>
      <c r="J155" s="14">
        <f>'[1]TCE - ANEXO III - Preencher'!K164</f>
        <v>0</v>
      </c>
      <c r="K155" s="15">
        <f>'[1]TCE - ANEXO III - Preencher'!L164</f>
        <v>116.06937799043062</v>
      </c>
      <c r="L155" s="15">
        <f>'[1]TCE - ANEXO III - Preencher'!M164</f>
        <v>0</v>
      </c>
      <c r="M155" s="15">
        <f t="shared" si="13"/>
        <v>116.06937799043062</v>
      </c>
      <c r="N155" s="15">
        <f>'[1]TCE - ANEXO III - Preencher'!O164</f>
        <v>9.2799999999999994</v>
      </c>
      <c r="O155" s="15">
        <f>'[1]TCE - ANEXO III - Preencher'!P164</f>
        <v>0</v>
      </c>
      <c r="P155" s="16">
        <f t="shared" si="14"/>
        <v>9.2799999999999994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517.44537799043064</v>
      </c>
    </row>
    <row r="156" spans="1:28" x14ac:dyDescent="0.2">
      <c r="A156" s="8">
        <f>IFERROR(VLOOKUP(B156,'[1]DADOS (OCULTAR)'!$P$3:$R$53,3,0),"")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MIRIAM NUBIA PEREIRA DA SILVA BARRETO</v>
      </c>
      <c r="E156" s="9" t="str">
        <f>IF('[1]TCE - ANEXO III - Preencher'!F165="4 - Assistência Odontológica","2 - Outros Profissionais da Saúde",'[2]despesa pessoal'!E155)</f>
        <v>1 - Médico</v>
      </c>
      <c r="F156" s="12">
        <f>'[1]TCE - ANEXO III - Preencher'!G165</f>
        <v>142205</v>
      </c>
      <c r="G156" s="13">
        <f>IF('[1]TCE - ANEXO III - Preencher'!H165="","",'[1]TCE - ANEXO III - Preencher'!H165)</f>
        <v>43983</v>
      </c>
      <c r="H156" s="14">
        <f>'[1]TCE - ANEXO III - Preencher'!I165</f>
        <v>0</v>
      </c>
      <c r="I156" s="14">
        <f>'[1]TCE - ANEXO III - Preencher'!J165</f>
        <v>218.4</v>
      </c>
      <c r="J156" s="14">
        <f>'[1]TCE - ANEXO III - Preencher'!K165</f>
        <v>0</v>
      </c>
      <c r="K156" s="15">
        <f>'[1]TCE - ANEXO III - Preencher'!L165</f>
        <v>116.06937799043062</v>
      </c>
      <c r="L156" s="15">
        <f>'[1]TCE - ANEXO III - Preencher'!M165</f>
        <v>0</v>
      </c>
      <c r="M156" s="15">
        <f t="shared" si="13"/>
        <v>116.06937799043062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64</v>
      </c>
      <c r="U156" s="15">
        <f>'[1]TCE - ANEXO III - Preencher'!V165</f>
        <v>0</v>
      </c>
      <c r="V156" s="16">
        <f t="shared" si="16"/>
        <v>64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399.62937799043067</v>
      </c>
    </row>
    <row r="157" spans="1:28" x14ac:dyDescent="0.2">
      <c r="A157" s="8">
        <f>IFERROR(VLOOKUP(B157,'[1]DADOS (OCULTAR)'!$P$3:$R$53,3,0),"")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MIRTES MAYARA MARTINS DA SILVA</v>
      </c>
      <c r="E157" s="9" t="str">
        <f>IF('[1]TCE - ANEXO III - Preencher'!F166="4 - Assistência Odontológica","2 - Outros Profissionais da Saúde",'[2]despesa pessoal'!E156)</f>
        <v>1 - Médico</v>
      </c>
      <c r="F157" s="12">
        <f>'[1]TCE - ANEXO III - Preencher'!G166</f>
        <v>411010</v>
      </c>
      <c r="G157" s="13">
        <f>IF('[1]TCE - ANEXO III - Preencher'!H166="","",'[1]TCE - ANEXO III - Preencher'!H166)</f>
        <v>43983</v>
      </c>
      <c r="H157" s="14">
        <f>'[1]TCE - ANEXO III - Preencher'!I166</f>
        <v>0</v>
      </c>
      <c r="I157" s="14">
        <f>'[1]TCE - ANEXO III - Preencher'!J166</f>
        <v>104.91680000000001</v>
      </c>
      <c r="J157" s="14">
        <f>'[1]TCE - ANEXO III - Preencher'!K166</f>
        <v>0</v>
      </c>
      <c r="K157" s="15">
        <f>'[1]TCE - ANEXO III - Preencher'!L166</f>
        <v>116.06937799043062</v>
      </c>
      <c r="L157" s="15">
        <f>'[1]TCE - ANEXO III - Preencher'!M166</f>
        <v>0</v>
      </c>
      <c r="M157" s="15">
        <f t="shared" si="13"/>
        <v>116.06937799043062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0</v>
      </c>
      <c r="R157" s="15">
        <f>'[1]TCE - ANEXO III - Preencher'!S166</f>
        <v>62.7</v>
      </c>
      <c r="S157" s="16">
        <f t="shared" si="15"/>
        <v>-62.7</v>
      </c>
      <c r="T157" s="15">
        <f>'[1]TCE - ANEXO III - Preencher'!U166</f>
        <v>64</v>
      </c>
      <c r="U157" s="15">
        <f>'[1]TCE - ANEXO III - Preencher'!V166</f>
        <v>0</v>
      </c>
      <c r="V157" s="16">
        <f t="shared" si="16"/>
        <v>64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223.44617799043061</v>
      </c>
    </row>
    <row r="158" spans="1:28" x14ac:dyDescent="0.2">
      <c r="A158" s="8">
        <f>IFERROR(VLOOKUP(B158,'[1]DADOS (OCULTAR)'!$P$3:$R$53,3,0),"")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NADJANE MEIRA DE CARVALHO</v>
      </c>
      <c r="E158" s="9" t="str">
        <f>IF('[1]TCE - ANEXO III - Preencher'!F167="4 - Assistência Odontológica","2 - Outros Profissionais da Saúde",'[2]despesa pessoal'!E157)</f>
        <v>1 - Médico</v>
      </c>
      <c r="F158" s="12">
        <f>'[1]TCE - ANEXO III - Preencher'!G167</f>
        <v>223505</v>
      </c>
      <c r="G158" s="13">
        <f>IF('[1]TCE - ANEXO III - Preencher'!H167="","",'[1]TCE - ANEXO III - Preencher'!H167)</f>
        <v>43983</v>
      </c>
      <c r="H158" s="14">
        <f>'[1]TCE - ANEXO III - Preencher'!I167</f>
        <v>0</v>
      </c>
      <c r="I158" s="14">
        <f>'[1]TCE - ANEXO III - Preencher'!J167</f>
        <v>409.22400000000005</v>
      </c>
      <c r="J158" s="14">
        <f>'[1]TCE - ANEXO III - Preencher'!K167</f>
        <v>0</v>
      </c>
      <c r="K158" s="15">
        <f>'[1]TCE - ANEXO III - Preencher'!L167</f>
        <v>116.06937799043062</v>
      </c>
      <c r="L158" s="15">
        <f>'[1]TCE - ANEXO III - Preencher'!M167</f>
        <v>2.99</v>
      </c>
      <c r="M158" s="15">
        <f t="shared" si="13"/>
        <v>113.07937799043063</v>
      </c>
      <c r="N158" s="15">
        <f>'[1]TCE - ANEXO III - Preencher'!O167</f>
        <v>2.44</v>
      </c>
      <c r="O158" s="15">
        <f>'[1]TCE - ANEXO III - Preencher'!P167</f>
        <v>0</v>
      </c>
      <c r="P158" s="16">
        <f t="shared" si="14"/>
        <v>2.44</v>
      </c>
      <c r="Q158" s="15">
        <f>'[1]TCE - ANEXO III - Preencher'!R167</f>
        <v>207</v>
      </c>
      <c r="R158" s="15">
        <f>'[1]TCE - ANEXO III - Preencher'!S167</f>
        <v>0</v>
      </c>
      <c r="S158" s="16">
        <f t="shared" si="15"/>
        <v>207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731.74337799043076</v>
      </c>
    </row>
    <row r="159" spans="1:28" x14ac:dyDescent="0.2">
      <c r="A159" s="8">
        <f>IFERROR(VLOOKUP(B159,'[1]DADOS (OCULTAR)'!$P$3:$R$53,3,0),"")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NATHALIA RAFAELLA MORAIS DOS SANTOS</v>
      </c>
      <c r="E159" s="9" t="str">
        <f>IF('[1]TCE - ANEXO III - Preencher'!F168="4 - Assistência Odontológica","2 - Outros Profissionais da Saúde",'[2]despesa pessoal'!E158)</f>
        <v>1 - Médico</v>
      </c>
      <c r="F159" s="12">
        <f>'[1]TCE - ANEXO III - Preencher'!G168</f>
        <v>223505</v>
      </c>
      <c r="G159" s="13">
        <f>IF('[1]TCE - ANEXO III - Preencher'!H168="","",'[1]TCE - ANEXO III - Preencher'!H168)</f>
        <v>43983</v>
      </c>
      <c r="H159" s="14">
        <f>'[1]TCE - ANEXO III - Preencher'!I168</f>
        <v>0</v>
      </c>
      <c r="I159" s="14">
        <f>'[1]TCE - ANEXO III - Preencher'!J168</f>
        <v>447.49279999999999</v>
      </c>
      <c r="J159" s="14">
        <f>'[1]TCE - ANEXO III - Preencher'!K168</f>
        <v>0</v>
      </c>
      <c r="K159" s="15">
        <f>'[1]TCE - ANEXO III - Preencher'!L168</f>
        <v>116.06937799043062</v>
      </c>
      <c r="L159" s="15">
        <f>'[1]TCE - ANEXO III - Preencher'!M168</f>
        <v>2.99</v>
      </c>
      <c r="M159" s="15">
        <f t="shared" si="13"/>
        <v>113.07937799043063</v>
      </c>
      <c r="N159" s="15">
        <f>'[1]TCE - ANEXO III - Preencher'!O168</f>
        <v>2.44</v>
      </c>
      <c r="O159" s="15">
        <f>'[1]TCE - ANEXO III - Preencher'!P168</f>
        <v>0</v>
      </c>
      <c r="P159" s="16">
        <f t="shared" si="14"/>
        <v>2.44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563.0121779904307</v>
      </c>
    </row>
    <row r="160" spans="1:28" x14ac:dyDescent="0.2">
      <c r="A160" s="8">
        <f>IFERROR(VLOOKUP(B160,'[1]DADOS (OCULTAR)'!$P$3:$R$53,3,0),"")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PAULA MIRELIS SILVA</v>
      </c>
      <c r="E160" s="9" t="str">
        <f>IF('[1]TCE - ANEXO III - Preencher'!F169="4 - Assistência Odontológica","2 - Outros Profissionais da Saúde",'[2]despesa pessoal'!E159)</f>
        <v>1 - Médico</v>
      </c>
      <c r="F160" s="12">
        <f>'[1]TCE - ANEXO III - Preencher'!G169</f>
        <v>411010</v>
      </c>
      <c r="G160" s="13">
        <f>IF('[1]TCE - ANEXO III - Preencher'!H169="","",'[1]TCE - ANEXO III - Preencher'!H169)</f>
        <v>43983</v>
      </c>
      <c r="H160" s="14">
        <f>'[1]TCE - ANEXO III - Preencher'!I169</f>
        <v>0</v>
      </c>
      <c r="I160" s="14">
        <f>'[1]TCE - ANEXO III - Preencher'!J169</f>
        <v>106.9088</v>
      </c>
      <c r="J160" s="14">
        <f>'[1]TCE - ANEXO III - Preencher'!K169</f>
        <v>0</v>
      </c>
      <c r="K160" s="15">
        <f>'[1]TCE - ANEXO III - Preencher'!L169</f>
        <v>116.06937799043062</v>
      </c>
      <c r="L160" s="15">
        <f>'[1]TCE - ANEXO III - Preencher'!M169</f>
        <v>0</v>
      </c>
      <c r="M160" s="15">
        <f t="shared" si="13"/>
        <v>116.06937799043062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62.7</v>
      </c>
      <c r="S160" s="16">
        <f t="shared" si="15"/>
        <v>-62.7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225.43817799043063</v>
      </c>
    </row>
    <row r="161" spans="1:28" x14ac:dyDescent="0.2">
      <c r="A161" s="8">
        <f>IFERROR(VLOOKUP(B161,'[1]DADOS (OCULTAR)'!$P$3:$R$53,3,0),"")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PEDRO MOACIR BEZERRA FILHO</v>
      </c>
      <c r="E161" s="9" t="str">
        <f>IF('[1]TCE - ANEXO III - Preencher'!F170="4 - Assistência Odontológica","2 - Outros Profissionais da Saúde",'[2]despesa pessoal'!E160)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43983</v>
      </c>
      <c r="H161" s="14">
        <f>'[1]TCE - ANEXO III - Preencher'!I170</f>
        <v>0</v>
      </c>
      <c r="I161" s="14">
        <f>'[1]TCE - ANEXO III - Preencher'!J170</f>
        <v>689.30320000000006</v>
      </c>
      <c r="J161" s="14">
        <f>'[1]TCE - ANEXO III - Preencher'!K170</f>
        <v>0</v>
      </c>
      <c r="K161" s="15">
        <f>'[1]TCE - ANEXO III - Preencher'!L170</f>
        <v>116.06937799043062</v>
      </c>
      <c r="L161" s="15">
        <f>'[1]TCE - ANEXO III - Preencher'!M170</f>
        <v>12.67</v>
      </c>
      <c r="M161" s="15">
        <f t="shared" si="13"/>
        <v>103.39937799043062</v>
      </c>
      <c r="N161" s="15">
        <f>'[1]TCE - ANEXO III - Preencher'!O170</f>
        <v>9.2799999999999994</v>
      </c>
      <c r="O161" s="15">
        <f>'[1]TCE - ANEXO III - Preencher'!P170</f>
        <v>0</v>
      </c>
      <c r="P161" s="16">
        <f t="shared" si="14"/>
        <v>9.2799999999999994</v>
      </c>
      <c r="Q161" s="15">
        <f>'[1]TCE - ANEXO III - Preencher'!R170</f>
        <v>69</v>
      </c>
      <c r="R161" s="15">
        <f>'[1]TCE - ANEXO III - Preencher'!S170</f>
        <v>0</v>
      </c>
      <c r="S161" s="16">
        <f t="shared" si="15"/>
        <v>69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870.98257799043063</v>
      </c>
    </row>
    <row r="162" spans="1:28" x14ac:dyDescent="0.2">
      <c r="A162" s="8">
        <f>IFERROR(VLOOKUP(B162,'[1]DADOS (OCULTAR)'!$P$3:$R$53,3,0),"")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PRISCILLA VERISSIMO VASCONCELLOS VILLARIM</v>
      </c>
      <c r="E162" s="9" t="str">
        <f>IF('[1]TCE - ANEXO III - Preencher'!F171="4 - Assistência Odontológica","2 - Outros Profissionais da Saúde",'[2]despesa pessoal'!E161)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43983</v>
      </c>
      <c r="H162" s="14">
        <f>'[1]TCE - ANEXO III - Preencher'!I171</f>
        <v>0</v>
      </c>
      <c r="I162" s="14">
        <f>'[1]TCE - ANEXO III - Preencher'!J171</f>
        <v>319.62479999999999</v>
      </c>
      <c r="J162" s="14">
        <f>'[1]TCE - ANEXO III - Preencher'!K171</f>
        <v>0</v>
      </c>
      <c r="K162" s="15">
        <f>'[1]TCE - ANEXO III - Preencher'!L171</f>
        <v>116.06937799043062</v>
      </c>
      <c r="L162" s="15">
        <f>'[1]TCE - ANEXO III - Preencher'!M171</f>
        <v>0</v>
      </c>
      <c r="M162" s="15">
        <f t="shared" si="13"/>
        <v>116.06937799043062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444.97417799043058</v>
      </c>
    </row>
    <row r="163" spans="1:28" x14ac:dyDescent="0.2">
      <c r="A163" s="8">
        <f>IFERROR(VLOOKUP(B163,'[1]DADOS (OCULTAR)'!$P$3:$R$53,3,0),"")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RAISSA RANUSIA DA CRUZ SANTOS</v>
      </c>
      <c r="E163" s="9" t="str">
        <f>IF('[1]TCE - ANEXO III - Preencher'!F172="4 - Assistência Odontológica","2 - Outros Profissionais da Saúde",'[2]despesa pessoal'!E162)</f>
        <v>1 - Médico</v>
      </c>
      <c r="F163" s="12">
        <f>'[1]TCE - ANEXO III - Preencher'!G172</f>
        <v>251605</v>
      </c>
      <c r="G163" s="13">
        <f>IF('[1]TCE - ANEXO III - Preencher'!H172="","",'[1]TCE - ANEXO III - Preencher'!H172)</f>
        <v>43983</v>
      </c>
      <c r="H163" s="14">
        <f>'[1]TCE - ANEXO III - Preencher'!I172</f>
        <v>0</v>
      </c>
      <c r="I163" s="14">
        <f>'[1]TCE - ANEXO III - Preencher'!J172</f>
        <v>206.94</v>
      </c>
      <c r="J163" s="14">
        <f>'[1]TCE - ANEXO III - Preencher'!K172</f>
        <v>0</v>
      </c>
      <c r="K163" s="15">
        <f>'[1]TCE - ANEXO III - Preencher'!L172</f>
        <v>116.06937799043062</v>
      </c>
      <c r="L163" s="15">
        <f>'[1]TCE - ANEXO III - Preencher'!M172</f>
        <v>0</v>
      </c>
      <c r="M163" s="15">
        <f t="shared" si="13"/>
        <v>116.06937799043062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324.16937799043063</v>
      </c>
    </row>
    <row r="164" spans="1:28" x14ac:dyDescent="0.2">
      <c r="A164" s="8">
        <f>IFERROR(VLOOKUP(B164,'[1]DADOS (OCULTAR)'!$P$3:$R$53,3,0),"")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RAYANE CAROL DE ABREU</v>
      </c>
      <c r="E164" s="9" t="str">
        <f>IF('[1]TCE - ANEXO III - Preencher'!F173="4 - Assistência Odontológica","2 - Outros Profissionais da Saúde",'[2]despesa pessoal'!E163)</f>
        <v>1 - Médico</v>
      </c>
      <c r="F164" s="12">
        <f>'[1]TCE - ANEXO III - Preencher'!G173</f>
        <v>322205</v>
      </c>
      <c r="G164" s="13">
        <f>IF('[1]TCE - ANEXO III - Preencher'!H173="","",'[1]TCE - ANEXO III - Preencher'!H173)</f>
        <v>43983</v>
      </c>
      <c r="H164" s="14">
        <f>'[1]TCE - ANEXO III - Preencher'!I173</f>
        <v>0</v>
      </c>
      <c r="I164" s="14">
        <f>'[1]TCE - ANEXO III - Preencher'!J173</f>
        <v>96.155200000000008</v>
      </c>
      <c r="J164" s="14">
        <f>'[1]TCE - ANEXO III - Preencher'!K173</f>
        <v>0</v>
      </c>
      <c r="K164" s="15">
        <f>'[1]TCE - ANEXO III - Preencher'!L173</f>
        <v>116.06937799043062</v>
      </c>
      <c r="L164" s="15">
        <f>'[1]TCE - ANEXO III - Preencher'!M173</f>
        <v>0</v>
      </c>
      <c r="M164" s="15">
        <f t="shared" si="13"/>
        <v>116.06937799043062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0</v>
      </c>
      <c r="R164" s="15">
        <f>'[1]TCE - ANEXO III - Preencher'!S173</f>
        <v>62.7</v>
      </c>
      <c r="S164" s="16">
        <f t="shared" si="15"/>
        <v>-62.7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150.68457799043063</v>
      </c>
    </row>
    <row r="165" spans="1:28" x14ac:dyDescent="0.2">
      <c r="A165" s="8">
        <f>IFERROR(VLOOKUP(B165,'[1]DADOS (OCULTAR)'!$P$3:$R$53,3,0),"")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RENATA GRACE MIRANDA BASTOS SOARES</v>
      </c>
      <c r="E165" s="9" t="str">
        <f>IF('[1]TCE - ANEXO III - Preencher'!F174="4 - Assistência Odontológica","2 - Outros Profissionais da Saúde",'[2]despesa pessoal'!E164)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43983</v>
      </c>
      <c r="H165" s="14">
        <f>'[1]TCE - ANEXO III - Preencher'!I174</f>
        <v>0</v>
      </c>
      <c r="I165" s="14">
        <f>'[1]TCE - ANEXO III - Preencher'!J174</f>
        <v>340.66400000000004</v>
      </c>
      <c r="J165" s="14">
        <f>'[1]TCE - ANEXO III - Preencher'!K174</f>
        <v>0</v>
      </c>
      <c r="K165" s="15">
        <f>'[1]TCE - ANEXO III - Preencher'!L174</f>
        <v>116.06937799043062</v>
      </c>
      <c r="L165" s="15">
        <f>'[1]TCE - ANEXO III - Preencher'!M174</f>
        <v>0</v>
      </c>
      <c r="M165" s="15">
        <f t="shared" si="13"/>
        <v>116.06937799043062</v>
      </c>
      <c r="N165" s="15">
        <f>'[1]TCE - ANEXO III - Preencher'!O174</f>
        <v>9.2799999999999994</v>
      </c>
      <c r="O165" s="15">
        <f>'[1]TCE - ANEXO III - Preencher'!P174</f>
        <v>0</v>
      </c>
      <c r="P165" s="16">
        <f t="shared" si="14"/>
        <v>9.2799999999999994</v>
      </c>
      <c r="Q165" s="15">
        <f>'[1]TCE - ANEXO III - Preencher'!R174</f>
        <v>69</v>
      </c>
      <c r="R165" s="15">
        <f>'[1]TCE - ANEXO III - Preencher'!S174</f>
        <v>0</v>
      </c>
      <c r="S165" s="16">
        <f t="shared" si="15"/>
        <v>69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535.01337799043063</v>
      </c>
    </row>
    <row r="166" spans="1:28" x14ac:dyDescent="0.2">
      <c r="A166" s="8">
        <f>IFERROR(VLOOKUP(B166,'[1]DADOS (OCULTAR)'!$P$3:$R$53,3,0),"")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RENATO KEHRLE DE CARVALHO AREIA LOPES PEREIRA</v>
      </c>
      <c r="E166" s="9" t="str">
        <f>IF('[1]TCE - ANEXO III - Preencher'!F175="4 - Assistência Odontológica","2 - Outros Profissionais da Saúde",'[2]despesa pessoal'!E165)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43983</v>
      </c>
      <c r="H166" s="14">
        <f>'[1]TCE - ANEXO III - Preencher'!I175</f>
        <v>0</v>
      </c>
      <c r="I166" s="14">
        <f>'[1]TCE - ANEXO III - Preencher'!J175</f>
        <v>955.66880000000003</v>
      </c>
      <c r="J166" s="14">
        <f>'[1]TCE - ANEXO III - Preencher'!K175</f>
        <v>0</v>
      </c>
      <c r="K166" s="15">
        <f>'[1]TCE - ANEXO III - Preencher'!L175</f>
        <v>116.06937799043062</v>
      </c>
      <c r="L166" s="15">
        <f>'[1]TCE - ANEXO III - Preencher'!M175</f>
        <v>9.5</v>
      </c>
      <c r="M166" s="15">
        <f t="shared" si="13"/>
        <v>106.56937799043062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1071.5181779904306</v>
      </c>
    </row>
    <row r="167" spans="1:28" x14ac:dyDescent="0.2">
      <c r="A167" s="8">
        <f>IFERROR(VLOOKUP(B167,'[1]DADOS (OCULTAR)'!$P$3:$R$53,3,0),"")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RICARDO UMMEN DE ALMEIDA TENORIO VILLAR</v>
      </c>
      <c r="E167" s="9" t="str">
        <f>IF('[1]TCE - ANEXO III - Preencher'!F176="4 - Assistência Odontológica","2 - Outros Profissionais da Saúde",'[2]despesa pessoal'!E166)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43983</v>
      </c>
      <c r="H167" s="14">
        <f>'[1]TCE - ANEXO III - Preencher'!I176</f>
        <v>0</v>
      </c>
      <c r="I167" s="14">
        <f>'[1]TCE - ANEXO III - Preencher'!J176</f>
        <v>317.0104</v>
      </c>
      <c r="J167" s="14">
        <f>'[1]TCE - ANEXO III - Preencher'!K176</f>
        <v>0</v>
      </c>
      <c r="K167" s="15">
        <f>'[1]TCE - ANEXO III - Preencher'!L176</f>
        <v>116.06937799043062</v>
      </c>
      <c r="L167" s="15">
        <f>'[1]TCE - ANEXO III - Preencher'!M176</f>
        <v>0</v>
      </c>
      <c r="M167" s="15">
        <f t="shared" si="13"/>
        <v>116.06937799043062</v>
      </c>
      <c r="N167" s="15">
        <f>'[1]TCE - ANEXO III - Preencher'!O176</f>
        <v>9.2799999999999994</v>
      </c>
      <c r="O167" s="15">
        <f>'[1]TCE - ANEXO III - Preencher'!P176</f>
        <v>0</v>
      </c>
      <c r="P167" s="16">
        <f t="shared" si="14"/>
        <v>9.2799999999999994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442.35977799043059</v>
      </c>
    </row>
    <row r="168" spans="1:28" x14ac:dyDescent="0.2">
      <c r="A168" s="8">
        <f>IFERROR(VLOOKUP(B168,'[1]DADOS (OCULTAR)'!$P$3:$R$53,3,0),"")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RILDO CORREIA DE OLIVEIRA</v>
      </c>
      <c r="E168" s="9" t="str">
        <f>IF('[1]TCE - ANEXO III - Preencher'!F177="4 - Assistência Odontológica","2 - Outros Profissionais da Saúde",'[2]despesa pessoal'!E167)</f>
        <v>1 - Médico</v>
      </c>
      <c r="F168" s="12">
        <f>'[1]TCE - ANEXO III - Preencher'!G177</f>
        <v>514225</v>
      </c>
      <c r="G168" s="13">
        <f>IF('[1]TCE - ANEXO III - Preencher'!H177="","",'[1]TCE - ANEXO III - Preencher'!H177)</f>
        <v>43983</v>
      </c>
      <c r="H168" s="14">
        <f>'[1]TCE - ANEXO III - Preencher'!I177</f>
        <v>0</v>
      </c>
      <c r="I168" s="14">
        <f>'[1]TCE - ANEXO III - Preencher'!J177</f>
        <v>104.492</v>
      </c>
      <c r="J168" s="14">
        <f>'[1]TCE - ANEXO III - Preencher'!K177</f>
        <v>0</v>
      </c>
      <c r="K168" s="15">
        <f>'[1]TCE - ANEXO III - Preencher'!L177</f>
        <v>116.06937799043062</v>
      </c>
      <c r="L168" s="15">
        <f>'[1]TCE - ANEXO III - Preencher'!M177</f>
        <v>0</v>
      </c>
      <c r="M168" s="15">
        <f t="shared" si="13"/>
        <v>116.06937799043062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58.52</v>
      </c>
      <c r="S168" s="16">
        <f t="shared" si="15"/>
        <v>-58.52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163.20137799043061</v>
      </c>
    </row>
    <row r="169" spans="1:28" x14ac:dyDescent="0.2">
      <c r="A169" s="8">
        <f>IFERROR(VLOOKUP(B169,'[1]DADOS (OCULTAR)'!$P$3:$R$53,3,0),"")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ROBERTA KELLY RUFINO DA HORA</v>
      </c>
      <c r="E169" s="9" t="str">
        <f>IF('[1]TCE - ANEXO III - Preencher'!F178="4 - Assistência Odontológica","2 - Outros Profissionais da Saúde",'[2]despesa pessoal'!E168)</f>
        <v>1 - Médico</v>
      </c>
      <c r="F169" s="12">
        <f>'[1]TCE - ANEXO III - Preencher'!G178</f>
        <v>223505</v>
      </c>
      <c r="G169" s="13">
        <f>IF('[1]TCE - ANEXO III - Preencher'!H178="","",'[1]TCE - ANEXO III - Preencher'!H178)</f>
        <v>43983</v>
      </c>
      <c r="H169" s="14">
        <f>'[1]TCE - ANEXO III - Preencher'!I178</f>
        <v>0</v>
      </c>
      <c r="I169" s="14">
        <f>'[1]TCE - ANEXO III - Preencher'!J178</f>
        <v>322.09120000000001</v>
      </c>
      <c r="J169" s="14">
        <f>'[1]TCE - ANEXO III - Preencher'!K178</f>
        <v>0</v>
      </c>
      <c r="K169" s="15">
        <f>'[1]TCE - ANEXO III - Preencher'!L178</f>
        <v>116.06937799043062</v>
      </c>
      <c r="L169" s="15">
        <f>'[1]TCE - ANEXO III - Preencher'!M178</f>
        <v>2.3199999999999998</v>
      </c>
      <c r="M169" s="15">
        <f t="shared" si="13"/>
        <v>113.74937799043063</v>
      </c>
      <c r="N169" s="15">
        <f>'[1]TCE - ANEXO III - Preencher'!O178</f>
        <v>2.44</v>
      </c>
      <c r="O169" s="15">
        <f>'[1]TCE - ANEXO III - Preencher'!P178</f>
        <v>0</v>
      </c>
      <c r="P169" s="16">
        <f t="shared" si="14"/>
        <v>2.44</v>
      </c>
      <c r="Q169" s="15">
        <f>'[1]TCE - ANEXO III - Preencher'!R178</f>
        <v>103.5</v>
      </c>
      <c r="R169" s="15">
        <f>'[1]TCE - ANEXO III - Preencher'!S178</f>
        <v>0</v>
      </c>
      <c r="S169" s="16">
        <f t="shared" si="15"/>
        <v>103.5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541.78057799043063</v>
      </c>
    </row>
    <row r="170" spans="1:28" x14ac:dyDescent="0.2">
      <c r="A170" s="8">
        <f>IFERROR(VLOOKUP(B170,'[1]DADOS (OCULTAR)'!$P$3:$R$53,3,0),"")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RONALDO SALGADO</v>
      </c>
      <c r="E170" s="9" t="str">
        <f>IF('[1]TCE - ANEXO III - Preencher'!F179="4 - Assistência Odontológica","2 - Outros Profissionais da Saúde",'[2]despesa pessoal'!E169)</f>
        <v>2 - Outros Profissionais da Saúde</v>
      </c>
      <c r="F170" s="12">
        <f>'[1]TCE - ANEXO III - Preencher'!G179</f>
        <v>766420</v>
      </c>
      <c r="G170" s="13">
        <f>IF('[1]TCE - ANEXO III - Preencher'!H179="","",'[1]TCE - ANEXO III - Preencher'!H179)</f>
        <v>43983</v>
      </c>
      <c r="H170" s="14">
        <f>'[1]TCE - ANEXO III - Preencher'!I179</f>
        <v>0</v>
      </c>
      <c r="I170" s="14">
        <f>'[1]TCE - ANEXO III - Preencher'!J179</f>
        <v>121.16959999999999</v>
      </c>
      <c r="J170" s="14">
        <f>'[1]TCE - ANEXO III - Preencher'!K179</f>
        <v>0</v>
      </c>
      <c r="K170" s="15">
        <f>'[1]TCE - ANEXO III - Preencher'!L179</f>
        <v>116.06937799043062</v>
      </c>
      <c r="L170" s="15">
        <f>'[1]TCE - ANEXO III - Preencher'!M179</f>
        <v>5.42</v>
      </c>
      <c r="M170" s="15">
        <f t="shared" si="13"/>
        <v>110.64937799043062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232.97897799043059</v>
      </c>
    </row>
    <row r="171" spans="1:28" x14ac:dyDescent="0.2">
      <c r="A171" s="8">
        <f>IFERROR(VLOOKUP(B171,'[1]DADOS (OCULTAR)'!$P$3:$R$53,3,0),"")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ROSALYN CORREIA PEREGRINO</v>
      </c>
      <c r="E171" s="9" t="str">
        <f>IF('[1]TCE - ANEXO III - Preencher'!F180="4 - Assistência Odontológica","2 - Outros Profissionais da Saúde",'[2]despesa pessoal'!E170)</f>
        <v>2 - Outros Profissionais da Saúde</v>
      </c>
      <c r="F171" s="12">
        <f>'[1]TCE - ANEXO III - Preencher'!G180</f>
        <v>223505</v>
      </c>
      <c r="G171" s="13">
        <f>IF('[1]TCE - ANEXO III - Preencher'!H180="","",'[1]TCE - ANEXO III - Preencher'!H180)</f>
        <v>43983</v>
      </c>
      <c r="H171" s="14">
        <f>'[1]TCE - ANEXO III - Preencher'!I180</f>
        <v>0</v>
      </c>
      <c r="I171" s="14">
        <f>'[1]TCE - ANEXO III - Preencher'!J180</f>
        <v>376.88239999999996</v>
      </c>
      <c r="J171" s="14">
        <f>'[1]TCE - ANEXO III - Preencher'!K180</f>
        <v>0</v>
      </c>
      <c r="K171" s="15">
        <f>'[1]TCE - ANEXO III - Preencher'!L180</f>
        <v>116.06937799043062</v>
      </c>
      <c r="L171" s="15">
        <f>'[1]TCE - ANEXO III - Preencher'!M180</f>
        <v>0</v>
      </c>
      <c r="M171" s="15">
        <f t="shared" si="13"/>
        <v>116.06937799043062</v>
      </c>
      <c r="N171" s="15">
        <f>'[1]TCE - ANEXO III - Preencher'!O180</f>
        <v>2.44</v>
      </c>
      <c r="O171" s="15">
        <f>'[1]TCE - ANEXO III - Preencher'!P180</f>
        <v>0</v>
      </c>
      <c r="P171" s="16">
        <f t="shared" si="14"/>
        <v>2.44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495.39177799043057</v>
      </c>
    </row>
    <row r="172" spans="1:28" x14ac:dyDescent="0.2">
      <c r="A172" s="8">
        <f>IFERROR(VLOOKUP(B172,'[1]DADOS (OCULTAR)'!$P$3:$R$53,3,0),"")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ROSEANE GOMES DA COSTA</v>
      </c>
      <c r="E172" s="9" t="str">
        <f>IF('[1]TCE - ANEXO III - Preencher'!F181="4 - Assistência Odontológica","2 - Outros Profissionais da Saúde",'[2]despesa pessoal'!E171)</f>
        <v>2 - Outros Profissionais da Saúde</v>
      </c>
      <c r="F172" s="12">
        <f>'[1]TCE - ANEXO III - Preencher'!G181</f>
        <v>322205</v>
      </c>
      <c r="G172" s="13">
        <f>IF('[1]TCE - ANEXO III - Preencher'!H181="","",'[1]TCE - ANEXO III - Preencher'!H181)</f>
        <v>43983</v>
      </c>
      <c r="H172" s="14">
        <f>'[1]TCE - ANEXO III - Preencher'!I181</f>
        <v>0</v>
      </c>
      <c r="I172" s="14">
        <f>'[1]TCE - ANEXO III - Preencher'!J181</f>
        <v>132.82640000000001</v>
      </c>
      <c r="J172" s="14">
        <f>'[1]TCE - ANEXO III - Preencher'!K181</f>
        <v>0</v>
      </c>
      <c r="K172" s="15">
        <f>'[1]TCE - ANEXO III - Preencher'!L181</f>
        <v>116.06937799043062</v>
      </c>
      <c r="L172" s="15">
        <f>'[1]TCE - ANEXO III - Preencher'!M181</f>
        <v>0</v>
      </c>
      <c r="M172" s="15">
        <f t="shared" si="13"/>
        <v>116.06937799043062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0</v>
      </c>
      <c r="R172" s="15">
        <f>'[1]TCE - ANEXO III - Preencher'!S181</f>
        <v>62.7</v>
      </c>
      <c r="S172" s="16">
        <f t="shared" si="15"/>
        <v>-62.7</v>
      </c>
      <c r="T172" s="15">
        <f>'[1]TCE - ANEXO III - Preencher'!U181</f>
        <v>64</v>
      </c>
      <c r="U172" s="15">
        <f>'[1]TCE - ANEXO III - Preencher'!V181</f>
        <v>0</v>
      </c>
      <c r="V172" s="16">
        <f t="shared" si="16"/>
        <v>64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251.35577799043062</v>
      </c>
    </row>
    <row r="173" spans="1:28" x14ac:dyDescent="0.2">
      <c r="A173" s="8">
        <f>IFERROR(VLOOKUP(B173,'[1]DADOS (OCULTAR)'!$P$3:$R$53,3,0),"")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RUTE TOME DE SOUZA</v>
      </c>
      <c r="E173" s="9" t="str">
        <f>IF('[1]TCE - ANEXO III - Preencher'!F182="4 - Assistência Odontológica","2 - Outros Profissionais da Saúde",'[2]despesa pessoal'!E172)</f>
        <v>2 - Outros Profissionais da Saúde</v>
      </c>
      <c r="F173" s="12">
        <f>'[1]TCE - ANEXO III - Preencher'!G182</f>
        <v>322205</v>
      </c>
      <c r="G173" s="13">
        <f>IF('[1]TCE - ANEXO III - Preencher'!H182="","",'[1]TCE - ANEXO III - Preencher'!H182)</f>
        <v>43983</v>
      </c>
      <c r="H173" s="14">
        <f>'[1]TCE - ANEXO III - Preencher'!I182</f>
        <v>0</v>
      </c>
      <c r="I173" s="14">
        <f>'[1]TCE - ANEXO III - Preencher'!J182</f>
        <v>116.85040000000001</v>
      </c>
      <c r="J173" s="14">
        <f>'[1]TCE - ANEXO III - Preencher'!K182</f>
        <v>0</v>
      </c>
      <c r="K173" s="15">
        <f>'[1]TCE - ANEXO III - Preencher'!L182</f>
        <v>116.06937799043062</v>
      </c>
      <c r="L173" s="15">
        <f>'[1]TCE - ANEXO III - Preencher'!M182</f>
        <v>0</v>
      </c>
      <c r="M173" s="15">
        <f t="shared" si="13"/>
        <v>116.06937799043062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207</v>
      </c>
      <c r="R173" s="15">
        <f>'[1]TCE - ANEXO III - Preencher'!S182</f>
        <v>62.7</v>
      </c>
      <c r="S173" s="16">
        <f t="shared" si="15"/>
        <v>144.30000000000001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378.37977799043063</v>
      </c>
    </row>
    <row r="174" spans="1:28" x14ac:dyDescent="0.2">
      <c r="A174" s="8">
        <f>IFERROR(VLOOKUP(B174,'[1]DADOS (OCULTAR)'!$P$3:$R$53,3,0),"")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SABRINA ROCHA SANTOS</v>
      </c>
      <c r="E174" s="9" t="str">
        <f>IF('[1]TCE - ANEXO III - Preencher'!F183="4 - Assistência Odontológica","2 - Outros Profissionais da Saúde",'[2]despesa pessoal'!E173)</f>
        <v>3 - Administrativo</v>
      </c>
      <c r="F174" s="12">
        <f>'[1]TCE - ANEXO III - Preencher'!G183</f>
        <v>223505</v>
      </c>
      <c r="G174" s="13">
        <f>IF('[1]TCE - ANEXO III - Preencher'!H183="","",'[1]TCE - ANEXO III - Preencher'!H183)</f>
        <v>43983</v>
      </c>
      <c r="H174" s="14">
        <f>'[1]TCE - ANEXO III - Preencher'!I183</f>
        <v>0</v>
      </c>
      <c r="I174" s="14">
        <f>'[1]TCE - ANEXO III - Preencher'!J183</f>
        <v>1079.3416</v>
      </c>
      <c r="J174" s="14">
        <f>'[1]TCE - ANEXO III - Preencher'!K183</f>
        <v>0</v>
      </c>
      <c r="K174" s="15">
        <f>'[1]TCE - ANEXO III - Preencher'!L183</f>
        <v>116.06937799043062</v>
      </c>
      <c r="L174" s="15">
        <f>'[1]TCE - ANEXO III - Preencher'!M183</f>
        <v>0</v>
      </c>
      <c r="M174" s="15">
        <f t="shared" si="13"/>
        <v>116.06937799043062</v>
      </c>
      <c r="N174" s="15">
        <f>'[1]TCE - ANEXO III - Preencher'!O183</f>
        <v>2.44</v>
      </c>
      <c r="O174" s="15">
        <f>'[1]TCE - ANEXO III - Preencher'!P183</f>
        <v>0</v>
      </c>
      <c r="P174" s="16">
        <f t="shared" si="14"/>
        <v>2.44</v>
      </c>
      <c r="Q174" s="15">
        <f>'[1]TCE - ANEXO III - Preencher'!R183</f>
        <v>207</v>
      </c>
      <c r="R174" s="15">
        <f>'[1]TCE - ANEXO III - Preencher'!S183</f>
        <v>0</v>
      </c>
      <c r="S174" s="16">
        <f t="shared" si="15"/>
        <v>207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1404.8509779904307</v>
      </c>
    </row>
    <row r="175" spans="1:28" x14ac:dyDescent="0.2">
      <c r="A175" s="8">
        <f>IFERROR(VLOOKUP(B175,'[1]DADOS (OCULTAR)'!$P$3:$R$53,3,0),"")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SAMUEL ALEXANDRE ALVES</v>
      </c>
      <c r="E175" s="9" t="str">
        <f>IF('[1]TCE - ANEXO III - Preencher'!F184="4 - Assistência Odontológica","2 - Outros Profissionais da Saúde",'[2]despesa pessoal'!E174)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43983</v>
      </c>
      <c r="H175" s="14">
        <f>'[1]TCE - ANEXO III - Preencher'!I184</f>
        <v>0</v>
      </c>
      <c r="I175" s="14">
        <f>'[1]TCE - ANEXO III - Preencher'!J184</f>
        <v>103.1504</v>
      </c>
      <c r="J175" s="14">
        <f>'[1]TCE - ANEXO III - Preencher'!K184</f>
        <v>0</v>
      </c>
      <c r="K175" s="15">
        <f>'[1]TCE - ANEXO III - Preencher'!L184</f>
        <v>116.06937799043062</v>
      </c>
      <c r="L175" s="15">
        <f>'[1]TCE - ANEXO III - Preencher'!M184</f>
        <v>25.98</v>
      </c>
      <c r="M175" s="15">
        <f t="shared" si="13"/>
        <v>90.08937799043062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77.94</v>
      </c>
      <c r="S175" s="16">
        <f t="shared" si="15"/>
        <v>-77.94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116.45977799043064</v>
      </c>
    </row>
    <row r="176" spans="1:28" x14ac:dyDescent="0.2">
      <c r="A176" s="8">
        <f>IFERROR(VLOOKUP(B176,'[1]DADOS (OCULTAR)'!$P$3:$R$53,3,0),"")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SANDRA DE FATIMA SILVA MEDEIROS</v>
      </c>
      <c r="E176" s="9" t="str">
        <f>IF('[1]TCE - ANEXO III - Preencher'!F185="4 - Assistência Odontológica","2 - Outros Profissionais da Saúde",'[2]despesa pessoal'!E175)</f>
        <v>3 - Administrativo</v>
      </c>
      <c r="F176" s="12">
        <f>'[1]TCE - ANEXO III - Preencher'!G185</f>
        <v>223505</v>
      </c>
      <c r="G176" s="13">
        <f>IF('[1]TCE - ANEXO III - Preencher'!H185="","",'[1]TCE - ANEXO III - Preencher'!H185)</f>
        <v>43983</v>
      </c>
      <c r="H176" s="14">
        <f>'[1]TCE - ANEXO III - Preencher'!I185</f>
        <v>0</v>
      </c>
      <c r="I176" s="14">
        <f>'[1]TCE - ANEXO III - Preencher'!J185</f>
        <v>354.77600000000001</v>
      </c>
      <c r="J176" s="14">
        <f>'[1]TCE - ANEXO III - Preencher'!K185</f>
        <v>0</v>
      </c>
      <c r="K176" s="15">
        <f>'[1]TCE - ANEXO III - Preencher'!L185</f>
        <v>116.06937799043062</v>
      </c>
      <c r="L176" s="15">
        <f>'[1]TCE - ANEXO III - Preencher'!M185</f>
        <v>2.99</v>
      </c>
      <c r="M176" s="15">
        <f t="shared" si="13"/>
        <v>113.07937799043063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144.9</v>
      </c>
      <c r="R176" s="15">
        <f>'[1]TCE - ANEXO III - Preencher'!S185</f>
        <v>0</v>
      </c>
      <c r="S176" s="16">
        <f t="shared" si="15"/>
        <v>144.9</v>
      </c>
      <c r="T176" s="15">
        <f>'[1]TCE - ANEXO III - Preencher'!U185</f>
        <v>80</v>
      </c>
      <c r="U176" s="15">
        <f>'[1]TCE - ANEXO III - Preencher'!V185</f>
        <v>0</v>
      </c>
      <c r="V176" s="16">
        <f t="shared" si="16"/>
        <v>80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695.19537799043064</v>
      </c>
    </row>
    <row r="177" spans="1:28" x14ac:dyDescent="0.2">
      <c r="A177" s="8">
        <f>IFERROR(VLOOKUP(B177,'[1]DADOS (OCULTAR)'!$P$3:$R$53,3,0),"")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SANDRA LINS SOUZA DE MORAIS E SILVA</v>
      </c>
      <c r="E177" s="9" t="str">
        <f>IF('[1]TCE - ANEXO III - Preencher'!F186="4 - Assistência Odontológica","2 - Outros Profissionais da Saúde",'[2]despesa pessoal'!E176)</f>
        <v>3 - Administrativo</v>
      </c>
      <c r="F177" s="12">
        <f>'[1]TCE - ANEXO III - Preencher'!G186</f>
        <v>411010</v>
      </c>
      <c r="G177" s="13">
        <f>IF('[1]TCE - ANEXO III - Preencher'!H186="","",'[1]TCE - ANEXO III - Preencher'!H186)</f>
        <v>43983</v>
      </c>
      <c r="H177" s="14">
        <f>'[1]TCE - ANEXO III - Preencher'!I186</f>
        <v>0</v>
      </c>
      <c r="I177" s="14">
        <f>'[1]TCE - ANEXO III - Preencher'!J186</f>
        <v>154.82320000000001</v>
      </c>
      <c r="J177" s="14">
        <f>'[1]TCE - ANEXO III - Preencher'!K186</f>
        <v>0</v>
      </c>
      <c r="K177" s="15">
        <f>'[1]TCE - ANEXO III - Preencher'!L186</f>
        <v>116.06937799043062</v>
      </c>
      <c r="L177" s="15">
        <f>'[1]TCE - ANEXO III - Preencher'!M186</f>
        <v>0</v>
      </c>
      <c r="M177" s="15">
        <f t="shared" si="13"/>
        <v>116.06937799043062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272.05257799043068</v>
      </c>
    </row>
    <row r="178" spans="1:28" x14ac:dyDescent="0.2">
      <c r="A178" s="8">
        <f>IFERROR(VLOOKUP(B178,'[1]DADOS (OCULTAR)'!$P$3:$R$53,3,0),"")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SANDRA MARIA DA SILVA ALMEIDA</v>
      </c>
      <c r="E178" s="9" t="str">
        <f>IF('[1]TCE - ANEXO III - Preencher'!F187="4 - Assistência Odontológica","2 - Outros Profissionais da Saúde",'[2]despesa pessoal'!E177)</f>
        <v>2 - Outros Profissionais da Saúde</v>
      </c>
      <c r="F178" s="12">
        <f>'[1]TCE - ANEXO III - Preencher'!G187</f>
        <v>513430</v>
      </c>
      <c r="G178" s="13">
        <f>IF('[1]TCE - ANEXO III - Preencher'!H187="","",'[1]TCE - ANEXO III - Preencher'!H187)</f>
        <v>43983</v>
      </c>
      <c r="H178" s="14">
        <f>'[1]TCE - ANEXO III - Preencher'!I187</f>
        <v>0</v>
      </c>
      <c r="I178" s="14">
        <f>'[1]TCE - ANEXO III - Preencher'!J187</f>
        <v>83.593600000000009</v>
      </c>
      <c r="J178" s="14">
        <f>'[1]TCE - ANEXO III - Preencher'!K187</f>
        <v>0</v>
      </c>
      <c r="K178" s="15">
        <f>'[1]TCE - ANEXO III - Preencher'!L187</f>
        <v>116.06937799043062</v>
      </c>
      <c r="L178" s="15">
        <f>'[1]TCE - ANEXO III - Preencher'!M187</f>
        <v>0</v>
      </c>
      <c r="M178" s="15">
        <f t="shared" si="13"/>
        <v>116.06937799043062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207</v>
      </c>
      <c r="R178" s="15">
        <f>'[1]TCE - ANEXO III - Preencher'!S187</f>
        <v>0</v>
      </c>
      <c r="S178" s="16">
        <f t="shared" si="15"/>
        <v>207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407.82297799043067</v>
      </c>
    </row>
    <row r="179" spans="1:28" x14ac:dyDescent="0.2">
      <c r="A179" s="8">
        <f>IFERROR(VLOOKUP(B179,'[1]DADOS (OCULTAR)'!$P$3:$R$53,3,0),"")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SANDY RAPHAELA AMORIM DE MELO</v>
      </c>
      <c r="E179" s="9" t="str">
        <f>IF('[1]TCE - ANEXO III - Preencher'!F188="4 - Assistência Odontológica","2 - Outros Profissionais da Saúde",'[2]despesa pessoal'!E178)</f>
        <v>3 - Administrativo</v>
      </c>
      <c r="F179" s="12">
        <f>'[1]TCE - ANEXO III - Preencher'!G188</f>
        <v>322205</v>
      </c>
      <c r="G179" s="13">
        <f>IF('[1]TCE - ANEXO III - Preencher'!H188="","",'[1]TCE - ANEXO III - Preencher'!H188)</f>
        <v>43983</v>
      </c>
      <c r="H179" s="14">
        <f>'[1]TCE - ANEXO III - Preencher'!I188</f>
        <v>0</v>
      </c>
      <c r="I179" s="14">
        <f>'[1]TCE - ANEXO III - Preencher'!J188</f>
        <v>96.086399999999998</v>
      </c>
      <c r="J179" s="14">
        <f>'[1]TCE - ANEXO III - Preencher'!K188</f>
        <v>0</v>
      </c>
      <c r="K179" s="15">
        <f>'[1]TCE - ANEXO III - Preencher'!L188</f>
        <v>116.06937799043062</v>
      </c>
      <c r="L179" s="15">
        <f>'[1]TCE - ANEXO III - Preencher'!M188</f>
        <v>0</v>
      </c>
      <c r="M179" s="15">
        <f t="shared" si="13"/>
        <v>116.06937799043062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310.5</v>
      </c>
      <c r="R179" s="15">
        <f>'[1]TCE - ANEXO III - Preencher'!S188</f>
        <v>0</v>
      </c>
      <c r="S179" s="16">
        <f t="shared" si="15"/>
        <v>310.5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523.81577799043066</v>
      </c>
    </row>
    <row r="180" spans="1:28" x14ac:dyDescent="0.2">
      <c r="A180" s="8">
        <f>IFERROR(VLOOKUP(B180,'[1]DADOS (OCULTAR)'!$P$3:$R$53,3,0),"")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SARA ADRIELY MARTINS DOS SANTOS</v>
      </c>
      <c r="E180" s="9" t="str">
        <f>IF('[1]TCE - ANEXO III - Preencher'!F189="4 - Assistência Odontológica","2 - Outros Profissionais da Saúde",'[2]despesa pessoal'!E179)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43983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116.06937799043062</v>
      </c>
      <c r="L180" s="15">
        <f>'[1]TCE - ANEXO III - Preencher'!M189</f>
        <v>0</v>
      </c>
      <c r="M180" s="15">
        <f t="shared" si="13"/>
        <v>116.06937799043062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116.06937799043062</v>
      </c>
    </row>
    <row r="181" spans="1:28" x14ac:dyDescent="0.2">
      <c r="A181" s="8">
        <f>IFERROR(VLOOKUP(B181,'[1]DADOS (OCULTAR)'!$P$3:$R$53,3,0),"")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SEVERINA DE FATIMA GOMES DE FREITAS</v>
      </c>
      <c r="E181" s="9" t="str">
        <f>IF('[1]TCE - ANEXO III - Preencher'!F190="4 - Assistência Odontológica","2 - Outros Profissionais da Saúde",'[2]despesa pessoal'!E180)</f>
        <v>3 - Administrativo</v>
      </c>
      <c r="F181" s="12">
        <f>'[1]TCE - ANEXO III - Preencher'!G190</f>
        <v>322205</v>
      </c>
      <c r="G181" s="13">
        <f>IF('[1]TCE - ANEXO III - Preencher'!H190="","",'[1]TCE - ANEXO III - Preencher'!H190)</f>
        <v>43983</v>
      </c>
      <c r="H181" s="14">
        <f>'[1]TCE - ANEXO III - Preencher'!I190</f>
        <v>0</v>
      </c>
      <c r="I181" s="14">
        <f>'[1]TCE - ANEXO III - Preencher'!J190</f>
        <v>130.26079999999999</v>
      </c>
      <c r="J181" s="14">
        <f>'[1]TCE - ANEXO III - Preencher'!K190</f>
        <v>0</v>
      </c>
      <c r="K181" s="15">
        <f>'[1]TCE - ANEXO III - Preencher'!L190</f>
        <v>116.06937799043062</v>
      </c>
      <c r="L181" s="15">
        <f>'[1]TCE - ANEXO III - Preencher'!M190</f>
        <v>0</v>
      </c>
      <c r="M181" s="15">
        <f t="shared" si="13"/>
        <v>116.06937799043062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247.49017799043062</v>
      </c>
    </row>
    <row r="182" spans="1:28" x14ac:dyDescent="0.2">
      <c r="A182" s="8">
        <f>IFERROR(VLOOKUP(B182,'[1]DADOS (OCULTAR)'!$P$3:$R$53,3,0),"")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SEVERINO EDUARDO FILHO</v>
      </c>
      <c r="E182" s="9" t="str">
        <f>IF('[1]TCE - ANEXO III - Preencher'!F191="4 - Assistência Odontológica","2 - Outros Profissionais da Saúde",'[2]despesa pessoal'!E181)</f>
        <v>3 - Administrativo</v>
      </c>
      <c r="F182" s="12">
        <f>'[1]TCE - ANEXO III - Preencher'!G191</f>
        <v>517410</v>
      </c>
      <c r="G182" s="13">
        <f>IF('[1]TCE - ANEXO III - Preencher'!H191="","",'[1]TCE - ANEXO III - Preencher'!H191)</f>
        <v>43983</v>
      </c>
      <c r="H182" s="14">
        <f>'[1]TCE - ANEXO III - Preencher'!I191</f>
        <v>0</v>
      </c>
      <c r="I182" s="14">
        <f>'[1]TCE - ANEXO III - Preencher'!J191</f>
        <v>166.48320000000001</v>
      </c>
      <c r="J182" s="14">
        <f>'[1]TCE - ANEXO III - Preencher'!K191</f>
        <v>0</v>
      </c>
      <c r="K182" s="15">
        <f>'[1]TCE - ANEXO III - Preencher'!L191</f>
        <v>116.06937799043062</v>
      </c>
      <c r="L182" s="15">
        <f>'[1]TCE - ANEXO III - Preencher'!M191</f>
        <v>0</v>
      </c>
      <c r="M182" s="15">
        <f t="shared" si="13"/>
        <v>116.06937799043062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283.71257799043065</v>
      </c>
    </row>
    <row r="183" spans="1:28" x14ac:dyDescent="0.2">
      <c r="A183" s="8">
        <f>IFERROR(VLOOKUP(B183,'[1]DADOS (OCULTAR)'!$P$3:$R$53,3,0),"")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SHEILA MARIA CAVALCANTI NOBREGA</v>
      </c>
      <c r="E183" s="9" t="str">
        <f>IF('[1]TCE - ANEXO III - Preencher'!F192="4 - Assistência Odontológica","2 - Outros Profissionais da Saúde",'[2]despesa pessoal'!E182)</f>
        <v>3 - Administrativo</v>
      </c>
      <c r="F183" s="12">
        <f>'[1]TCE - ANEXO III - Preencher'!G192</f>
        <v>225125</v>
      </c>
      <c r="G183" s="13">
        <f>IF('[1]TCE - ANEXO III - Preencher'!H192="","",'[1]TCE - ANEXO III - Preencher'!H192)</f>
        <v>43983</v>
      </c>
      <c r="H183" s="14">
        <f>'[1]TCE - ANEXO III - Preencher'!I192</f>
        <v>0</v>
      </c>
      <c r="I183" s="14">
        <f>'[1]TCE - ANEXO III - Preencher'!J192</f>
        <v>734.92560000000003</v>
      </c>
      <c r="J183" s="14">
        <f>'[1]TCE - ANEXO III - Preencher'!K192</f>
        <v>0</v>
      </c>
      <c r="K183" s="15">
        <f>'[1]TCE - ANEXO III - Preencher'!L192</f>
        <v>116.06937799043062</v>
      </c>
      <c r="L183" s="15">
        <f>'[1]TCE - ANEXO III - Preencher'!M192</f>
        <v>6.34</v>
      </c>
      <c r="M183" s="15">
        <f t="shared" si="13"/>
        <v>109.72937799043062</v>
      </c>
      <c r="N183" s="15">
        <f>'[1]TCE - ANEXO III - Preencher'!O192</f>
        <v>9.2799999999999994</v>
      </c>
      <c r="O183" s="15">
        <f>'[1]TCE - ANEXO III - Preencher'!P192</f>
        <v>0</v>
      </c>
      <c r="P183" s="16">
        <f t="shared" si="14"/>
        <v>9.2799999999999994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853.93497799043064</v>
      </c>
    </row>
    <row r="184" spans="1:28" x14ac:dyDescent="0.2">
      <c r="A184" s="8">
        <f>IFERROR(VLOOKUP(B184,'[1]DADOS (OCULTAR)'!$P$3:$R$53,3,0),"")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SHEYLA DA SILVA BARROS</v>
      </c>
      <c r="E184" s="9" t="str">
        <f>IF('[1]TCE - ANEXO III - Preencher'!F193="4 - Assistência Odontológica","2 - Outros Profissionais da Saúde",'[2]despesa pessoal'!E183)</f>
        <v>3 - Administrativo</v>
      </c>
      <c r="F184" s="12">
        <f>'[1]TCE - ANEXO III - Preencher'!G193</f>
        <v>322205</v>
      </c>
      <c r="G184" s="13">
        <f>IF('[1]TCE - ANEXO III - Preencher'!H193="","",'[1]TCE - ANEXO III - Preencher'!H193)</f>
        <v>43983</v>
      </c>
      <c r="H184" s="14">
        <f>'[1]TCE - ANEXO III - Preencher'!I193</f>
        <v>0</v>
      </c>
      <c r="I184" s="14">
        <f>'[1]TCE - ANEXO III - Preencher'!J193</f>
        <v>116.4248</v>
      </c>
      <c r="J184" s="14">
        <f>'[1]TCE - ANEXO III - Preencher'!K193</f>
        <v>0</v>
      </c>
      <c r="K184" s="15">
        <f>'[1]TCE - ANEXO III - Preencher'!L193</f>
        <v>116.06937799043062</v>
      </c>
      <c r="L184" s="15">
        <f>'[1]TCE - ANEXO III - Preencher'!M193</f>
        <v>0</v>
      </c>
      <c r="M184" s="15">
        <f t="shared" si="13"/>
        <v>116.06937799043062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64</v>
      </c>
      <c r="U184" s="15">
        <f>'[1]TCE - ANEXO III - Preencher'!V193</f>
        <v>0</v>
      </c>
      <c r="V184" s="16">
        <f t="shared" si="16"/>
        <v>64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297.65417799043064</v>
      </c>
    </row>
    <row r="185" spans="1:28" x14ac:dyDescent="0.2">
      <c r="A185" s="8">
        <f>IFERROR(VLOOKUP(B185,'[1]DADOS (OCULTAR)'!$P$3:$R$53,3,0),"")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SHIRLY TELES ALVES</v>
      </c>
      <c r="E185" s="9" t="str">
        <f>IF('[1]TCE - ANEXO III - Preencher'!F194="4 - Assistência Odontológica","2 - Outros Profissionais da Saúde",'[2]despesa pessoal'!E184)</f>
        <v>3 - Administrativo</v>
      </c>
      <c r="F185" s="12">
        <f>'[1]TCE - ANEXO III - Preencher'!G194</f>
        <v>322205</v>
      </c>
      <c r="G185" s="13">
        <f>IF('[1]TCE - ANEXO III - Preencher'!H194="","",'[1]TCE - ANEXO III - Preencher'!H194)</f>
        <v>43983</v>
      </c>
      <c r="H185" s="14">
        <f>'[1]TCE - ANEXO III - Preencher'!I194</f>
        <v>0</v>
      </c>
      <c r="I185" s="14">
        <f>'[1]TCE - ANEXO III - Preencher'!J194</f>
        <v>112.48</v>
      </c>
      <c r="J185" s="14">
        <f>'[1]TCE - ANEXO III - Preencher'!K194</f>
        <v>0</v>
      </c>
      <c r="K185" s="15">
        <f>'[1]TCE - ANEXO III - Preencher'!L194</f>
        <v>116.06937799043062</v>
      </c>
      <c r="L185" s="15">
        <f>'[1]TCE - ANEXO III - Preencher'!M194</f>
        <v>0</v>
      </c>
      <c r="M185" s="15">
        <f t="shared" si="13"/>
        <v>116.06937799043062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62.7</v>
      </c>
      <c r="S185" s="16">
        <f t="shared" si="15"/>
        <v>-62.7</v>
      </c>
      <c r="T185" s="15">
        <f>'[1]TCE - ANEXO III - Preencher'!U194</f>
        <v>64</v>
      </c>
      <c r="U185" s="15">
        <f>'[1]TCE - ANEXO III - Preencher'!V194</f>
        <v>0</v>
      </c>
      <c r="V185" s="16">
        <f t="shared" si="16"/>
        <v>64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231.00937799043061</v>
      </c>
    </row>
    <row r="186" spans="1:28" x14ac:dyDescent="0.2">
      <c r="A186" s="8">
        <f>IFERROR(VLOOKUP(B186,'[1]DADOS (OCULTAR)'!$P$3:$R$53,3,0),"")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SIMONE SILVA LIMA</v>
      </c>
      <c r="E186" s="9" t="str">
        <f>IF('[1]TCE - ANEXO III - Preencher'!F195="4 - Assistência Odontológica","2 - Outros Profissionais da Saúde",'[2]despesa pessoal'!E185)</f>
        <v>3 - Administrativo</v>
      </c>
      <c r="F186" s="12">
        <f>'[1]TCE - ANEXO III - Preencher'!G195</f>
        <v>322205</v>
      </c>
      <c r="G186" s="13">
        <f>IF('[1]TCE - ANEXO III - Preencher'!H195="","",'[1]TCE - ANEXO III - Preencher'!H195)</f>
        <v>43983</v>
      </c>
      <c r="H186" s="14">
        <f>'[1]TCE - ANEXO III - Preencher'!I195</f>
        <v>0</v>
      </c>
      <c r="I186" s="14">
        <f>'[1]TCE - ANEXO III - Preencher'!J195</f>
        <v>100.67840000000001</v>
      </c>
      <c r="J186" s="14">
        <f>'[1]TCE - ANEXO III - Preencher'!K195</f>
        <v>0</v>
      </c>
      <c r="K186" s="15">
        <f>'[1]TCE - ANEXO III - Preencher'!L195</f>
        <v>116.06937799043062</v>
      </c>
      <c r="L186" s="15">
        <f>'[1]TCE - ANEXO III - Preencher'!M195</f>
        <v>0</v>
      </c>
      <c r="M186" s="15">
        <f t="shared" si="13"/>
        <v>116.06937799043062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151.80000000000001</v>
      </c>
      <c r="R186" s="15">
        <f>'[1]TCE - ANEXO III - Preencher'!S195</f>
        <v>62.7</v>
      </c>
      <c r="S186" s="16">
        <f t="shared" si="15"/>
        <v>89.100000000000009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307.00777799043061</v>
      </c>
    </row>
    <row r="187" spans="1:28" x14ac:dyDescent="0.2">
      <c r="A187" s="8">
        <f>IFERROR(VLOOKUP(B187,'[1]DADOS (OCULTAR)'!$P$3:$R$53,3,0),"")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TARCIO FELIPE DOS SANTOS</v>
      </c>
      <c r="E187" s="9" t="str">
        <f>IF('[1]TCE - ANEXO III - Preencher'!F196="4 - Assistência Odontológica","2 - Outros Profissionais da Saúde",'[2]despesa pessoal'!E186)</f>
        <v>2 - Outros Profissionais da Saúde</v>
      </c>
      <c r="F187" s="12">
        <f>'[1]TCE - ANEXO III - Preencher'!G196</f>
        <v>317210</v>
      </c>
      <c r="G187" s="13">
        <f>IF('[1]TCE - ANEXO III - Preencher'!H196="","",'[1]TCE - ANEXO III - Preencher'!H196)</f>
        <v>43983</v>
      </c>
      <c r="H187" s="14">
        <f>'[1]TCE - ANEXO III - Preencher'!I196</f>
        <v>0</v>
      </c>
      <c r="I187" s="14">
        <f>'[1]TCE - ANEXO III - Preencher'!J196</f>
        <v>134.42160000000001</v>
      </c>
      <c r="J187" s="14">
        <f>'[1]TCE - ANEXO III - Preencher'!K196</f>
        <v>0</v>
      </c>
      <c r="K187" s="15">
        <f>'[1]TCE - ANEXO III - Preencher'!L196</f>
        <v>116.06937799043062</v>
      </c>
      <c r="L187" s="15">
        <f>'[1]TCE - ANEXO III - Preencher'!M196</f>
        <v>0</v>
      </c>
      <c r="M187" s="15">
        <f t="shared" si="13"/>
        <v>116.06937799043062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244.5</v>
      </c>
      <c r="R187" s="15">
        <f>'[1]TCE - ANEXO III - Preencher'!S196</f>
        <v>101.02</v>
      </c>
      <c r="S187" s="16">
        <f t="shared" si="15"/>
        <v>143.48000000000002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395.13097799043067</v>
      </c>
    </row>
    <row r="188" spans="1:28" x14ac:dyDescent="0.2">
      <c r="A188" s="8">
        <f>IFERROR(VLOOKUP(B188,'[1]DADOS (OCULTAR)'!$P$3:$R$53,3,0),"")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TATIANE APARECIDA ALMEIDA TAVARES</v>
      </c>
      <c r="E188" s="9" t="str">
        <f>IF('[1]TCE - ANEXO III - Preencher'!F197="4 - Assistência Odontológica","2 - Outros Profissionais da Saúde",'[2]despesa pessoal'!E187)</f>
        <v>2 - Outros Profissionais da Saúde</v>
      </c>
      <c r="F188" s="12">
        <f>'[1]TCE - ANEXO III - Preencher'!G197</f>
        <v>223505</v>
      </c>
      <c r="G188" s="13">
        <f>IF('[1]TCE - ANEXO III - Preencher'!H197="","",'[1]TCE - ANEXO III - Preencher'!H197)</f>
        <v>43983</v>
      </c>
      <c r="H188" s="14">
        <f>'[1]TCE - ANEXO III - Preencher'!I197</f>
        <v>0</v>
      </c>
      <c r="I188" s="14">
        <f>'[1]TCE - ANEXO III - Preencher'!J197</f>
        <v>399.99440000000004</v>
      </c>
      <c r="J188" s="14">
        <f>'[1]TCE - ANEXO III - Preencher'!K197</f>
        <v>0</v>
      </c>
      <c r="K188" s="15">
        <f>'[1]TCE - ANEXO III - Preencher'!L197</f>
        <v>116.06937799043062</v>
      </c>
      <c r="L188" s="15">
        <f>'[1]TCE - ANEXO III - Preencher'!M197</f>
        <v>2.99</v>
      </c>
      <c r="M188" s="15">
        <f t="shared" si="13"/>
        <v>113.07937799043063</v>
      </c>
      <c r="N188" s="15">
        <f>'[1]TCE - ANEXO III - Preencher'!O197</f>
        <v>2.44</v>
      </c>
      <c r="O188" s="15">
        <f>'[1]TCE - ANEXO III - Preencher'!P197</f>
        <v>0</v>
      </c>
      <c r="P188" s="16">
        <f t="shared" si="14"/>
        <v>2.44</v>
      </c>
      <c r="Q188" s="15">
        <f>'[1]TCE - ANEXO III - Preencher'!R197</f>
        <v>310.5</v>
      </c>
      <c r="R188" s="15">
        <f>'[1]TCE - ANEXO III - Preencher'!S197</f>
        <v>0</v>
      </c>
      <c r="S188" s="16">
        <f t="shared" si="15"/>
        <v>310.5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826.01377799043075</v>
      </c>
    </row>
    <row r="189" spans="1:28" x14ac:dyDescent="0.2">
      <c r="A189" s="8">
        <f>IFERROR(VLOOKUP(B189,'[1]DADOS (OCULTAR)'!$P$3:$R$53,3,0),"")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TAYNARA LEITE DE FRANCA</v>
      </c>
      <c r="E189" s="9" t="str">
        <f>IF('[1]TCE - ANEXO III - Preencher'!F198="4 - Assistência Odontológica","2 - Outros Profissionais da Saúde",'[2]despesa pessoal'!E188)</f>
        <v>2 - Outros Profissionais da Saúde</v>
      </c>
      <c r="F189" s="12">
        <f>'[1]TCE - ANEXO III - Preencher'!G198</f>
        <v>411010</v>
      </c>
      <c r="G189" s="13">
        <f>IF('[1]TCE - ANEXO III - Preencher'!H198="","",'[1]TCE - ANEXO III - Preencher'!H198)</f>
        <v>43983</v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116.06937799043062</v>
      </c>
      <c r="L189" s="15">
        <f>'[1]TCE - ANEXO III - Preencher'!M198</f>
        <v>0</v>
      </c>
      <c r="M189" s="15">
        <f t="shared" si="13"/>
        <v>116.06937799043062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116.06937799043062</v>
      </c>
    </row>
    <row r="190" spans="1:28" x14ac:dyDescent="0.2">
      <c r="A190" s="8">
        <f>IFERROR(VLOOKUP(B190,'[1]DADOS (OCULTAR)'!$P$3:$R$53,3,0),"")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THAIS FERNANDES DA SILVA</v>
      </c>
      <c r="E190" s="9" t="str">
        <f>IF('[1]TCE - ANEXO III - Preencher'!F199="4 - Assistência Odontológica","2 - Outros Profissionais da Saúde",'[2]despesa pessoal'!E189)</f>
        <v>2 - Outros Profissionais da Saúde</v>
      </c>
      <c r="F190" s="12">
        <f>'[1]TCE - ANEXO III - Preencher'!G199</f>
        <v>223405</v>
      </c>
      <c r="G190" s="13">
        <f>IF('[1]TCE - ANEXO III - Preencher'!H199="","",'[1]TCE - ANEXO III - Preencher'!H199)</f>
        <v>43983</v>
      </c>
      <c r="H190" s="14">
        <f>'[1]TCE - ANEXO III - Preencher'!I199</f>
        <v>0</v>
      </c>
      <c r="I190" s="14">
        <f>'[1]TCE - ANEXO III - Preencher'!J199</f>
        <v>372.74160000000006</v>
      </c>
      <c r="J190" s="14">
        <f>'[1]TCE - ANEXO III - Preencher'!K199</f>
        <v>0</v>
      </c>
      <c r="K190" s="15">
        <f>'[1]TCE - ANEXO III - Preencher'!L199</f>
        <v>116.06937799043062</v>
      </c>
      <c r="L190" s="15">
        <f>'[1]TCE - ANEXO III - Preencher'!M199</f>
        <v>0</v>
      </c>
      <c r="M190" s="15">
        <f t="shared" si="13"/>
        <v>116.06937799043062</v>
      </c>
      <c r="N190" s="15">
        <f>'[1]TCE - ANEXO III - Preencher'!O199</f>
        <v>1.1599999999999999</v>
      </c>
      <c r="O190" s="15">
        <f>'[1]TCE - ANEXO III - Preencher'!P199</f>
        <v>0</v>
      </c>
      <c r="P190" s="16">
        <f t="shared" si="14"/>
        <v>1.1599999999999999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489.9709779904307</v>
      </c>
    </row>
    <row r="191" spans="1:28" x14ac:dyDescent="0.2">
      <c r="A191" s="8">
        <f>IFERROR(VLOOKUP(B191,'[1]DADOS (OCULTAR)'!$P$3:$R$53,3,0),"")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TIAGO ALVES DA SILVA</v>
      </c>
      <c r="E191" s="9" t="str">
        <f>IF('[1]TCE - ANEXO III - Preencher'!F200="4 - Assistência Odontológica","2 - Outros Profissionais da Saúde",'[2]despesa pessoal'!E190)</f>
        <v>2 - Outros Profissionais da Saúde</v>
      </c>
      <c r="F191" s="12">
        <f>'[1]TCE - ANEXO III - Preencher'!G200</f>
        <v>515110</v>
      </c>
      <c r="G191" s="13">
        <f>IF('[1]TCE - ANEXO III - Preencher'!H200="","",'[1]TCE - ANEXO III - Preencher'!H200)</f>
        <v>43983</v>
      </c>
      <c r="H191" s="14">
        <f>'[1]TCE - ANEXO III - Preencher'!I200</f>
        <v>0</v>
      </c>
      <c r="I191" s="14">
        <f>'[1]TCE - ANEXO III - Preencher'!J200</f>
        <v>100.25280000000001</v>
      </c>
      <c r="J191" s="14">
        <f>'[1]TCE - ANEXO III - Preencher'!K200</f>
        <v>0</v>
      </c>
      <c r="K191" s="15">
        <f>'[1]TCE - ANEXO III - Preencher'!L200</f>
        <v>116.06937799043062</v>
      </c>
      <c r="L191" s="15">
        <f>'[1]TCE - ANEXO III - Preencher'!M200</f>
        <v>0</v>
      </c>
      <c r="M191" s="15">
        <f t="shared" si="13"/>
        <v>116.06937799043062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217.48217799043064</v>
      </c>
    </row>
    <row r="192" spans="1:28" x14ac:dyDescent="0.2">
      <c r="A192" s="8">
        <f>IFERROR(VLOOKUP(B192,'[1]DADOS (OCULTAR)'!$P$3:$R$53,3,0),"")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TIAGO RIBEIRO DE LIMA</v>
      </c>
      <c r="E192" s="9" t="str">
        <f>IF('[1]TCE - ANEXO III - Preencher'!F201="4 - Assistência Odontológica","2 - Outros Profissionais da Saúde",'[2]despesa pessoal'!E191)</f>
        <v>2 - Outros Profissionais da Saúde</v>
      </c>
      <c r="F192" s="12">
        <f>'[1]TCE - ANEXO III - Preencher'!G201</f>
        <v>324115</v>
      </c>
      <c r="G192" s="13">
        <f>IF('[1]TCE - ANEXO III - Preencher'!H201="","",'[1]TCE - ANEXO III - Preencher'!H201)</f>
        <v>43983</v>
      </c>
      <c r="H192" s="14">
        <f>'[1]TCE - ANEXO III - Preencher'!I201</f>
        <v>0</v>
      </c>
      <c r="I192" s="14">
        <f>'[1]TCE - ANEXO III - Preencher'!J201</f>
        <v>290.58080000000001</v>
      </c>
      <c r="J192" s="14">
        <f>'[1]TCE - ANEXO III - Preencher'!K201</f>
        <v>0</v>
      </c>
      <c r="K192" s="15">
        <f>'[1]TCE - ANEXO III - Preencher'!L201</f>
        <v>116.06937799043062</v>
      </c>
      <c r="L192" s="15">
        <f>'[1]TCE - ANEXO III - Preencher'!M201</f>
        <v>9.49</v>
      </c>
      <c r="M192" s="15">
        <f t="shared" si="13"/>
        <v>106.57937799043063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398.32017799043064</v>
      </c>
    </row>
    <row r="193" spans="1:28" x14ac:dyDescent="0.2">
      <c r="A193" s="8">
        <f>IFERROR(VLOOKUP(B193,'[1]DADOS (OCULTAR)'!$P$3:$R$53,3,0),"")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TULIO MIRANDA DE FARIAS SABINO</v>
      </c>
      <c r="E193" s="9" t="str">
        <f>IF('[1]TCE - ANEXO III - Preencher'!F202="4 - Assistência Odontológica","2 - Outros Profissionais da Saúde",'[2]despesa pessoal'!E192)</f>
        <v>3 - Administrativo</v>
      </c>
      <c r="F193" s="12">
        <f>'[1]TCE - ANEXO III - Preencher'!G202</f>
        <v>324115</v>
      </c>
      <c r="G193" s="13">
        <f>IF('[1]TCE - ANEXO III - Preencher'!H202="","",'[1]TCE - ANEXO III - Preencher'!H202)</f>
        <v>43983</v>
      </c>
      <c r="H193" s="14">
        <f>'[1]TCE - ANEXO III - Preencher'!I202</f>
        <v>0</v>
      </c>
      <c r="I193" s="14">
        <f>'[1]TCE - ANEXO III - Preencher'!J202</f>
        <v>298.03840000000002</v>
      </c>
      <c r="J193" s="14">
        <f>'[1]TCE - ANEXO III - Preencher'!K202</f>
        <v>0</v>
      </c>
      <c r="K193" s="15">
        <f>'[1]TCE - ANEXO III - Preencher'!L202</f>
        <v>116.06937799043062</v>
      </c>
      <c r="L193" s="15">
        <f>'[1]TCE - ANEXO III - Preencher'!M202</f>
        <v>9.49</v>
      </c>
      <c r="M193" s="15">
        <f t="shared" si="13"/>
        <v>106.57937799043063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405.77777799043071</v>
      </c>
    </row>
    <row r="194" spans="1:28" x14ac:dyDescent="0.2">
      <c r="A194" s="8">
        <f>IFERROR(VLOOKUP(B194,'[1]DADOS (OCULTAR)'!$P$3:$R$53,3,0),"")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TULIO PORTO FERREIRA</v>
      </c>
      <c r="E194" s="9" t="str">
        <f>IF('[1]TCE - ANEXO III - Preencher'!F203="4 - Assistência Odontológica","2 - Outros Profissionais da Saúde",'[2]despesa pessoal'!E193)</f>
        <v>3 - Administrativo</v>
      </c>
      <c r="F194" s="12">
        <f>'[1]TCE - ANEXO III - Preencher'!G203</f>
        <v>225125</v>
      </c>
      <c r="G194" s="13">
        <f>IF('[1]TCE - ANEXO III - Preencher'!H203="","",'[1]TCE - ANEXO III - Preencher'!H203)</f>
        <v>43983</v>
      </c>
      <c r="H194" s="14">
        <f>'[1]TCE - ANEXO III - Preencher'!I203</f>
        <v>0</v>
      </c>
      <c r="I194" s="14">
        <f>'[1]TCE - ANEXO III - Preencher'!J203</f>
        <v>683.18799999999999</v>
      </c>
      <c r="J194" s="14">
        <f>'[1]TCE - ANEXO III - Preencher'!K203</f>
        <v>0</v>
      </c>
      <c r="K194" s="15">
        <f>'[1]TCE - ANEXO III - Preencher'!L203</f>
        <v>116.06937799043062</v>
      </c>
      <c r="L194" s="15">
        <f>'[1]TCE - ANEXO III - Preencher'!M203</f>
        <v>9.5</v>
      </c>
      <c r="M194" s="15">
        <f t="shared" si="13"/>
        <v>106.56937799043062</v>
      </c>
      <c r="N194" s="15">
        <f>'[1]TCE - ANEXO III - Preencher'!O203</f>
        <v>9.2799999999999994</v>
      </c>
      <c r="O194" s="15">
        <f>'[1]TCE - ANEXO III - Preencher'!P203</f>
        <v>0</v>
      </c>
      <c r="P194" s="16">
        <f t="shared" si="14"/>
        <v>9.2799999999999994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799.03737799043063</v>
      </c>
    </row>
    <row r="195" spans="1:28" x14ac:dyDescent="0.2">
      <c r="A195" s="8">
        <f>IFERROR(VLOOKUP(B195,'[1]DADOS (OCULTAR)'!$P$3:$R$53,3,0),"")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VALDOMIRO FERREIRA DA SILVA FILHO</v>
      </c>
      <c r="E195" s="9" t="str">
        <f>IF('[1]TCE - ANEXO III - Preencher'!F204="4 - Assistência Odontológica","2 - Outros Profissionais da Saúde",'[2]despesa pessoal'!E194)</f>
        <v>3 - Administrativo</v>
      </c>
      <c r="F195" s="12">
        <f>'[1]TCE - ANEXO III - Preencher'!G204</f>
        <v>514225</v>
      </c>
      <c r="G195" s="13">
        <f>IF('[1]TCE - ANEXO III - Preencher'!H204="","",'[1]TCE - ANEXO III - Preencher'!H204)</f>
        <v>43983</v>
      </c>
      <c r="H195" s="14">
        <f>'[1]TCE - ANEXO III - Preencher'!I204</f>
        <v>0</v>
      </c>
      <c r="I195" s="14">
        <f>'[1]TCE - ANEXO III - Preencher'!J204</f>
        <v>115.15360000000001</v>
      </c>
      <c r="J195" s="14">
        <f>'[1]TCE - ANEXO III - Preencher'!K204</f>
        <v>0</v>
      </c>
      <c r="K195" s="15">
        <f>'[1]TCE - ANEXO III - Preencher'!L204</f>
        <v>116.06937799043062</v>
      </c>
      <c r="L195" s="15">
        <f>'[1]TCE - ANEXO III - Preencher'!M204</f>
        <v>0</v>
      </c>
      <c r="M195" s="15">
        <f t="shared" si="13"/>
        <v>116.06937799043062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232.38297799043065</v>
      </c>
    </row>
    <row r="196" spans="1:28" x14ac:dyDescent="0.2">
      <c r="A196" s="8">
        <f>IFERROR(VLOOKUP(B196,'[1]DADOS (OCULTAR)'!$P$3:$R$53,3,0),"")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VANDA VERONICA MOTA</v>
      </c>
      <c r="E196" s="9" t="str">
        <f>IF('[1]TCE - ANEXO III - Preencher'!F205="4 - Assistência Odontológica","2 - Outros Profissionais da Saúde",'[2]despesa pessoal'!E195)</f>
        <v>3 - Administrativo</v>
      </c>
      <c r="F196" s="12">
        <f>'[1]TCE - ANEXO III - Preencher'!G205</f>
        <v>324115</v>
      </c>
      <c r="G196" s="13">
        <f>IF('[1]TCE - ANEXO III - Preencher'!H205="","",'[1]TCE - ANEXO III - Preencher'!H205)</f>
        <v>43983</v>
      </c>
      <c r="H196" s="14">
        <f>'[1]TCE - ANEXO III - Preencher'!I205</f>
        <v>0</v>
      </c>
      <c r="I196" s="14">
        <f>'[1]TCE - ANEXO III - Preencher'!J205</f>
        <v>253.32640000000001</v>
      </c>
      <c r="J196" s="14">
        <f>'[1]TCE - ANEXO III - Preencher'!K205</f>
        <v>0</v>
      </c>
      <c r="K196" s="15">
        <f>'[1]TCE - ANEXO III - Preencher'!L205</f>
        <v>116.06937799043062</v>
      </c>
      <c r="L196" s="15">
        <f>'[1]TCE - ANEXO III - Preencher'!M205</f>
        <v>13.56</v>
      </c>
      <c r="M196" s="15">
        <f t="shared" ref="M196:M259" si="19">K196-L196</f>
        <v>102.50937799043062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0</v>
      </c>
      <c r="R196" s="15">
        <f>'[1]TCE - ANEXO III - Preencher'!S205</f>
        <v>55.2</v>
      </c>
      <c r="S196" s="16">
        <f t="shared" ref="S196:S259" si="21">Q196-R196</f>
        <v>-55.2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301.79577799043068</v>
      </c>
    </row>
    <row r="197" spans="1:28" x14ac:dyDescent="0.2">
      <c r="A197" s="8">
        <f>IFERROR(VLOOKUP(B197,'[1]DADOS (OCULTAR)'!$P$3:$R$53,3,0),"")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VANNESSA MATIAS FERREIRA</v>
      </c>
      <c r="E197" s="9" t="str">
        <f>IF('[1]TCE - ANEXO III - Preencher'!F206="4 - Assistência Odontológica","2 - Outros Profissionais da Saúde",'[2]despesa pessoal'!E196)</f>
        <v>3 - Administrativo</v>
      </c>
      <c r="F197" s="12">
        <f>'[1]TCE - ANEXO III - Preencher'!G206</f>
        <v>225125</v>
      </c>
      <c r="G197" s="13">
        <f>IF('[1]TCE - ANEXO III - Preencher'!H206="","",'[1]TCE - ANEXO III - Preencher'!H206)</f>
        <v>43983</v>
      </c>
      <c r="H197" s="14">
        <f>'[1]TCE - ANEXO III - Preencher'!I206</f>
        <v>0</v>
      </c>
      <c r="I197" s="14">
        <f>'[1]TCE - ANEXO III - Preencher'!J206</f>
        <v>370.50239999999997</v>
      </c>
      <c r="J197" s="14">
        <f>'[1]TCE - ANEXO III - Preencher'!K206</f>
        <v>0</v>
      </c>
      <c r="K197" s="15">
        <f>'[1]TCE - ANEXO III - Preencher'!L206</f>
        <v>116.06937799043062</v>
      </c>
      <c r="L197" s="15">
        <f>'[1]TCE - ANEXO III - Preencher'!M206</f>
        <v>1.58</v>
      </c>
      <c r="M197" s="15">
        <f t="shared" si="19"/>
        <v>114.48937799043063</v>
      </c>
      <c r="N197" s="15">
        <f>'[1]TCE - ANEXO III - Preencher'!O206</f>
        <v>9.2799999999999994</v>
      </c>
      <c r="O197" s="15">
        <f>'[1]TCE - ANEXO III - Preencher'!P206</f>
        <v>0</v>
      </c>
      <c r="P197" s="16">
        <f t="shared" si="20"/>
        <v>9.2799999999999994</v>
      </c>
      <c r="Q197" s="15">
        <f>'[1]TCE - ANEXO III - Preencher'!R206</f>
        <v>62.1</v>
      </c>
      <c r="R197" s="15">
        <f>'[1]TCE - ANEXO III - Preencher'!S206</f>
        <v>0</v>
      </c>
      <c r="S197" s="16">
        <f t="shared" si="21"/>
        <v>62.1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556.37177799043059</v>
      </c>
    </row>
    <row r="198" spans="1:28" x14ac:dyDescent="0.2">
      <c r="A198" s="8">
        <f>IFERROR(VLOOKUP(B198,'[1]DADOS (OCULTAR)'!$P$3:$R$53,3,0),"")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VASTI BEZERRA DE LIMA</v>
      </c>
      <c r="E198" s="9" t="str">
        <f>IF('[1]TCE - ANEXO III - Preencher'!F207="4 - Assistência Odontológica","2 - Outros Profissionais da Saúde",'[2]despesa pessoal'!E197)</f>
        <v>3 - Administrativo</v>
      </c>
      <c r="F198" s="12">
        <f>'[1]TCE - ANEXO III - Preencher'!G207</f>
        <v>515205</v>
      </c>
      <c r="G198" s="13">
        <f>IF('[1]TCE - ANEXO III - Preencher'!H207="","",'[1]TCE - ANEXO III - Preencher'!H207)</f>
        <v>43983</v>
      </c>
      <c r="H198" s="14">
        <f>'[1]TCE - ANEXO III - Preencher'!I207</f>
        <v>0</v>
      </c>
      <c r="I198" s="14">
        <f>'[1]TCE - ANEXO III - Preencher'!J207</f>
        <v>115.4632</v>
      </c>
      <c r="J198" s="14">
        <f>'[1]TCE - ANEXO III - Preencher'!K207</f>
        <v>0</v>
      </c>
      <c r="K198" s="15">
        <f>'[1]TCE - ANEXO III - Preencher'!L207</f>
        <v>116.06937799043062</v>
      </c>
      <c r="L198" s="15">
        <f>'[1]TCE - ANEXO III - Preencher'!M207</f>
        <v>0</v>
      </c>
      <c r="M198" s="15">
        <f t="shared" si="19"/>
        <v>116.06937799043062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64.8</v>
      </c>
      <c r="S198" s="16">
        <f t="shared" si="21"/>
        <v>-64.8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167.89257799043065</v>
      </c>
    </row>
    <row r="199" spans="1:28" x14ac:dyDescent="0.2">
      <c r="A199" s="8">
        <f>IFERROR(VLOOKUP(B199,'[1]DADOS (OCULTAR)'!$P$3:$R$53,3,0),"")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VICTOR ARTHUR LEITE SOARES QUINTAS</v>
      </c>
      <c r="E199" s="9" t="str">
        <f>IF('[1]TCE - ANEXO III - Preencher'!F208="4 - Assistência Odontológica","2 - Outros Profissionais da Saúde",'[2]despesa pessoal'!E198)</f>
        <v>3 - Administrativo</v>
      </c>
      <c r="F199" s="12">
        <f>'[1]TCE - ANEXO III - Preencher'!G208</f>
        <v>225125</v>
      </c>
      <c r="G199" s="13">
        <f>IF('[1]TCE - ANEXO III - Preencher'!H208="","",'[1]TCE - ANEXO III - Preencher'!H208)</f>
        <v>43983</v>
      </c>
      <c r="H199" s="14">
        <f>'[1]TCE - ANEXO III - Preencher'!I208</f>
        <v>0</v>
      </c>
      <c r="I199" s="14">
        <f>'[1]TCE - ANEXO III - Preencher'!J208</f>
        <v>327.27519999999998</v>
      </c>
      <c r="J199" s="14">
        <f>'[1]TCE - ANEXO III - Preencher'!K208</f>
        <v>0</v>
      </c>
      <c r="K199" s="15">
        <f>'[1]TCE - ANEXO III - Preencher'!L208</f>
        <v>116.06937799043062</v>
      </c>
      <c r="L199" s="15">
        <f>'[1]TCE - ANEXO III - Preencher'!M208</f>
        <v>3.17</v>
      </c>
      <c r="M199" s="15">
        <f t="shared" si="19"/>
        <v>112.89937799043062</v>
      </c>
      <c r="N199" s="15">
        <f>'[1]TCE - ANEXO III - Preencher'!O208</f>
        <v>9.2799999999999994</v>
      </c>
      <c r="O199" s="15">
        <f>'[1]TCE - ANEXO III - Preencher'!P208</f>
        <v>0</v>
      </c>
      <c r="P199" s="16">
        <f t="shared" si="20"/>
        <v>9.2799999999999994</v>
      </c>
      <c r="Q199" s="15">
        <f>'[1]TCE - ANEXO III - Preencher'!R208</f>
        <v>103.5</v>
      </c>
      <c r="R199" s="15">
        <f>'[1]TCE - ANEXO III - Preencher'!S208</f>
        <v>0</v>
      </c>
      <c r="S199" s="16">
        <f t="shared" si="21"/>
        <v>103.5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552.95457799043061</v>
      </c>
    </row>
    <row r="200" spans="1:28" x14ac:dyDescent="0.2">
      <c r="A200" s="8">
        <f>IFERROR(VLOOKUP(B200,'[1]DADOS (OCULTAR)'!$P$3:$R$53,3,0),"")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VIVIANE GOMES CARNEIRO LEAO</v>
      </c>
      <c r="E200" s="9" t="str">
        <f>IF('[1]TCE - ANEXO III - Preencher'!F209="4 - Assistência Odontológica","2 - Outros Profissionais da Saúde",'[2]despesa pessoal'!E199)</f>
        <v>3 - Administrativo</v>
      </c>
      <c r="F200" s="12">
        <f>'[1]TCE - ANEXO III - Preencher'!G209</f>
        <v>225125</v>
      </c>
      <c r="G200" s="13">
        <f>IF('[1]TCE - ANEXO III - Preencher'!H209="","",'[1]TCE - ANEXO III - Preencher'!H209)</f>
        <v>43983</v>
      </c>
      <c r="H200" s="14">
        <f>'[1]TCE - ANEXO III - Preencher'!I209</f>
        <v>0</v>
      </c>
      <c r="I200" s="14">
        <f>'[1]TCE - ANEXO III - Preencher'!J209</f>
        <v>884.05840000000001</v>
      </c>
      <c r="J200" s="14">
        <f>'[1]TCE - ANEXO III - Preencher'!K209</f>
        <v>0</v>
      </c>
      <c r="K200" s="15">
        <f>'[1]TCE - ANEXO III - Preencher'!L209</f>
        <v>116.06937799043062</v>
      </c>
      <c r="L200" s="15">
        <f>'[1]TCE - ANEXO III - Preencher'!M209</f>
        <v>9.5</v>
      </c>
      <c r="M200" s="15">
        <f t="shared" si="19"/>
        <v>106.56937799043062</v>
      </c>
      <c r="N200" s="15">
        <f>'[1]TCE - ANEXO III - Preencher'!O209</f>
        <v>9.2799999999999994</v>
      </c>
      <c r="O200" s="15">
        <f>'[1]TCE - ANEXO III - Preencher'!P209</f>
        <v>0</v>
      </c>
      <c r="P200" s="16">
        <f t="shared" si="20"/>
        <v>9.2799999999999994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999.90777799043065</v>
      </c>
    </row>
    <row r="201" spans="1:28" x14ac:dyDescent="0.2">
      <c r="A201" s="8">
        <f>IFERROR(VLOOKUP(B201,'[1]DADOS (OCULTAR)'!$P$3:$R$53,3,0),"")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WILLIANY CARVALHO DA SILVA</v>
      </c>
      <c r="E201" s="9" t="str">
        <f>IF('[1]TCE - ANEXO III - Preencher'!F210="4 - Assistência Odontológica","2 - Outros Profissionais da Saúde",'[2]despesa pessoal'!E200)</f>
        <v>3 - Administrativo</v>
      </c>
      <c r="F201" s="12">
        <f>'[1]TCE - ANEXO III - Preencher'!G210</f>
        <v>322205</v>
      </c>
      <c r="G201" s="13">
        <f>IF('[1]TCE - ANEXO III - Preencher'!H210="","",'[1]TCE - ANEXO III - Preencher'!H210)</f>
        <v>43983</v>
      </c>
      <c r="H201" s="14">
        <f>'[1]TCE - ANEXO III - Preencher'!I210</f>
        <v>0</v>
      </c>
      <c r="I201" s="14">
        <f>'[1]TCE - ANEXO III - Preencher'!J210</f>
        <v>128.8184</v>
      </c>
      <c r="J201" s="14">
        <f>'[1]TCE - ANEXO III - Preencher'!K210</f>
        <v>0</v>
      </c>
      <c r="K201" s="15">
        <f>'[1]TCE - ANEXO III - Preencher'!L210</f>
        <v>116.06937799043062</v>
      </c>
      <c r="L201" s="15">
        <f>'[1]TCE - ANEXO III - Preencher'!M210</f>
        <v>0</v>
      </c>
      <c r="M201" s="15">
        <f t="shared" si="19"/>
        <v>116.06937799043062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151.80000000000001</v>
      </c>
      <c r="R201" s="15">
        <f>'[1]TCE - ANEXO III - Preencher'!S210</f>
        <v>62.7</v>
      </c>
      <c r="S201" s="16">
        <f t="shared" si="21"/>
        <v>89.100000000000009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335.1477779904306</v>
      </c>
    </row>
    <row r="202" spans="1:28" x14ac:dyDescent="0.2">
      <c r="A202" s="8">
        <f>IFERROR(VLOOKUP(B202,'[1]DADOS (OCULTAR)'!$P$3:$R$53,3,0),"")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ZENAIDE GOMES DA SILVA</v>
      </c>
      <c r="E202" s="9" t="str">
        <f>IF('[1]TCE - ANEXO III - Preencher'!F211="4 - Assistência Odontológica","2 - Outros Profissionais da Saúde",'[2]despesa pessoal'!E201)</f>
        <v>3 - Administrativo</v>
      </c>
      <c r="F202" s="12">
        <f>'[1]TCE - ANEXO III - Preencher'!G211</f>
        <v>411010</v>
      </c>
      <c r="G202" s="13">
        <f>IF('[1]TCE - ANEXO III - Preencher'!H211="","",'[1]TCE - ANEXO III - Preencher'!H211)</f>
        <v>43983</v>
      </c>
      <c r="H202" s="14">
        <f>'[1]TCE - ANEXO III - Preencher'!I211</f>
        <v>0</v>
      </c>
      <c r="I202" s="14">
        <f>'[1]TCE - ANEXO III - Preencher'!J211</f>
        <v>134.16479999999999</v>
      </c>
      <c r="J202" s="14">
        <f>'[1]TCE - ANEXO III - Preencher'!K211</f>
        <v>0</v>
      </c>
      <c r="K202" s="15">
        <f>'[1]TCE - ANEXO III - Preencher'!L211</f>
        <v>116.06937799043062</v>
      </c>
      <c r="L202" s="15">
        <f>'[1]TCE - ANEXO III - Preencher'!M211</f>
        <v>32.19</v>
      </c>
      <c r="M202" s="15">
        <f t="shared" si="19"/>
        <v>83.879377990430626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103.5</v>
      </c>
      <c r="R202" s="15">
        <f>'[1]TCE - ANEXO III - Preencher'!S211</f>
        <v>96.57</v>
      </c>
      <c r="S202" s="16">
        <f t="shared" si="21"/>
        <v>6.9300000000000068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226.13417799043063</v>
      </c>
    </row>
    <row r="203" spans="1:28" x14ac:dyDescent="0.2">
      <c r="A203" s="8">
        <f>IFERROR(VLOOKUP(B203,'[1]DADOS (OCULTAR)'!$P$3:$R$53,3,0),"")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LUCIANA CAROLINA DA SILVA SANTOS</v>
      </c>
      <c r="E203" s="9" t="str">
        <f>IF('[1]TCE - ANEXO III - Preencher'!F212="4 - Assistência Odontológica","2 - Outros Profissionais da Saúde",'[2]despesa pessoal'!E202)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43983</v>
      </c>
      <c r="H203" s="14">
        <f>'[1]TCE - ANEXO III - Preencher'!I212</f>
        <v>0</v>
      </c>
      <c r="I203" s="14">
        <f>'[1]TCE - ANEXO III - Preencher'!J212</f>
        <v>688.49</v>
      </c>
      <c r="J203" s="14">
        <f>'[1]TCE - ANEXO III - Preencher'!K212</f>
        <v>13928.52</v>
      </c>
      <c r="K203" s="15">
        <f>'[1]TCE - ANEXO III - Preencher'!L212</f>
        <v>116.06937799043062</v>
      </c>
      <c r="L203" s="15">
        <f>'[1]TCE - ANEXO III - Preencher'!M212</f>
        <v>0</v>
      </c>
      <c r="M203" s="15">
        <f t="shared" si="19"/>
        <v>116.06937799043062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151.80000000000001</v>
      </c>
      <c r="R203" s="15">
        <f>'[1]TCE - ANEXO III - Preencher'!S212</f>
        <v>0</v>
      </c>
      <c r="S203" s="16">
        <f t="shared" si="21"/>
        <v>151.80000000000001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14886.03937799043</v>
      </c>
    </row>
    <row r="204" spans="1:28" x14ac:dyDescent="0.2">
      <c r="A204" s="8">
        <f>IFERROR(VLOOKUP(B204,'[1]DADOS (OCULTAR)'!$P$3:$R$53,3,0),"")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LUCIANA DE OLIVEIRA COSTA</v>
      </c>
      <c r="E204" s="9" t="str">
        <f>IF('[1]TCE - ANEXO III - Preencher'!F213="4 - Assistência Odontológica","2 - Outros Profissionais da Saúde",'[2]despesa pessoal'!E203)</f>
        <v>3 - Administrativo</v>
      </c>
      <c r="F204" s="12">
        <f>'[1]TCE - ANEXO III - Preencher'!G213</f>
        <v>322205</v>
      </c>
      <c r="G204" s="13">
        <f>IF('[1]TCE - ANEXO III - Preencher'!H213="","",'[1]TCE - ANEXO III - Preencher'!H213)</f>
        <v>43983</v>
      </c>
      <c r="H204" s="14">
        <f>'[1]TCE - ANEXO III - Preencher'!I213</f>
        <v>0</v>
      </c>
      <c r="I204" s="14">
        <f>'[1]TCE - ANEXO III - Preencher'!J213</f>
        <v>62.730000000000004</v>
      </c>
      <c r="J204" s="14">
        <f>'[1]TCE - ANEXO III - Preencher'!K213</f>
        <v>0</v>
      </c>
      <c r="K204" s="15">
        <f>'[1]TCE - ANEXO III - Preencher'!L213</f>
        <v>116.06937799043062</v>
      </c>
      <c r="L204" s="15">
        <f>'[1]TCE - ANEXO III - Preencher'!M213</f>
        <v>0</v>
      </c>
      <c r="M204" s="15">
        <f t="shared" si="19"/>
        <v>116.06937799043062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9.5299999999999994</v>
      </c>
      <c r="S204" s="16">
        <f t="shared" si="21"/>
        <v>-9.5299999999999994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170.42937799043062</v>
      </c>
    </row>
    <row r="205" spans="1:28" x14ac:dyDescent="0.2">
      <c r="A205" s="8">
        <f>IFERROR(VLOOKUP(B205,'[1]DADOS (OCULTAR)'!$P$3:$R$53,3,0),"")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RENATHA CAVALCANTI DE OLIVEIRA</v>
      </c>
      <c r="E205" s="9" t="str">
        <f>IF('[1]TCE - ANEXO III - Preencher'!F214="4 - Assistência Odontológica","2 - Outros Profissionais da Saúde",'[2]despesa pessoal'!E204)</f>
        <v>3 - Administrativo</v>
      </c>
      <c r="F205" s="12">
        <f>'[1]TCE - ANEXO III - Preencher'!G214</f>
        <v>223505</v>
      </c>
      <c r="G205" s="13">
        <f>IF('[1]TCE - ANEXO III - Preencher'!H214="","",'[1]TCE - ANEXO III - Preencher'!H214)</f>
        <v>43983</v>
      </c>
      <c r="H205" s="14">
        <f>'[1]TCE - ANEXO III - Preencher'!I214</f>
        <v>0</v>
      </c>
      <c r="I205" s="14">
        <f>'[1]TCE - ANEXO III - Preencher'!J214</f>
        <v>457.57</v>
      </c>
      <c r="J205" s="14">
        <f>'[1]TCE - ANEXO III - Preencher'!K214</f>
        <v>496.88</v>
      </c>
      <c r="K205" s="15">
        <f>'[1]TCE - ANEXO III - Preencher'!L214</f>
        <v>116.06937799043062</v>
      </c>
      <c r="L205" s="15">
        <f>'[1]TCE - ANEXO III - Preencher'!M214</f>
        <v>2.3199999999999998</v>
      </c>
      <c r="M205" s="15">
        <f t="shared" si="19"/>
        <v>113.74937799043063</v>
      </c>
      <c r="N205" s="15">
        <f>'[1]TCE - ANEXO III - Preencher'!O214</f>
        <v>2.44</v>
      </c>
      <c r="O205" s="15">
        <f>'[1]TCE - ANEXO III - Preencher'!P214</f>
        <v>0</v>
      </c>
      <c r="P205" s="16">
        <f t="shared" si="20"/>
        <v>2.44</v>
      </c>
      <c r="Q205" s="15">
        <f>'[1]TCE - ANEXO III - Preencher'!R214</f>
        <v>69</v>
      </c>
      <c r="R205" s="15">
        <f>'[1]TCE - ANEXO III - Preencher'!S214</f>
        <v>0</v>
      </c>
      <c r="S205" s="16">
        <f t="shared" si="21"/>
        <v>69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1139.6393779904308</v>
      </c>
    </row>
    <row r="206" spans="1:28" x14ac:dyDescent="0.2">
      <c r="A206" s="8">
        <f>IFERROR(VLOOKUP(B206,'[1]DADOS (OCULTAR)'!$P$3:$R$53,3,0),"")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LUCIANA CARLA DA SILVA FREITAS</v>
      </c>
      <c r="E206" s="9" t="str">
        <f>IF('[1]TCE - ANEXO III - Preencher'!F215="4 - Assistência Odontológica","2 - Outros Profissionais da Saúde",'[2]despesa pessoal'!E205)</f>
        <v>2 - Outros Profissionais da Saúde</v>
      </c>
      <c r="F206" s="12">
        <f>'[1]TCE - ANEXO III - Preencher'!G215</f>
        <v>223505</v>
      </c>
      <c r="G206" s="13">
        <f>IF('[1]TCE - ANEXO III - Preencher'!H215="","",'[1]TCE - ANEXO III - Preencher'!H215)</f>
        <v>43983</v>
      </c>
      <c r="H206" s="14">
        <f>'[1]TCE - ANEXO III - Preencher'!I215</f>
        <v>0</v>
      </c>
      <c r="I206" s="14">
        <f>'[1]TCE - ANEXO III - Preencher'!J215</f>
        <v>423.34000000000003</v>
      </c>
      <c r="J206" s="14">
        <f>'[1]TCE - ANEXO III - Preencher'!K215</f>
        <v>617.6</v>
      </c>
      <c r="K206" s="15">
        <f>'[1]TCE - ANEXO III - Preencher'!L215</f>
        <v>116.06937799043062</v>
      </c>
      <c r="L206" s="15">
        <f>'[1]TCE - ANEXO III - Preencher'!M215</f>
        <v>2.3199999999999998</v>
      </c>
      <c r="M206" s="15">
        <f t="shared" si="19"/>
        <v>113.74937799043063</v>
      </c>
      <c r="N206" s="15">
        <f>'[1]TCE - ANEXO III - Preencher'!O215</f>
        <v>2.44</v>
      </c>
      <c r="O206" s="15">
        <f>'[1]TCE - ANEXO III - Preencher'!P215</f>
        <v>0</v>
      </c>
      <c r="P206" s="16">
        <f t="shared" si="20"/>
        <v>2.44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1157.1293779904308</v>
      </c>
    </row>
    <row r="207" spans="1:28" x14ac:dyDescent="0.2">
      <c r="A207" s="8">
        <f>IFERROR(VLOOKUP(B207,'[1]DADOS (OCULTAR)'!$P$3:$R$53,3,0),"")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ALEXANDRA DE FREITAS MONTEIRO</v>
      </c>
      <c r="E207" s="9" t="str">
        <f>IF('[1]TCE - ANEXO III - Preencher'!F216="4 - Assistência Odontológica","2 - Outros Profissionais da Saúde",'[2]despesa pessoal'!E206)</f>
        <v>3 - Administrativo</v>
      </c>
      <c r="F207" s="12">
        <f>'[1]TCE - ANEXO III - Preencher'!G216</f>
        <v>322605</v>
      </c>
      <c r="G207" s="13">
        <f>IF('[1]TCE - ANEXO III - Preencher'!H216="","",'[1]TCE - ANEXO III - Preencher'!H216)</f>
        <v>43983</v>
      </c>
      <c r="H207" s="14">
        <f>'[1]TCE - ANEXO III - Preencher'!I216</f>
        <v>0</v>
      </c>
      <c r="I207" s="14">
        <f>'[1]TCE - ANEXO III - Preencher'!J216</f>
        <v>182.55</v>
      </c>
      <c r="J207" s="14">
        <f>'[1]TCE - ANEXO III - Preencher'!K216</f>
        <v>222.94</v>
      </c>
      <c r="K207" s="15">
        <f>'[1]TCE - ANEXO III - Preencher'!L216</f>
        <v>116.06937799043062</v>
      </c>
      <c r="L207" s="15">
        <f>'[1]TCE - ANEXO III - Preencher'!M216</f>
        <v>0</v>
      </c>
      <c r="M207" s="15">
        <f t="shared" si="19"/>
        <v>116.06937799043062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25.08</v>
      </c>
      <c r="S207" s="16">
        <f t="shared" si="21"/>
        <v>-25.08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497.63937799043066</v>
      </c>
    </row>
    <row r="208" spans="1:28" x14ac:dyDescent="0.2">
      <c r="A208" s="8">
        <f>IFERROR(VLOOKUP(B208,'[1]DADOS (OCULTAR)'!$P$3:$R$53,3,0),"")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ROSEANE CRISTINA DA COSTA</v>
      </c>
      <c r="E208" s="9" t="str">
        <f>IF('[1]TCE - ANEXO III - Preencher'!F217="4 - Assistência Odontológica","2 - Outros Profissionais da Saúde",'[2]despesa pessoal'!E207)</f>
        <v>1 - Médico</v>
      </c>
      <c r="F208" s="12">
        <f>'[1]TCE - ANEXO III - Preencher'!G217</f>
        <v>322205</v>
      </c>
      <c r="G208" s="13">
        <f>IF('[1]TCE - ANEXO III - Preencher'!H217="","",'[1]TCE - ANEXO III - Preencher'!H217)</f>
        <v>43983</v>
      </c>
      <c r="H208" s="14">
        <f>'[1]TCE - ANEXO III - Preencher'!I217</f>
        <v>0</v>
      </c>
      <c r="I208" s="14">
        <f>'[1]TCE - ANEXO III - Preencher'!J217</f>
        <v>233.33</v>
      </c>
      <c r="J208" s="14">
        <f>'[1]TCE - ANEXO III - Preencher'!K217</f>
        <v>2358.96</v>
      </c>
      <c r="K208" s="15">
        <f>'[1]TCE - ANEXO III - Preencher'!L217</f>
        <v>116.06937799043062</v>
      </c>
      <c r="L208" s="15">
        <f>'[1]TCE - ANEXO III - Preencher'!M217</f>
        <v>0</v>
      </c>
      <c r="M208" s="15">
        <f t="shared" si="19"/>
        <v>116.06937799043062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144.9</v>
      </c>
      <c r="R208" s="15">
        <f>'[1]TCE - ANEXO III - Preencher'!S217</f>
        <v>0</v>
      </c>
      <c r="S208" s="16">
        <f t="shared" si="21"/>
        <v>144.9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2854.4193779904303</v>
      </c>
    </row>
    <row r="209" spans="1:28" x14ac:dyDescent="0.2">
      <c r="A209" s="8">
        <f>IFERROR(VLOOKUP(B209,'[1]DADOS (OCULTAR)'!$P$3:$R$53,3,0),"")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ANDREZA MUNIK ARAUJO ALVES TORRES</v>
      </c>
      <c r="E209" s="9" t="str">
        <f>IF('[1]TCE - ANEXO III - Preencher'!F218="4 - Assistência Odontológica","2 - Outros Profissionais da Saúde",'[2]despesa pessoal'!E208)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43983</v>
      </c>
      <c r="H209" s="14">
        <f>'[1]TCE - ANEXO III - Preencher'!I218</f>
        <v>0</v>
      </c>
      <c r="I209" s="14">
        <f>'[1]TCE - ANEXO III - Preencher'!J218</f>
        <v>260.38</v>
      </c>
      <c r="J209" s="14">
        <f>'[1]TCE - ANEXO III - Preencher'!K218</f>
        <v>0</v>
      </c>
      <c r="K209" s="15">
        <f>'[1]TCE - ANEXO III - Preencher'!L218</f>
        <v>116.06937799043062</v>
      </c>
      <c r="L209" s="15">
        <f>'[1]TCE - ANEXO III - Preencher'!M218</f>
        <v>0</v>
      </c>
      <c r="M209" s="15">
        <f t="shared" si="19"/>
        <v>116.06937799043062</v>
      </c>
      <c r="N209" s="15">
        <f>'[1]TCE - ANEXO III - Preencher'!O218</f>
        <v>9.2799999999999994</v>
      </c>
      <c r="O209" s="15">
        <f>'[1]TCE - ANEXO III - Preencher'!P218</f>
        <v>0</v>
      </c>
      <c r="P209" s="16">
        <f t="shared" si="20"/>
        <v>9.2799999999999994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385.72937799043058</v>
      </c>
    </row>
    <row r="210" spans="1:28" x14ac:dyDescent="0.2">
      <c r="A210" s="8">
        <f>IFERROR(VLOOKUP(B210,'[1]DADOS (OCULTAR)'!$P$3:$R$53,3,0),"")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FERNANDA FIGUEIRA VICTOR</v>
      </c>
      <c r="E210" s="9" t="str">
        <f>IF('[1]TCE - ANEXO III - Preencher'!F219="4 - Assistência Odontológica","2 - Outros Profissionais da Saúde",'[2]despesa pessoal'!E209)</f>
        <v>3 - Administrativo</v>
      </c>
      <c r="F210" s="12">
        <f>'[1]TCE - ANEXO III - Preencher'!G219</f>
        <v>225125</v>
      </c>
      <c r="G210" s="13">
        <f>IF('[1]TCE - ANEXO III - Preencher'!H219="","",'[1]TCE - ANEXO III - Preencher'!H219)</f>
        <v>43983</v>
      </c>
      <c r="H210" s="14">
        <f>'[1]TCE - ANEXO III - Preencher'!I219</f>
        <v>0</v>
      </c>
      <c r="I210" s="14">
        <f>'[1]TCE - ANEXO III - Preencher'!J219</f>
        <v>422.97</v>
      </c>
      <c r="J210" s="14">
        <f>'[1]TCE - ANEXO III - Preencher'!K219</f>
        <v>0</v>
      </c>
      <c r="K210" s="15">
        <f>'[1]TCE - ANEXO III - Preencher'!L219</f>
        <v>116.06937799043062</v>
      </c>
      <c r="L210" s="15">
        <f>'[1]TCE - ANEXO III - Preencher'!M219</f>
        <v>0</v>
      </c>
      <c r="M210" s="15">
        <f t="shared" si="19"/>
        <v>116.06937799043062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539.03937799043069</v>
      </c>
    </row>
    <row r="211" spans="1:28" x14ac:dyDescent="0.2">
      <c r="A211" s="8">
        <f>IFERROR(VLOOKUP(B211,'[1]DADOS (OCULTAR)'!$P$3:$R$53,3,0),"")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YASMIN TOMAZZIA MACEDO DE MORAES</v>
      </c>
      <c r="E211" s="9">
        <f>IF('[1]TCE - ANEXO III - Preencher'!F220="4 - Assistência Odontológica","2 - Outros Profissionais da Saúde",'[2]despesa pessoal'!E210)</f>
        <v>0</v>
      </c>
      <c r="F211" s="12">
        <f>'[1]TCE - ANEXO III - Preencher'!G220</f>
        <v>225125</v>
      </c>
      <c r="G211" s="13">
        <f>IF('[1]TCE - ANEXO III - Preencher'!H220="","",'[1]TCE - ANEXO III - Preencher'!H220)</f>
        <v>43983</v>
      </c>
      <c r="H211" s="14">
        <f>'[1]TCE - ANEXO III - Preencher'!I220</f>
        <v>0</v>
      </c>
      <c r="I211" s="14">
        <f>'[1]TCE - ANEXO III - Preencher'!J220</f>
        <v>265.14</v>
      </c>
      <c r="J211" s="14">
        <f>'[1]TCE - ANEXO III - Preencher'!K220</f>
        <v>0</v>
      </c>
      <c r="K211" s="15">
        <f>'[1]TCE - ANEXO III - Preencher'!L220</f>
        <v>116.06937799043062</v>
      </c>
      <c r="L211" s="15">
        <f>'[1]TCE - ANEXO III - Preencher'!M220</f>
        <v>0</v>
      </c>
      <c r="M211" s="15">
        <f t="shared" si="19"/>
        <v>116.06937799043062</v>
      </c>
      <c r="N211" s="15">
        <f>'[1]TCE - ANEXO III - Preencher'!O220</f>
        <v>9.2799999999999994</v>
      </c>
      <c r="O211" s="15">
        <f>'[1]TCE - ANEXO III - Preencher'!P220</f>
        <v>0</v>
      </c>
      <c r="P211" s="16">
        <f t="shared" si="20"/>
        <v>9.2799999999999994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390.48937799043057</v>
      </c>
    </row>
    <row r="212" spans="1:28" x14ac:dyDescent="0.2">
      <c r="A212" s="8" t="str">
        <f>IFERROR(VLOOKUP(B212,'[1]DADOS (OCULTAR)'!$P$3:$R$53,3,0),"")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Saúde",'[2]despesa pessoal'!E211)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Saúde",'[2]despesa pessoal'!E212)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Saúde",'[2]despesa pessoal'!E213)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Saúde",'[2]despesa pessoal'!E214)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Saúde",'[2]despesa pessoal'!E215)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Saúde",'[2]despesa pessoal'!E216)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Saúde",'[2]despesa pessoal'!E217)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Saúde",'[2]despesa pessoal'!E218)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Saúde",'[2]despesa pessoal'!E219)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Saúde",'[2]despesa pessoal'!E220)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Saúde",'[2]despesa pessoal'!E221)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Saúde",'[2]despesa pessoal'!E222)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Saúde",'[2]despesa pessoal'!E223)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Saúde",'[2]despesa pessoal'!E224)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Saúde",'[2]despesa pessoal'!E225)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Saúde",'[2]despesa pessoal'!E226)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Saúde",'[2]despesa pessoal'!E227)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Saúde",'[2]despesa pessoal'!E228)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Saúde",'[2]despesa pessoal'!E229)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Saúde",'[2]despesa pessoal'!E230)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Saúde",'[2]despesa pessoal'!E231)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Saúde",'[2]despesa pessoal'!E232)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Saúde",'[2]despesa pessoal'!E233)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Saúde",'[2]despesa pessoal'!E234)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Saúde",'[2]despesa pessoal'!E235)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Saúde",'[2]despesa pessoal'!E236)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Saúde",'[2]despesa pessoal'!E237)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Saúde",'[2]despesa pessoal'!E238)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Saúde",'[2]despesa pessoal'!E239)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Saúde",'[2]despesa pessoal'!E240)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Saúde",'[2]despesa pessoal'!E241)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Saúde",'[2]despesa pessoal'!E242)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Saúde",'[2]despesa pessoal'!E243)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Saúde",'[2]despesa pessoal'!E244)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Saúde",'[2]despesa pessoal'!E245)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Saúde",'[2]despesa pessoal'!E246)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Saúde",'[2]despesa pessoal'!E247)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Saúde",'[2]despesa pessoal'!E248)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Saúde",'[2]despesa pessoal'!E249)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Saúde",'[2]despesa pessoal'!E250)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Saúde",'[2]despesa pessoal'!E251)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Saúde",'[2]despesa pessoal'!E252)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Saúde",'[2]despesa pessoal'!E253)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Saúde",'[2]despesa pessoal'!E254)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Saúde",'[2]despesa pessoal'!E255)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Saúde",'[2]despesa pessoal'!E256)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Saúde",'[2]despesa pessoal'!E257)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Saúde",'[2]despesa pessoal'!E258)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Saúde",'[2]despesa pessoal'!E259)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Saúde",'[2]despesa pessoal'!E260)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Saúde",'[2]despesa pessoal'!E261)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Saúde",'[2]despesa pessoal'!E262)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Saúde",'[2]despesa pessoal'!E263)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Saúde",'[2]despesa pessoal'!E264)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Saúde",'[2]despesa pessoal'!E265)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Saúde",'[2]despesa pessoal'!E266)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Saúde",'[2]despesa pessoal'!E267)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Saúde",'[2]despesa pessoal'!E268)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Saúde",'[2]despesa pessoal'!E269)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Saúde",'[2]despesa pessoal'!E270)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Saúde",'[2]despesa pessoal'!E271)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Saúde",'[2]despesa pessoal'!E272)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Saúde",'[2]despesa pessoal'!E273)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Saúde",'[2]despesa pessoal'!E274)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Saúde",'[2]despesa pessoal'!E275)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Saúde",'[2]despesa pessoal'!E276)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Saúde",'[2]despesa pessoal'!E277)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Saúde",'[2]despesa pessoal'!E278)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Saúde",'[2]despesa pessoal'!E279)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Saúde",'[2]despesa pessoal'!E280)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Saúde",'[2]despesa pessoal'!E281)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Saúde",'[2]despesa pessoal'!E282)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Saúde",'[2]despesa pessoal'!E283)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Saúde",'[2]despesa pessoal'!E284)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Saúde",'[2]despesa pessoal'!E285)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Saúde",'[2]despesa pessoal'!E286)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Saúde",'[2]despesa pessoal'!E287)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Saúde",'[2]despesa pessoal'!E288)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Saúde",'[2]despesa pessoal'!E289)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Saúde",'[2]despesa pessoal'!E290)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Saúde",'[2]despesa pessoal'!E291)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Saúde",'[2]despesa pessoal'!E292)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Saúde",'[2]despesa pessoal'!E293)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Saúde",'[2]despesa pessoal'!E294)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Saúde",'[2]despesa pessoal'!E295)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Saúde",'[2]despesa pessoal'!E296)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Saúde",'[2]despesa pessoal'!E297)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Saúde",'[2]despesa pessoal'!E298)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Saúde",'[2]despesa pessoal'!E299)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Saúde",'[2]despesa pessoal'!E300)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Saúde",'[2]despesa pessoal'!E301)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Saúde",'[2]despesa pessoal'!E302)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Saúde",'[2]despesa pessoal'!E303)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Saúde",'[2]despesa pessoal'!E304)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Saúde",'[2]despesa pessoal'!E305)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Saúde",'[2]despesa pessoal'!E306)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Saúde",'[2]despesa pessoal'!E307)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Saúde",'[2]despesa pessoal'!E308)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Saúde",'[2]despesa pessoal'!E309)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Saúde",'[2]despesa pessoal'!E310)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Saúde",'[2]despesa pessoal'!E311)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Saúde",'[2]despesa pessoal'!E312)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Saúde",'[2]despesa pessoal'!E313)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Saúde",'[2]despesa pessoal'!E314)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Saúde",'[2]despesa pessoal'!E315)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Saúde",'[2]despesa pessoal'!E316)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Saúde",'[2]despesa pessoal'!E317)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Saúde",'[2]despesa pessoal'!E318)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Saúde",'[2]despesa pessoal'!E319)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Saúde",'[2]despesa pessoal'!E320)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Saúde",'[2]despesa pessoal'!E321)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Saúde",'[2]despesa pessoal'!E322)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Saúde",'[2]despesa pessoal'!E323)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Saúde",'[2]despesa pessoal'!E324)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Saúde",'[2]despesa pessoal'!E325)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Saúde",'[2]despesa pessoal'!E326)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Saúde",'[2]despesa pessoal'!E327)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Saúde",'[2]despesa pessoal'!E328)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Saúde",'[2]despesa pessoal'!E329)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Saúde",'[2]despesa pessoal'!E330)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Saúde",'[2]despesa pessoal'!E331)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Saúde",'[2]despesa pessoal'!E332)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Saúde",'[2]despesa pessoal'!E333)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Saúde",'[2]despesa pessoal'!E334)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Saúde",'[2]despesa pessoal'!E335)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Saúde",'[2]despesa pessoal'!E336)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Saúde",'[2]despesa pessoal'!E337)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Saúde",'[2]despesa pessoal'!E338)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Saúde",'[2]despesa pessoal'!E339)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Saúde",'[2]despesa pessoal'!E340)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Saúde",'[2]despesa pessoal'!E341)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Saúde",'[2]despesa pessoal'!E342)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Saúde",'[2]despesa pessoal'!E343)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Saúde",'[2]despesa pessoal'!E344)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Saúde",'[2]despesa pessoal'!E345)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Saúde",'[2]despesa pessoal'!E346)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Saúde",'[2]despesa pessoal'!E347)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Saúde",'[2]despesa pessoal'!E348)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Saúde",'[2]despesa pessoal'!E349)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Saúde",'[2]despesa pessoal'!E350)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Saúde",'[2]despesa pessoal'!E351)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Saúde",'[2]despesa pessoal'!E352)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Saúde",'[2]despesa pessoal'!E353)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Saúde",'[2]despesa pessoal'!E354)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Saúde",'[2]despesa pessoal'!E355)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Saúde",'[2]despesa pessoal'!E356)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Saúde",'[2]despesa pessoal'!E357)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Saúde",'[2]despesa pessoal'!E358)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Saúde",'[2]despesa pessoal'!E359)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Saúde",'[2]despesa pessoal'!E360)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Saúde",'[2]despesa pessoal'!E361)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Saúde",'[2]despesa pessoal'!E362)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Saúde",'[2]despesa pessoal'!E363)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Saúde",'[2]despesa pessoal'!E364)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Saúde",'[2]despesa pessoal'!E365)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Saúde",'[2]despesa pessoal'!E366)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Saúde",'[2]despesa pessoal'!E367)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Saúde",'[2]despesa pessoal'!E368)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Saúde",'[2]despesa pessoal'!E369)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Saúde",'[2]despesa pessoal'!E370)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Saúde",'[2]despesa pessoal'!E371)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Saúde",'[2]despesa pessoal'!E372)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Saúde",'[2]despesa pessoal'!E373)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Saúde",'[2]despesa pessoal'!E374)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Saúde",'[2]despesa pessoal'!E375)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Saúde",'[2]despesa pessoal'!E376)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Saúde",'[2]despesa pessoal'!E377)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Saúde",'[2]despesa pessoal'!E378)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Saúde",'[2]despesa pessoal'!E379)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Saúde",'[2]despesa pessoal'!E380)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Saúde",'[2]despesa pessoal'!E381)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Saúde",'[2]despesa pessoal'!E382)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Saúde",'[2]despesa pessoal'!E383)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Saúde",'[2]despesa pessoal'!E384)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Saúde",'[2]despesa pessoal'!E385)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Saúde",'[2]despesa pessoal'!E386)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Saúde",'[2]despesa pessoal'!E387)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Saúde",'[2]despesa pessoal'!E388)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Saúde",'[2]despesa pessoal'!E389)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Saúde",'[2]despesa pessoal'!E390)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Saúde",'[2]despesa pessoal'!E391)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Saúde",'[2]despesa pessoal'!E392)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Saúde",'[2]despesa pessoal'!E393)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Saúde",'[2]despesa pessoal'!E394)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Saúde",'[2]despesa pessoal'!E395)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Saúde",'[2]despesa pessoal'!E396)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Saúde",'[2]despesa pessoal'!E397)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Saúde",'[2]despesa pessoal'!E398)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Saúde",'[2]despesa pessoal'!E399)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Saúde",'[2]despesa pessoal'!E400)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Saúde",'[2]despesa pessoal'!E401)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Saúde",'[2]despesa pessoal'!E402)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Saúde",'[2]despesa pessoal'!E403)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Saúde",'[2]despesa pessoal'!E404)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Saúde",'[2]despesa pessoal'!E405)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Saúde",'[2]despesa pessoal'!E406)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Saúde",'[2]despesa pessoal'!E407)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Saúde",'[2]despesa pessoal'!E408)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Saúde",'[2]despesa pessoal'!E409)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Saúde",'[2]despesa pessoal'!E410)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Saúde",'[2]despesa pessoal'!E411)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Saúde",'[2]despesa pessoal'!E412)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Saúde",'[2]despesa pessoal'!E413)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Saúde",'[2]despesa pessoal'!E414)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Saúde",'[2]despesa pessoal'!E415)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Saúde",'[2]despesa pessoal'!E416)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Saúde",'[2]despesa pessoal'!E417)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Saúde",'[2]despesa pessoal'!E418)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Saúde",'[2]despesa pessoal'!E419)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Saúde",'[2]despesa pessoal'!E420)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Saúde",'[2]despesa pessoal'!E421)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Saúde",'[2]despesa pessoal'!E422)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Saúde",'[2]despesa pessoal'!E423)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Saúde",'[2]despesa pessoal'!E424)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Saúde",'[2]despesa pessoal'!E425)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Saúde",'[2]despesa pessoal'!E426)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Saúde",'[2]despesa pessoal'!E427)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Saúde",'[2]despesa pessoal'!E428)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Saúde",'[2]despesa pessoal'!E429)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Saúde",'[2]despesa pessoal'!E430)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Saúde",'[2]despesa pessoal'!E431)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Saúde",'[2]despesa pessoal'!E432)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Saúde",'[2]despesa pessoal'!E433)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Saúde",'[2]despesa pessoal'!E434)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Saúde",'[2]despesa pessoal'!E435)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Saúde",'[2]despesa pessoal'!E436)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Saúde",'[2]despesa pessoal'!E437)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Saúde",'[2]despesa pessoal'!E438)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Saúde",'[2]despesa pessoal'!E439)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Saúde",'[2]despesa pessoal'!E440)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Saúde",'[2]despesa pessoal'!E441)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Saúde",'[2]despesa pessoal'!E442)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Saúde",'[2]despesa pessoal'!E443)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Saúde",'[2]despesa pessoal'!E444)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Saúde",'[2]despesa pessoal'!E445)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Saúde",'[2]despesa pessoal'!E446)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Saúde",'[2]despesa pessoal'!E447)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Saúde",'[2]despesa pessoal'!E448)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Saúde",'[2]despesa pessoal'!E449)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Saúde",'[2]despesa pessoal'!E450)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Saúde",'[2]despesa pessoal'!E451)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Saúde",'[2]despesa pessoal'!E452)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Saúde",'[2]despesa pessoal'!E453)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Saúde",'[2]despesa pessoal'!E454)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Saúde",'[2]despesa pessoal'!E455)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Saúde",'[2]despesa pessoal'!E456)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Saúde",'[2]despesa pessoal'!E457)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Saúde",'[2]despesa pessoal'!E458)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Saúde",'[2]despesa pessoal'!E459)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Saúde",'[2]despesa pessoal'!E460)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Saúde",'[2]despesa pessoal'!E461)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Saúde",'[2]despesa pessoal'!E462)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Saúde",'[2]despesa pessoal'!E463)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Saúde",'[2]despesa pessoal'!E464)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Saúde",'[2]despesa pessoal'!E465)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Saúde",'[2]despesa pessoal'!E466)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Saúde",'[2]despesa pessoal'!E467)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Saúde",'[2]despesa pessoal'!E468)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Saúde",'[2]despesa pessoal'!E469)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Saúde",'[2]despesa pessoal'!E470)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Saúde",'[2]despesa pessoal'!E471)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Saúde",'[2]despesa pessoal'!E472)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Saúde",'[2]despesa pessoal'!E473)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Saúde",'[2]despesa pessoal'!E474)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Saúde",'[2]despesa pessoal'!E475)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Saúde",'[2]despesa pessoal'!E476)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Saúde",'[2]despesa pessoal'!E477)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Saúde",'[2]despesa pessoal'!E478)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Saúde",'[2]despesa pessoal'!E479)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Saúde",'[2]despesa pessoal'!E480)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Saúde",'[2]despesa pessoal'!E481)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Saúde",'[2]despesa pessoal'!E482)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Saúde",'[2]despesa pessoal'!E483)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Saúde",'[2]despesa pessoal'!E484)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Saúde",'[2]despesa pessoal'!E485)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Saúde",'[2]despesa pessoal'!E486)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Saúde",'[2]despesa pessoal'!E487)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Saúde",'[2]despesa pessoal'!E488)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Saúde",'[2]despesa pessoal'!E489)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Saúde",'[2]despesa pessoal'!E490)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Saúde",'[2]despesa pessoal'!E491)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Saúde",'[2]despesa pessoal'!E492)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Saúde",'[2]despesa pessoal'!E493)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Saúde",'[2]despesa pessoal'!E494)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Saúde",'[2]despesa pessoal'!E495)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Saúde",'[2]despesa pessoal'!E496)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Saúde",'[2]despesa pessoal'!E497)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Saúde",'[2]despesa pessoal'!E498)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Saúde",'[2]despesa pessoal'!E499)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Saúde",'[2]despesa pessoal'!E500)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Saúde",'[2]despesa pessoal'!E501)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Saúde",'[2]despesa pessoal'!E502)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Saúde",'[2]despesa pessoal'!E503)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Saúde",'[2]despesa pessoal'!E504)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Saúde",'[2]despesa pessoal'!E505)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Saúde",'[2]despesa pessoal'!E506)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Saúde",'[2]despesa pessoal'!E507)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Saúde",'[2]despesa pessoal'!E508)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Saúde",'[2]despesa pessoal'!E509)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Saúde",'[2]despesa pessoal'!E510)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Saúde",'[2]despesa pessoal'!E511)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Saúde",'[2]despesa pessoal'!E512)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Saúde",'[2]despesa pessoal'!E513)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Saúde",'[2]despesa pessoal'!E514)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Saúde",'[2]despesa pessoal'!E515)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Saúde",'[2]despesa pessoal'!E516)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Saúde",'[2]despesa pessoal'!E517)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Saúde",'[2]despesa pessoal'!E518)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Saúde",'[2]despesa pessoal'!E519)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Saúde",'[2]despesa pessoal'!E520)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Saúde",'[2]despesa pessoal'!E521)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Saúde",'[2]despesa pessoal'!E522)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Saúde",'[2]despesa pessoal'!E523)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Saúde",'[2]despesa pessoal'!E524)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Saúde",'[2]despesa pessoal'!E525)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Saúde",'[2]despesa pessoal'!E526)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Saúde",'[2]despesa pessoal'!E527)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Saúde",'[2]despesa pessoal'!E528)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Saúde",'[2]despesa pessoal'!E529)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Saúde",'[2]despesa pessoal'!E530)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Saúde",'[2]despesa pessoal'!E531)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Saúde",'[2]despesa pessoal'!E532)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Saúde",'[2]despesa pessoal'!E533)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Saúde",'[2]despesa pessoal'!E534)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Saúde",'[2]despesa pessoal'!E535)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Saúde",'[2]despesa pessoal'!E536)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Saúde",'[2]despesa pessoal'!E537)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Saúde",'[2]despesa pessoal'!E538)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Saúde",'[2]despesa pessoal'!E539)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Saúde",'[2]despesa pessoal'!E540)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Saúde",'[2]despesa pessoal'!E541)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Saúde",'[2]despesa pessoal'!E542)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Saúde",'[2]despesa pessoal'!E543)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Saúde",'[2]despesa pessoal'!E544)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Saúde",'[2]despesa pessoal'!E545)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Saúde",'[2]despesa pessoal'!E546)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Saúde",'[2]despesa pessoal'!E547)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Saúde",'[2]despesa pessoal'!E548)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Saúde",'[2]despesa pessoal'!E549)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Saúde",'[2]despesa pessoal'!E550)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Saúde",'[2]despesa pessoal'!E551)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Saúde",'[2]despesa pessoal'!E552)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Saúde",'[2]despesa pessoal'!E553)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Saúde",'[2]despesa pessoal'!E554)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Saúde",'[2]despesa pessoal'!E555)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Saúde",'[2]despesa pessoal'!E556)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Saúde",'[2]despesa pessoal'!E557)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Saúde",'[2]despesa pessoal'!E558)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Saúde",'[2]despesa pessoal'!E559)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Saúde",'[2]despesa pessoal'!E560)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Saúde",'[2]despesa pessoal'!E561)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Saúde",'[2]despesa pessoal'!E562)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Saúde",'[2]despesa pessoal'!E563)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Saúde",'[2]despesa pessoal'!E564)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Saúde",'[2]despesa pessoal'!E565)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Saúde",'[2]despesa pessoal'!E566)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Saúde",'[2]despesa pessoal'!E567)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Saúde",'[2]despesa pessoal'!E568)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Saúde",'[2]despesa pessoal'!E569)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Saúde",'[2]despesa pessoal'!E570)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Saúde",'[2]despesa pessoal'!E571)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Saúde",'[2]despesa pessoal'!E572)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Saúde",'[2]despesa pessoal'!E573)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Saúde",'[2]despesa pessoal'!E574)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Saúde",'[2]despesa pessoal'!E575)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Saúde",'[2]despesa pessoal'!E576)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Saúde",'[2]despesa pessoal'!E577)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Saúde",'[2]despesa pessoal'!E578)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Saúde",'[2]despesa pessoal'!E579)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Saúde",'[2]despesa pessoal'!E580)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Saúde",'[2]despesa pessoal'!E581)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Saúde",'[2]despesa pessoal'!E582)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Saúde",'[2]despesa pessoal'!E583)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Saúde",'[2]despesa pessoal'!E584)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Saúde",'[2]despesa pessoal'!E585)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Saúde",'[2]despesa pessoal'!E586)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Saúde",'[2]despesa pessoal'!E587)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Saúde",'[2]despesa pessoal'!E588)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Saúde",'[2]despesa pessoal'!E589)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Saúde",'[2]despesa pessoal'!E590)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Saúde",'[2]despesa pessoal'!E591)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Saúde",'[2]despesa pessoal'!E592)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Saúde",'[2]despesa pessoal'!E593)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Saúde",'[2]despesa pessoal'!E594)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Saúde",'[2]despesa pessoal'!E595)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Saúde",'[2]despesa pessoal'!E596)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Saúde",'[2]despesa pessoal'!E597)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Saúde",'[2]despesa pessoal'!E598)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Saúde",'[2]despesa pessoal'!E599)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Saúde",'[2]despesa pessoal'!E600)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Saúde",'[2]despesa pessoal'!E601)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Saúde",'[2]despesa pessoal'!E602)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Saúde",'[2]despesa pessoal'!E603)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Saúde",'[2]despesa pessoal'!E604)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Saúde",'[2]despesa pessoal'!E605)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Saúde",'[2]despesa pessoal'!E606)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Saúde",'[2]despesa pessoal'!E607)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Saúde",'[2]despesa pessoal'!E608)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Saúde",'[2]despesa pessoal'!E609)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Saúde",'[2]despesa pessoal'!E610)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Saúde",'[2]despesa pessoal'!E611)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Saúde",'[2]despesa pessoal'!E612)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Saúde",'[2]despesa pessoal'!E613)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Saúde",'[2]despesa pessoal'!E614)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Saúde",'[2]despesa pessoal'!E615)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Saúde",'[2]despesa pessoal'!E616)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Saúde",'[2]despesa pessoal'!E617)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Saúde",'[2]despesa pessoal'!E618)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Saúde",'[2]despesa pessoal'!E619)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Saúde",'[2]despesa pessoal'!E620)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Saúde",'[2]despesa pessoal'!E621)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Saúde",'[2]despesa pessoal'!E622)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Saúde",'[2]despesa pessoal'!E623)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Saúde",'[2]despesa pessoal'!E624)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Saúde",'[2]despesa pessoal'!E625)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Saúde",'[2]despesa pessoal'!E626)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Saúde",'[2]despesa pessoal'!E627)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Saúde",'[2]despesa pessoal'!E628)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Saúde",'[2]despesa pessoal'!E629)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Saúde",'[2]despesa pessoal'!E630)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Saúde",'[2]despesa pessoal'!E631)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Saúde",'[2]despesa pessoal'!E632)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Saúde",'[2]despesa pessoal'!E633)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Saúde",'[2]despesa pessoal'!E634)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Saúde",'[2]despesa pessoal'!E635)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Saúde",'[2]despesa pessoal'!E636)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Saúde",'[2]despesa pessoal'!E637)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Saúde",'[2]despesa pessoal'!E638)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Saúde",'[2]despesa pessoal'!E639)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Saúde",'[2]despesa pessoal'!E640)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Saúde",'[2]despesa pessoal'!E641)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Saúde",'[2]despesa pessoal'!E642)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Saúde",'[2]despesa pessoal'!E643)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Saúde",'[2]despesa pessoal'!E644)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Saúde",'[2]despesa pessoal'!E645)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Saúde",'[2]despesa pessoal'!E646)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Saúde",'[2]despesa pessoal'!E647)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Saúde",'[2]despesa pessoal'!E648)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Saúde",'[2]despesa pessoal'!E649)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Saúde",'[2]despesa pessoal'!E650)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Saúde",'[2]despesa pessoal'!E651)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Saúde",'[2]despesa pessoal'!E652)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Saúde",'[2]despesa pessoal'!E653)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Saúde",'[2]despesa pessoal'!E654)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Saúde",'[2]despesa pessoal'!E655)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Saúde",'[2]despesa pessoal'!E656)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Saúde",'[2]despesa pessoal'!E657)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Saúde",'[2]despesa pessoal'!E658)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Saúde",'[2]despesa pessoal'!E659)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Saúde",'[2]despesa pessoal'!E660)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Saúde",'[2]despesa pessoal'!E661)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Saúde",'[2]despesa pessoal'!E662)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Saúde",'[2]despesa pessoal'!E663)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Saúde",'[2]despesa pessoal'!E664)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Saúde",'[2]despesa pessoal'!E665)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Saúde",'[2]despesa pessoal'!E666)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Saúde",'[2]despesa pessoal'!E667)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Saúde",'[2]despesa pessoal'!E668)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Saúde",'[2]despesa pessoal'!E669)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Saúde",'[2]despesa pessoal'!E670)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Saúde",'[2]despesa pessoal'!E671)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Saúde",'[2]despesa pessoal'!E672)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Saúde",'[2]despesa pessoal'!E673)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Saúde",'[2]despesa pessoal'!E674)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Saúde",'[2]despesa pessoal'!E675)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Saúde",'[2]despesa pessoal'!E676)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Saúde",'[2]despesa pessoal'!E677)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Saúde",'[2]despesa pessoal'!E678)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Saúde",'[2]despesa pessoal'!E679)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Saúde",'[2]despesa pessoal'!E680)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Saúde",'[2]despesa pessoal'!E681)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Saúde",'[2]despesa pessoal'!E682)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Saúde",'[2]despesa pessoal'!E683)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Saúde",'[2]despesa pessoal'!E684)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Saúde",'[2]despesa pessoal'!E685)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Saúde",'[2]despesa pessoal'!E686)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Saúde",'[2]despesa pessoal'!E687)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Saúde",'[2]despesa pessoal'!E688)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Saúde",'[2]despesa pessoal'!E689)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Saúde",'[2]despesa pessoal'!E690)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Saúde",'[2]despesa pessoal'!E691)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Saúde",'[2]despesa pessoal'!E692)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Saúde",'[2]despesa pessoal'!E693)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Saúde",'[2]despesa pessoal'!E694)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Saúde",'[2]despesa pessoal'!E695)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Saúde",'[2]despesa pessoal'!E696)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Saúde",'[2]despesa pessoal'!E697)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Saúde",'[2]despesa pessoal'!E698)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Saúde",'[2]despesa pessoal'!E699)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Saúde",'[2]despesa pessoal'!E700)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Saúde",'[2]despesa pessoal'!E701)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Saúde",'[2]despesa pessoal'!E702)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Saúde",'[2]despesa pessoal'!E703)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Saúde",'[2]despesa pessoal'!E704)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Saúde",'[2]despesa pessoal'!E705)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Saúde",'[2]despesa pessoal'!E706)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Saúde",'[2]despesa pessoal'!E707)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Saúde",'[2]despesa pessoal'!E708)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Saúde",'[2]despesa pessoal'!E709)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Saúde",'[2]despesa pessoal'!E710)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Saúde",'[2]despesa pessoal'!E711)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Saúde",'[2]despesa pessoal'!E712)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Saúde",'[2]despesa pessoal'!E713)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Saúde",'[2]despesa pessoal'!E714)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Saúde",'[2]despesa pessoal'!E715)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Saúde",'[2]despesa pessoal'!E716)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Saúde",'[2]despesa pessoal'!E717)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Saúde",'[2]despesa pessoal'!E718)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Saúde",'[2]despesa pessoal'!E719)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Saúde",'[2]despesa pessoal'!E720)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Saúde",'[2]despesa pessoal'!E721)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Saúde",'[2]despesa pessoal'!E722)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Saúde",'[2]despesa pessoal'!E723)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Saúde",'[2]despesa pessoal'!E724)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Saúde",'[2]despesa pessoal'!E725)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Saúde",'[2]despesa pessoal'!E726)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Saúde",'[2]despesa pessoal'!E727)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Saúde",'[2]despesa pessoal'!E728)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Saúde",'[2]despesa pessoal'!E729)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Saúde",'[2]despesa pessoal'!E730)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Saúde",'[2]despesa pessoal'!E731)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Saúde",'[2]despesa pessoal'!E732)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Saúde",'[2]despesa pessoal'!E733)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Saúde",'[2]despesa pessoal'!E734)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Saúde",'[2]despesa pessoal'!E735)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Saúde",'[2]despesa pessoal'!E736)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Saúde",'[2]despesa pessoal'!E737)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Saúde",'[2]despesa pessoal'!E738)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Saúde",'[2]despesa pessoal'!E739)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Saúde",'[2]despesa pessoal'!E740)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Saúde",'[2]despesa pessoal'!E741)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Saúde",'[2]despesa pessoal'!E742)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Saúde",'[2]despesa pessoal'!E743)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Saúde",'[2]despesa pessoal'!E744)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Saúde",'[2]despesa pessoal'!E745)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Saúde",'[2]despesa pessoal'!E746)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Saúde",'[2]despesa pessoal'!E747)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Saúde",'[2]despesa pessoal'!E748)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Saúde",'[2]despesa pessoal'!E749)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Saúde",'[2]despesa pessoal'!E750)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Saúde",'[2]despesa pessoal'!E751)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Saúde",'[2]despesa pessoal'!E752)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Saúde",'[2]despesa pessoal'!E753)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Saúde",'[2]despesa pessoal'!E754)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Saúde",'[2]despesa pessoal'!E755)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Saúde",'[2]despesa pessoal'!E756)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Saúde",'[2]despesa pessoal'!E757)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Saúde",'[2]despesa pessoal'!E758)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Saúde",'[2]despesa pessoal'!E759)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Saúde",'[2]despesa pessoal'!E760)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Saúde",'[2]despesa pessoal'!E761)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Saúde",'[2]despesa pessoal'!E762)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Saúde",'[2]despesa pessoal'!E763)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Saúde",'[2]despesa pessoal'!E764)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Saúde",'[2]despesa pessoal'!E765)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Saúde",'[2]despesa pessoal'!E766)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Saúde",'[2]despesa pessoal'!E767)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Saúde",'[2]despesa pessoal'!E768)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Saúde",'[2]despesa pessoal'!E769)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Saúde",'[2]despesa pessoal'!E770)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Saúde",'[2]despesa pessoal'!E771)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Saúde",'[2]despesa pessoal'!E772)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Saúde",'[2]despesa pessoal'!E773)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Saúde",'[2]despesa pessoal'!E774)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Saúde",'[2]despesa pessoal'!E775)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Saúde",'[2]despesa pessoal'!E776)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Saúde",'[2]despesa pessoal'!E777)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Saúde",'[2]despesa pessoal'!E778)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Saúde",'[2]despesa pessoal'!E779)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Saúde",'[2]despesa pessoal'!E780)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Saúde",'[2]despesa pessoal'!E781)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Saúde",'[2]despesa pessoal'!E782)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Saúde",'[2]despesa pessoal'!E783)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Saúde",'[2]despesa pessoal'!E784)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Saúde",'[2]despesa pessoal'!E785)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Saúde",'[2]despesa pessoal'!E786)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Saúde",'[2]despesa pessoal'!E787)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Saúde",'[2]despesa pessoal'!E788)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Saúde",'[2]despesa pessoal'!E789)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Saúde",'[2]despesa pessoal'!E790)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Saúde",'[2]despesa pessoal'!E791)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Saúde",'[2]despesa pessoal'!E792)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Saúde",'[2]despesa pessoal'!E793)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Saúde",'[2]despesa pessoal'!E794)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Saúde",'[2]despesa pessoal'!E795)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Saúde",'[2]despesa pessoal'!E796)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Saúde",'[2]despesa pessoal'!E797)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Saúde",'[2]despesa pessoal'!E798)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Saúde",'[2]despesa pessoal'!E799)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Saúde",'[2]despesa pessoal'!E800)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Saúde",'[2]despesa pessoal'!E801)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Saúde",'[2]despesa pessoal'!E802)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Saúde",'[2]despesa pessoal'!E803)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Saúde",'[2]despesa pessoal'!E804)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Saúde",'[2]despesa pessoal'!E805)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Saúde",'[2]despesa pessoal'!E806)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Saúde",'[2]despesa pessoal'!E807)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Saúde",'[2]despesa pessoal'!E808)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Saúde",'[2]despesa pessoal'!E809)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Saúde",'[2]despesa pessoal'!E810)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Saúde",'[2]despesa pessoal'!E811)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Saúde",'[2]despesa pessoal'!E812)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Saúde",'[2]despesa pessoal'!E813)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Saúde",'[2]despesa pessoal'!E814)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Saúde",'[2]despesa pessoal'!E815)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Saúde",'[2]despesa pessoal'!E816)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Saúde",'[2]despesa pessoal'!E817)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Saúde",'[2]despesa pessoal'!E818)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Saúde",'[2]despesa pessoal'!E819)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Saúde",'[2]despesa pessoal'!E820)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Saúde",'[2]despesa pessoal'!E821)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Saúde",'[2]despesa pessoal'!E822)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Saúde",'[2]despesa pessoal'!E823)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Saúde",'[2]despesa pessoal'!E824)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Saúde",'[2]despesa pessoal'!E825)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Saúde",'[2]despesa pessoal'!E826)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Saúde",'[2]despesa pessoal'!E827)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Saúde",'[2]despesa pessoal'!E828)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Saúde",'[2]despesa pessoal'!E829)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Saúde",'[2]despesa pessoal'!E830)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Saúde",'[2]despesa pessoal'!E831)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Saúde",'[2]despesa pessoal'!E832)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Saúde",'[2]despesa pessoal'!E833)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Saúde",'[2]despesa pessoal'!E834)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Saúde",'[2]despesa pessoal'!E835)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Saúde",'[2]despesa pessoal'!E836)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Saúde",'[2]despesa pessoal'!E837)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Saúde",'[2]despesa pessoal'!E838)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Saúde",'[2]despesa pessoal'!E839)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Saúde",'[2]despesa pessoal'!E840)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Saúde",'[2]despesa pessoal'!E841)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Saúde",'[2]despesa pessoal'!E842)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Saúde",'[2]despesa pessoal'!E843)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Saúde",'[2]despesa pessoal'!E844)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Saúde",'[2]despesa pessoal'!E845)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Saúde",'[2]despesa pessoal'!E846)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Saúde",'[2]despesa pessoal'!E847)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Saúde",'[2]despesa pessoal'!E848)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Saúde",'[2]despesa pessoal'!E849)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Saúde",'[2]despesa pessoal'!E850)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Saúde",'[2]despesa pessoal'!E851)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Saúde",'[2]despesa pessoal'!E852)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Saúde",'[2]despesa pessoal'!E853)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Saúde",'[2]despesa pessoal'!E854)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Saúde",'[2]despesa pessoal'!E855)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Saúde",'[2]despesa pessoal'!E856)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Saúde",'[2]despesa pessoal'!E857)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Saúde",'[2]despesa pessoal'!E858)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Saúde",'[2]despesa pessoal'!E859)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Saúde",'[2]despesa pessoal'!E860)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Saúde",'[2]despesa pessoal'!E861)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Saúde",'[2]despesa pessoal'!E862)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Saúde",'[2]despesa pessoal'!E863)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Saúde",'[2]despesa pessoal'!E864)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Saúde",'[2]despesa pessoal'!E865)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Saúde",'[2]despesa pessoal'!E866)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Saúde",'[2]despesa pessoal'!E867)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Saúde",'[2]despesa pessoal'!E868)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Saúde",'[2]despesa pessoal'!E869)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Saúde",'[2]despesa pessoal'!E870)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Saúde",'[2]despesa pessoal'!E871)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Saúde",'[2]despesa pessoal'!E872)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Saúde",'[2]despesa pessoal'!E873)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Saúde",'[2]despesa pessoal'!E874)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Saúde",'[2]despesa pessoal'!E875)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Saúde",'[2]despesa pessoal'!E876)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Saúde",'[2]despesa pessoal'!E877)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Saúde",'[2]despesa pessoal'!E878)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Saúde",'[2]despesa pessoal'!E879)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Saúde",'[2]despesa pessoal'!E880)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Saúde",'[2]despesa pessoal'!E881)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Saúde",'[2]despesa pessoal'!E882)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Saúde",'[2]despesa pessoal'!E883)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Saúde",'[2]despesa pessoal'!E884)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Saúde",'[2]despesa pessoal'!E885)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Saúde",'[2]despesa pessoal'!E886)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Saúde",'[2]despesa pessoal'!E887)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Saúde",'[2]despesa pessoal'!E888)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Saúde",'[2]despesa pessoal'!E889)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Saúde",'[2]despesa pessoal'!E890)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Saúde",'[2]despesa pessoal'!E891)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Saúde",'[2]despesa pessoal'!E892)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Saúde",'[2]despesa pessoal'!E893)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Saúde",'[2]despesa pessoal'!E894)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Saúde",'[2]despesa pessoal'!E895)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Saúde",'[2]despesa pessoal'!E896)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Saúde",'[2]despesa pessoal'!E897)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Saúde",'[2]despesa pessoal'!E898)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Saúde",'[2]despesa pessoal'!E899)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Saúde",'[2]despesa pessoal'!E900)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Saúde",'[2]despesa pessoal'!E901)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Saúde",'[2]despesa pessoal'!E902)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Saúde",'[2]despesa pessoal'!E903)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Saúde",'[2]despesa pessoal'!E904)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Saúde",'[2]despesa pessoal'!E905)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Saúde",'[2]despesa pessoal'!E906)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Saúde",'[2]despesa pessoal'!E907)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Saúde",'[2]despesa pessoal'!E908)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Saúde",'[2]despesa pessoal'!E909)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Saúde",'[2]despesa pessoal'!E910)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Saúde",'[2]despesa pessoal'!E911)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Saúde",'[2]despesa pessoal'!E912)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Saúde",'[2]despesa pessoal'!E913)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Saúde",'[2]despesa pessoal'!E914)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Saúde",'[2]despesa pessoal'!E915)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Saúde",'[2]despesa pessoal'!E916)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Saúde",'[2]despesa pessoal'!E917)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Saúde",'[2]despesa pessoal'!E918)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Saúde",'[2]despesa pessoal'!E919)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Saúde",'[2]despesa pessoal'!E920)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Saúde",'[2]despesa pessoal'!E921)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Saúde",'[2]despesa pessoal'!E922)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Saúde",'[2]despesa pessoal'!E923)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Saúde",'[2]despesa pessoal'!E924)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Saúde",'[2]despesa pessoal'!E925)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Saúde",'[2]despesa pessoal'!E926)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Saúde",'[2]despesa pessoal'!E927)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Saúde",'[2]despesa pessoal'!E928)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Saúde",'[2]despesa pessoal'!E929)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Saúde",'[2]despesa pessoal'!E930)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Saúde",'[2]despesa pessoal'!E931)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Saúde",'[2]despesa pessoal'!E932)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Saúde",'[2]despesa pessoal'!E933)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Saúde",'[2]despesa pessoal'!E934)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Saúde",'[2]despesa pessoal'!E935)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Saúde",'[2]despesa pessoal'!E936)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Saúde",'[2]despesa pessoal'!E937)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Saúde",'[2]despesa pessoal'!E938)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Saúde",'[2]despesa pessoal'!E939)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Saúde",'[2]despesa pessoal'!E940)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Saúde",'[2]despesa pessoal'!E941)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Saúde",'[2]despesa pessoal'!E942)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Saúde",'[2]despesa pessoal'!E943)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Saúde",'[2]despesa pessoal'!E944)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Saúde",'[2]despesa pessoal'!E945)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Saúde",'[2]despesa pessoal'!E946)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Saúde",'[2]despesa pessoal'!E947)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Saúde",'[2]despesa pessoal'!E948)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Saúde",'[2]despesa pessoal'!E949)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Saúde",'[2]despesa pessoal'!E950)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Saúde",'[2]despesa pessoal'!E951)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Saúde",'[2]despesa pessoal'!E952)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Saúde",'[2]despesa pessoal'!E953)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Saúde",'[2]despesa pessoal'!E954)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Saúde",'[2]despesa pessoal'!E955)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Saúde",'[2]despesa pessoal'!E956)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Saúde",'[2]despesa pessoal'!E957)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Saúde",'[2]despesa pessoal'!E958)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Saúde",'[2]despesa pessoal'!E959)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Saúde",'[2]despesa pessoal'!E960)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Saúde",'[2]despesa pessoal'!E961)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Saúde",'[2]despesa pessoal'!E962)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Saúde",'[2]despesa pessoal'!E963)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Saúde",'[2]despesa pessoal'!E964)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Saúde",'[2]despesa pessoal'!E965)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Saúde",'[2]despesa pessoal'!E966)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Saúde",'[2]despesa pessoal'!E967)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Saúde",'[2]despesa pessoal'!E968)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Saúde",'[2]despesa pessoal'!E969)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Saúde",'[2]despesa pessoal'!E970)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Saúde",'[2]despesa pessoal'!E971)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Saúde",'[2]despesa pessoal'!E972)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Saúde",'[2]despesa pessoal'!E973)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Saúde",'[2]despesa pessoal'!E974)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Saúde",'[2]despesa pessoal'!E975)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Saúde",'[2]despesa pessoal'!E976)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Saúde",'[2]despesa pessoal'!E977)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Saúde",'[2]despesa pessoal'!E978)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Saúde",'[2]despesa pessoal'!E979)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Saúde",'[2]despesa pessoal'!E980)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Saúde",'[2]despesa pessoal'!E981)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Saúde",'[2]despesa pessoal'!E982)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Saúde",'[2]despesa pessoal'!E983)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Saúde",'[2]despesa pessoal'!E984)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Saúde",'[2]despesa pessoal'!E985)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Saúde",'[2]despesa pessoal'!E986)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Saúde",'[2]despesa pessoal'!E987)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Saúde",'[2]despesa pessoal'!E988)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Saúde",'[2]despesa pessoal'!E989)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Saúde",'[2]despesa pessoal'!E990)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Saúde",'[2]despesa pessoal'!E991)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Saúde",'[2]despesa pessoal'!E992)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Saúde",'[2]despesa pessoal'!E993)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Saúde",'[2]despesa pessoal'!E994)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Saúde",'[2]despesa pessoal'!E995)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Saúde",'[2]despesa pessoal'!E996)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Saúde",'[2]despesa pessoal'!E997)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Saúde",'[2]despesa pessoal'!E998)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Saúde",'[2]despesa pessoal'!E999)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Saúde",'[2]despesa pessoal'!E1000)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Saúde",'[2]despesa pessoal'!E1001)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Saúde",'[2]despesa pessoal'!E1002)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Saúde",'[2]despesa pessoal'!E1003)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Saúde",'[2]despesa pessoal'!E1004)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Saúde",'[2]despesa pessoal'!E1005)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Saúde",'[2]despesa pessoal'!E1006)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Saúde",'[2]despesa pessoal'!E1007)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Saúde",'[2]despesa pessoal'!E1008)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Saúde",'[2]despesa pessoal'!E1009)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Saúde",'[2]despesa pessoal'!E1010)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Saúde",'[2]despesa pessoal'!E1011)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Saúde",'[2]despesa pessoal'!E1012)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Saúde",'[2]despesa pessoal'!E1013)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Saúde",'[2]despesa pessoal'!E1014)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Saúde",'[2]despesa pessoal'!E1015)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Saúde",'[2]despesa pessoal'!E1016)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Saúde",'[2]despesa pessoal'!E1017)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Saúde",'[2]despesa pessoal'!E1018)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Saúde",'[2]despesa pessoal'!E1019)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Saúde",'[2]despesa pessoal'!E1020)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Saúde",'[2]despesa pessoal'!E1021)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Saúde",'[2]despesa pessoal'!E1022)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Saúde",'[2]despesa pessoal'!E1023)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Saúde",'[2]despesa pessoal'!E1024)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Saúde",'[2]despesa pessoal'!E1025)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Saúde",'[2]despesa pessoal'!E1026)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Saúde",'[2]despesa pessoal'!E1027)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Saúde",'[2]despesa pessoal'!E1028)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Saúde",'[2]despesa pessoal'!E1029)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Saúde",'[2]despesa pessoal'!E1030)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Saúde",'[2]despesa pessoal'!E1031)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Saúde",'[2]despesa pessoal'!E1032)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Saúde",'[2]despesa pessoal'!E1033)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Saúde",'[2]despesa pessoal'!E1034)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Saúde",'[2]despesa pessoal'!E1035)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Saúde",'[2]despesa pessoal'!E1036)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Saúde",'[2]despesa pessoal'!E1037)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Saúde",'[2]despesa pessoal'!E1038)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Saúde",'[2]despesa pessoal'!E1039)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Saúde",'[2]despesa pessoal'!E1040)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Saúde",'[2]despesa pessoal'!E1041)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Saúde",'[2]despesa pessoal'!E1042)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Saúde",'[2]despesa pessoal'!E1043)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Saúde",'[2]despesa pessoal'!E1044)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Saúde",'[2]despesa pessoal'!E1045)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Saúde",'[2]despesa pessoal'!E1046)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Saúde",'[2]despesa pessoal'!E1047)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Saúde",'[2]despesa pessoal'!E1048)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Saúde",'[2]despesa pessoal'!E1049)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Saúde",'[2]despesa pessoal'!E1050)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Saúde",'[2]despesa pessoal'!E1051)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Saúde",'[2]despesa pessoal'!E1052)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Saúde",'[2]despesa pessoal'!E1053)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Saúde",'[2]despesa pessoal'!E1054)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Saúde",'[2]despesa pessoal'!E1055)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Saúde",'[2]despesa pessoal'!E1056)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Saúde",'[2]despesa pessoal'!E1057)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Saúde",'[2]despesa pessoal'!E1058)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Saúde",'[2]despesa pessoal'!E1059)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Saúde",'[2]despesa pessoal'!E1060)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Saúde",'[2]despesa pessoal'!E1061)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Saúde",'[2]despesa pessoal'!E1062)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Saúde",'[2]despesa pessoal'!E1063)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Saúde",'[2]despesa pessoal'!E1064)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Saúde",'[2]despesa pessoal'!E1065)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Saúde",'[2]despesa pessoal'!E1066)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Saúde",'[2]despesa pessoal'!E1067)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Saúde",'[2]despesa pessoal'!E1068)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Saúde",'[2]despesa pessoal'!E1069)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Saúde",'[2]despesa pessoal'!E1070)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Saúde",'[2]despesa pessoal'!E1071)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Saúde",'[2]despesa pessoal'!E1072)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Saúde",'[2]despesa pessoal'!E1073)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Saúde",'[2]despesa pessoal'!E1074)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Saúde",'[2]despesa pessoal'!E1075)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Saúde",'[2]despesa pessoal'!E1076)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Saúde",'[2]despesa pessoal'!E1077)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Saúde",'[2]despesa pessoal'!E1078)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Saúde",'[2]despesa pessoal'!E1079)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Saúde",'[2]despesa pessoal'!E1080)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Saúde",'[2]despesa pessoal'!E1081)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Saúde",'[2]despesa pessoal'!E1082)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Saúde",'[2]despesa pessoal'!E1083)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Saúde",'[2]despesa pessoal'!E1084)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Saúde",'[2]despesa pessoal'!E1085)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Saúde",'[2]despesa pessoal'!E1086)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Saúde",'[2]despesa pessoal'!E1087)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Saúde",'[2]despesa pessoal'!E1088)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Saúde",'[2]despesa pessoal'!E1089)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Saúde",'[2]despesa pessoal'!E1090)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Saúde",'[2]despesa pessoal'!E1091)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Saúde",'[2]despesa pessoal'!E1092)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Saúde",'[2]despesa pessoal'!E1093)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Saúde",'[2]despesa pessoal'!E1094)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Saúde",'[2]despesa pessoal'!E1095)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Saúde",'[2]despesa pessoal'!E1096)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Saúde",'[2]despesa pessoal'!E1097)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Saúde",'[2]despesa pessoal'!E1098)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Saúde",'[2]despesa pessoal'!E1099)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Saúde",'[2]despesa pessoal'!E1100)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Saúde",'[2]despesa pessoal'!E1101)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Saúde",'[2]despesa pessoal'!E1102)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Saúde",'[2]despesa pessoal'!E1103)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Saúde",'[2]despesa pessoal'!E1104)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Saúde",'[2]despesa pessoal'!E1105)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Saúde",'[2]despesa pessoal'!E1106)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Saúde",'[2]despesa pessoal'!E1107)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Saúde",'[2]despesa pessoal'!E1108)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Saúde",'[2]despesa pessoal'!E1109)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Saúde",'[2]despesa pessoal'!E1110)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Saúde",'[2]despesa pessoal'!E1111)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Saúde",'[2]despesa pessoal'!E1112)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Saúde",'[2]despesa pessoal'!E1113)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Saúde",'[2]despesa pessoal'!E1114)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Saúde",'[2]despesa pessoal'!E1115)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Saúde",'[2]despesa pessoal'!E1116)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Saúde",'[2]despesa pessoal'!E1117)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Saúde",'[2]despesa pessoal'!E1118)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Saúde",'[2]despesa pessoal'!E1119)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Saúde",'[2]despesa pessoal'!E1120)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Saúde",'[2]despesa pessoal'!E1121)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Saúde",'[2]despesa pessoal'!E1122)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Saúde",'[2]despesa pessoal'!E1123)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Saúde",'[2]despesa pessoal'!E1124)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Saúde",'[2]despesa pessoal'!E1125)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Saúde",'[2]despesa pessoal'!E1126)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Saúde",'[2]despesa pessoal'!E1127)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Saúde",'[2]despesa pessoal'!E1128)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Saúde",'[2]despesa pessoal'!E1129)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Saúde",'[2]despesa pessoal'!E1130)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Saúde",'[2]despesa pessoal'!E1131)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Saúde",'[2]despesa pessoal'!E1132)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Saúde",'[2]despesa pessoal'!E1133)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Saúde",'[2]despesa pessoal'!E1134)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Saúde",'[2]despesa pessoal'!E1135)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Saúde",'[2]despesa pessoal'!E1136)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Saúde",'[2]despesa pessoal'!E1137)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Saúde",'[2]despesa pessoal'!E1138)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Saúde",'[2]despesa pessoal'!E1139)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Saúde",'[2]despesa pessoal'!E1140)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Saúde",'[2]despesa pessoal'!E1141)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Saúde",'[2]despesa pessoal'!E1142)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Saúde",'[2]despesa pessoal'!E1143)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Saúde",'[2]despesa pessoal'!E1144)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Saúde",'[2]despesa pessoal'!E1145)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Saúde",'[2]despesa pessoal'!E1146)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Saúde",'[2]despesa pessoal'!E1147)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Saúde",'[2]despesa pessoal'!E1148)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Saúde",'[2]despesa pessoal'!E1149)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Saúde",'[2]despesa pessoal'!E1150)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Saúde",'[2]despesa pessoal'!E1151)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Saúde",'[2]despesa pessoal'!E1152)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Saúde",'[2]despesa pessoal'!E1153)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Saúde",'[2]despesa pessoal'!E1154)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Saúde",'[2]despesa pessoal'!E1155)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Saúde",'[2]despesa pessoal'!E1156)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Saúde",'[2]despesa pessoal'!E1157)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Saúde",'[2]despesa pessoal'!E1158)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Saúde",'[2]despesa pessoal'!E1159)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Saúde",'[2]despesa pessoal'!E1160)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Saúde",'[2]despesa pessoal'!E1161)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Saúde",'[2]despesa pessoal'!E1162)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Saúde",'[2]despesa pessoal'!E1163)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Saúde",'[2]despesa pessoal'!E1164)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Saúde",'[2]despesa pessoal'!E1165)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Saúde",'[2]despesa pessoal'!E1166)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Saúde",'[2]despesa pessoal'!E1167)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Saúde",'[2]despesa pessoal'!E1168)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Saúde",'[2]despesa pessoal'!E1169)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Saúde",'[2]despesa pessoal'!E1170)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Saúde",'[2]despesa pessoal'!E1171)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Saúde",'[2]despesa pessoal'!E1172)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Saúde",'[2]despesa pessoal'!E1173)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Saúde",'[2]despesa pessoal'!E1174)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Saúde",'[2]despesa pessoal'!E1175)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Saúde",'[2]despesa pessoal'!E1176)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Saúde",'[2]despesa pessoal'!E1177)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Saúde",'[2]despesa pessoal'!E1178)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Saúde",'[2]despesa pessoal'!E1179)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Saúde",'[2]despesa pessoal'!E1180)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Saúde",'[2]despesa pessoal'!E1181)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Saúde",'[2]despesa pessoal'!E1182)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Saúde",'[2]despesa pessoal'!E1183)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Saúde",'[2]despesa pessoal'!E1184)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Saúde",'[2]despesa pessoal'!E1185)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Saúde",'[2]despesa pessoal'!E1186)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Saúde",'[2]despesa pessoal'!E1187)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Saúde",'[2]despesa pessoal'!E1188)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Saúde",'[2]despesa pessoal'!E1189)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Saúde",'[2]despesa pessoal'!E1190)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Saúde",'[2]despesa pessoal'!E1191)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Saúde",'[2]despesa pessoal'!E1192)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Saúde",'[2]despesa pessoal'!E1193)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Saúde",'[2]despesa pessoal'!E1194)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Saúde",'[2]despesa pessoal'!E1195)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Saúde",'[2]despesa pessoal'!E1196)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Saúde",'[2]despesa pessoal'!E1197)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Saúde",'[2]despesa pessoal'!E1198)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Saúde",'[2]despesa pessoal'!E1199)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Saúde",'[2]despesa pessoal'!E1200)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Saúde",'[2]despesa pessoal'!E1201)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Saúde",'[2]despesa pessoal'!E1202)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Saúde",'[2]despesa pessoal'!E1203)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Saúde",'[2]despesa pessoal'!E1204)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Saúde",'[2]despesa pessoal'!E1205)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Saúde",'[2]despesa pessoal'!E1206)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Saúde",'[2]despesa pessoal'!E1207)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Saúde",'[2]despesa pessoal'!E1208)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Saúde",'[2]despesa pessoal'!E1209)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Saúde",'[2]despesa pessoal'!E1210)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Saúde",'[2]despesa pessoal'!E1211)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Saúde",'[2]despesa pessoal'!E1212)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Saúde",'[2]despesa pessoal'!E1213)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Saúde",'[2]despesa pessoal'!E1214)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Saúde",'[2]despesa pessoal'!E1215)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Saúde",'[2]despesa pessoal'!E1216)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Saúde",'[2]despesa pessoal'!E1217)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Saúde",'[2]despesa pessoal'!E1218)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Saúde",'[2]despesa pessoal'!E1219)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Saúde",'[2]despesa pessoal'!E1220)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Saúde",'[2]despesa pessoal'!E1221)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Saúde",'[2]despesa pessoal'!E1222)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Saúde",'[2]despesa pessoal'!E1223)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Saúde",'[2]despesa pessoal'!E1224)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Saúde",'[2]despesa pessoal'!E1225)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Saúde",'[2]despesa pessoal'!E1226)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Saúde",'[2]despesa pessoal'!E1227)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Saúde",'[2]despesa pessoal'!E1228)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Saúde",'[2]despesa pessoal'!E1229)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Saúde",'[2]despesa pessoal'!E1230)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Saúde",'[2]despesa pessoal'!E1231)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Saúde",'[2]despesa pessoal'!E1232)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Saúde",'[2]despesa pessoal'!E1233)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Saúde",'[2]despesa pessoal'!E1234)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Saúde",'[2]despesa pessoal'!E1235)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Saúde",'[2]despesa pessoal'!E1236)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Saúde",'[2]despesa pessoal'!E1237)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Saúde",'[2]despesa pessoal'!E1238)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Saúde",'[2]despesa pessoal'!E1239)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Saúde",'[2]despesa pessoal'!E1240)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Saúde",'[2]despesa pessoal'!E1241)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Saúde",'[2]despesa pessoal'!E1242)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Saúde",'[2]despesa pessoal'!E1243)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Saúde",'[2]despesa pessoal'!E1244)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Saúde",'[2]despesa pessoal'!E1245)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Saúde",'[2]despesa pessoal'!E1246)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Saúde",'[2]despesa pessoal'!E1247)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Saúde",'[2]despesa pessoal'!E1248)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Saúde",'[2]despesa pessoal'!E1249)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Saúde",'[2]despesa pessoal'!E1250)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Saúde",'[2]despesa pessoal'!E1251)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Saúde",'[2]despesa pessoal'!E1252)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Saúde",'[2]despesa pessoal'!E1253)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Saúde",'[2]despesa pessoal'!E1254)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Saúde",'[2]despesa pessoal'!E1255)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Saúde",'[2]despesa pessoal'!E1256)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Saúde",'[2]despesa pessoal'!E1257)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Saúde",'[2]despesa pessoal'!E1258)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Saúde",'[2]despesa pessoal'!E1259)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Saúde",'[2]despesa pessoal'!E1260)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Saúde",'[2]despesa pessoal'!E1261)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Saúde",'[2]despesa pessoal'!E1262)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Saúde",'[2]despesa pessoal'!E1263)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Saúde",'[2]despesa pessoal'!E1264)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Saúde",'[2]despesa pessoal'!E1265)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Saúde",'[2]despesa pessoal'!E1266)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Saúde",'[2]despesa pessoal'!E1267)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Saúde",'[2]despesa pessoal'!E1268)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Saúde",'[2]despesa pessoal'!E1269)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Saúde",'[2]despesa pessoal'!E1270)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Saúde",'[2]despesa pessoal'!E1271)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Saúde",'[2]despesa pessoal'!E1272)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Saúde",'[2]despesa pessoal'!E1273)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Saúde",'[2]despesa pessoal'!E1274)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Saúde",'[2]despesa pessoal'!E1275)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Saúde",'[2]despesa pessoal'!E1276)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Saúde",'[2]despesa pessoal'!E1277)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Saúde",'[2]despesa pessoal'!E1278)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Saúde",'[2]despesa pessoal'!E1279)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Saúde",'[2]despesa pessoal'!E1280)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Saúde",'[2]despesa pessoal'!E1281)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Saúde",'[2]despesa pessoal'!E1282)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Saúde",'[2]despesa pessoal'!E1283)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Saúde",'[2]despesa pessoal'!E1284)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Saúde",'[2]despesa pessoal'!E1285)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Saúde",'[2]despesa pessoal'!E1286)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Saúde",'[2]despesa pessoal'!E1287)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Saúde",'[2]despesa pessoal'!E1288)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Saúde",'[2]despesa pessoal'!E1289)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Saúde",'[2]despesa pessoal'!E1290)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Saúde",'[2]despesa pessoal'!E1291)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Saúde",'[2]despesa pessoal'!E1292)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Saúde",'[2]despesa pessoal'!E1293)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Saúde",'[2]despesa pessoal'!E1294)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Saúde",'[2]despesa pessoal'!E1295)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Saúde",'[2]despesa pessoal'!E1296)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Saúde",'[2]despesa pessoal'!E1297)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Saúde",'[2]despesa pessoal'!E1298)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Saúde",'[2]despesa pessoal'!E1299)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Saúde",'[2]despesa pessoal'!E1300)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Saúde",'[2]despesa pessoal'!E1301)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Saúde",'[2]despesa pessoal'!E1302)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Saúde",'[2]despesa pessoal'!E1303)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Saúde",'[2]despesa pessoal'!E1304)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Saúde",'[2]despesa pessoal'!E1305)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Saúde",'[2]despesa pessoal'!E1306)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Saúde",'[2]despesa pessoal'!E1307)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Saúde",'[2]despesa pessoal'!E1308)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Saúde",'[2]despesa pessoal'!E1309)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Saúde",'[2]despesa pessoal'!E1310)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Saúde",'[2]despesa pessoal'!E1311)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Saúde",'[2]despesa pessoal'!E1312)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Saúde",'[2]despesa pessoal'!E1313)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Saúde",'[2]despesa pessoal'!E1314)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Saúde",'[2]despesa pessoal'!E1315)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Saúde",'[2]despesa pessoal'!E1316)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Saúde",'[2]despesa pessoal'!E1317)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Saúde",'[2]despesa pessoal'!E1318)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Saúde",'[2]despesa pessoal'!E1319)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Saúde",'[2]despesa pessoal'!E1320)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Saúde",'[2]despesa pessoal'!E1321)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Saúde",'[2]despesa pessoal'!E1322)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Saúde",'[2]despesa pessoal'!E1323)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Saúde",'[2]despesa pessoal'!E1324)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Saúde",'[2]despesa pessoal'!E1325)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Saúde",'[2]despesa pessoal'!E1326)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Saúde",'[2]despesa pessoal'!E1327)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Saúde",'[2]despesa pessoal'!E1328)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Saúde",'[2]despesa pessoal'!E1329)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Saúde",'[2]despesa pessoal'!E1330)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Saúde",'[2]despesa pessoal'!E1331)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Saúde",'[2]despesa pessoal'!E1332)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Saúde",'[2]despesa pessoal'!E1333)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Saúde",'[2]despesa pessoal'!E1334)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Saúde",'[2]despesa pessoal'!E1335)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Saúde",'[2]despesa pessoal'!E1336)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Saúde",'[2]despesa pessoal'!E1337)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Saúde",'[2]despesa pessoal'!E1338)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Saúde",'[2]despesa pessoal'!E1339)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Saúde",'[2]despesa pessoal'!E1340)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Saúde",'[2]despesa pessoal'!E1341)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Saúde",'[2]despesa pessoal'!E1342)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Saúde",'[2]despesa pessoal'!E1343)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Saúde",'[2]despesa pessoal'!E1344)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Saúde",'[2]despesa pessoal'!E1345)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Saúde",'[2]despesa pessoal'!E1346)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Saúde",'[2]despesa pessoal'!E1347)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Saúde",'[2]despesa pessoal'!E1348)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Saúde",'[2]despesa pessoal'!E1349)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Saúde",'[2]despesa pessoal'!E1350)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Saúde",'[2]despesa pessoal'!E1351)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Saúde",'[2]despesa pessoal'!E1352)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Saúde",'[2]despesa pessoal'!E1353)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Saúde",'[2]despesa pessoal'!E1354)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Saúde",'[2]despesa pessoal'!E1355)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Saúde",'[2]despesa pessoal'!E1356)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Saúde",'[2]despesa pessoal'!E1357)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Saúde",'[2]despesa pessoal'!E1358)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Saúde",'[2]despesa pessoal'!E1359)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Saúde",'[2]despesa pessoal'!E1360)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Saúde",'[2]despesa pessoal'!E1361)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Saúde",'[2]despesa pessoal'!E1362)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Saúde",'[2]despesa pessoal'!E1363)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Saúde",'[2]despesa pessoal'!E1364)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Saúde",'[2]despesa pessoal'!E1365)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Saúde",'[2]despesa pessoal'!E1366)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Saúde",'[2]despesa pessoal'!E1367)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Saúde",'[2]despesa pessoal'!E1368)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Saúde",'[2]despesa pessoal'!E1369)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Saúde",'[2]despesa pessoal'!E1370)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Saúde",'[2]despesa pessoal'!E1371)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Saúde",'[2]despesa pessoal'!E1372)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Saúde",'[2]despesa pessoal'!E1373)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Saúde",'[2]despesa pessoal'!E1374)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Saúde",'[2]despesa pessoal'!E1375)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Saúde",'[2]despesa pessoal'!E1376)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Saúde",'[2]despesa pessoal'!E1377)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Saúde",'[2]despesa pessoal'!E1378)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Saúde",'[2]despesa pessoal'!E1379)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Saúde",'[2]despesa pessoal'!E1380)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Saúde",'[2]despesa pessoal'!E1381)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Saúde",'[2]despesa pessoal'!E1382)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Saúde",'[2]despesa pessoal'!E1383)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Saúde",'[2]despesa pessoal'!E1384)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Saúde",'[2]despesa pessoal'!E1385)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Saúde",'[2]despesa pessoal'!E1386)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Saúde",'[2]despesa pessoal'!E1387)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Saúde",'[2]despesa pessoal'!E1388)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Saúde",'[2]despesa pessoal'!E1389)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Saúde",'[2]despesa pessoal'!E1390)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Saúde",'[2]despesa pessoal'!E1391)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Saúde",'[2]despesa pessoal'!E1392)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Saúde",'[2]despesa pessoal'!E1393)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Saúde",'[2]despesa pessoal'!E1394)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Saúde",'[2]despesa pessoal'!E1395)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Saúde",'[2]despesa pessoal'!E1396)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Saúde",'[2]despesa pessoal'!E1397)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Saúde",'[2]despesa pessoal'!E1398)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Saúde",'[2]despesa pessoal'!E1399)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Saúde",'[2]despesa pessoal'!E1400)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Saúde",'[2]despesa pessoal'!E1401)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Saúde",'[2]despesa pessoal'!E1402)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Saúde",'[2]despesa pessoal'!E1403)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Saúde",'[2]despesa pessoal'!E1404)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Saúde",'[2]despesa pessoal'!E1405)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Saúde",'[2]despesa pessoal'!E1406)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Saúde",'[2]despesa pessoal'!E1407)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Saúde",'[2]despesa pessoal'!E1408)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Saúde",'[2]despesa pessoal'!E1409)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Saúde",'[2]despesa pessoal'!E1410)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Saúde",'[2]despesa pessoal'!E1411)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Saúde",'[2]despesa pessoal'!E1412)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Saúde",'[2]despesa pessoal'!E1413)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Saúde",'[2]despesa pessoal'!E1414)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Saúde",'[2]despesa pessoal'!E1415)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Saúde",'[2]despesa pessoal'!E1416)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Saúde",'[2]despesa pessoal'!E1417)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Saúde",'[2]despesa pessoal'!E1418)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Saúde",'[2]despesa pessoal'!E1419)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Saúde",'[2]despesa pessoal'!E1420)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Saúde",'[2]despesa pessoal'!E1421)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Saúde",'[2]despesa pessoal'!E1422)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Saúde",'[2]despesa pessoal'!E1423)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Saúde",'[2]despesa pessoal'!E1424)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Saúde",'[2]despesa pessoal'!E1425)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Saúde",'[2]despesa pessoal'!E1426)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Saúde",'[2]despesa pessoal'!E1427)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Saúde",'[2]despesa pessoal'!E1428)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Saúde",'[2]despesa pessoal'!E1429)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Saúde",'[2]despesa pessoal'!E1430)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Saúde",'[2]despesa pessoal'!E1431)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Saúde",'[2]despesa pessoal'!E1432)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Saúde",'[2]despesa pessoal'!E1433)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Saúde",'[2]despesa pessoal'!E1434)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Saúde",'[2]despesa pessoal'!E1435)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Saúde",'[2]despesa pessoal'!E1436)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Saúde",'[2]despesa pessoal'!E1437)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Saúde",'[2]despesa pessoal'!E1438)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Saúde",'[2]despesa pessoal'!E1439)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Saúde",'[2]despesa pessoal'!E1440)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Saúde",'[2]despesa pessoal'!E1441)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Saúde",'[2]despesa pessoal'!E1442)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Saúde",'[2]despesa pessoal'!E1443)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Saúde",'[2]despesa pessoal'!E1444)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Saúde",'[2]despesa pessoal'!E1445)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Saúde",'[2]despesa pessoal'!E1446)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Saúde",'[2]despesa pessoal'!E1447)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Saúde",'[2]despesa pessoal'!E1448)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Saúde",'[2]despesa pessoal'!E1449)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Saúde",'[2]despesa pessoal'!E1450)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Saúde",'[2]despesa pessoal'!E1451)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Saúde",'[2]despesa pessoal'!E1452)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Saúde",'[2]despesa pessoal'!E1453)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Saúde",'[2]despesa pessoal'!E1454)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Saúde",'[2]despesa pessoal'!E1455)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Saúde",'[2]despesa pessoal'!E1456)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Saúde",'[2]despesa pessoal'!E1457)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Saúde",'[2]despesa pessoal'!E1458)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Saúde",'[2]despesa pessoal'!E1459)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Saúde",'[2]despesa pessoal'!E1460)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Saúde",'[2]despesa pessoal'!E1461)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Saúde",'[2]despesa pessoal'!E1462)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Saúde",'[2]despesa pessoal'!E1463)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Saúde",'[2]despesa pessoal'!E1464)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Saúde",'[2]despesa pessoal'!E1465)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Saúde",'[2]despesa pessoal'!E1466)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Saúde",'[2]despesa pessoal'!E1467)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Saúde",'[2]despesa pessoal'!E1468)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Saúde",'[2]despesa pessoal'!E1469)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Saúde",'[2]despesa pessoal'!E1470)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Saúde",'[2]despesa pessoal'!E1471)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Saúde",'[2]despesa pessoal'!E1472)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Saúde",'[2]despesa pessoal'!E1473)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Saúde",'[2]despesa pessoal'!E1474)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Saúde",'[2]despesa pessoal'!E1475)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Saúde",'[2]despesa pessoal'!E1476)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Saúde",'[2]despesa pessoal'!E1477)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Saúde",'[2]despesa pessoal'!E1478)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Saúde",'[2]despesa pessoal'!E1479)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Saúde",'[2]despesa pessoal'!E1480)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Saúde",'[2]despesa pessoal'!E1481)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Saúde",'[2]despesa pessoal'!E1482)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Saúde",'[2]despesa pessoal'!E1483)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Saúde",'[2]despesa pessoal'!E1484)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Saúde",'[2]despesa pessoal'!E1485)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Saúde",'[2]despesa pessoal'!E1486)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Saúde",'[2]despesa pessoal'!E1487)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Saúde",'[2]despesa pessoal'!E1488)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Saúde",'[2]despesa pessoal'!E1489)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Saúde",'[2]despesa pessoal'!E1490)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Saúde",'[2]despesa pessoal'!E1491)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Saúde",'[2]despesa pessoal'!E1492)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Saúde",'[2]despesa pessoal'!E1493)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Saúde",'[2]despesa pessoal'!E1494)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Saúde",'[2]despesa pessoal'!E1495)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Saúde",'[2]despesa pessoal'!E1496)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Saúde",'[2]despesa pessoal'!E1497)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Saúde",'[2]despesa pessoal'!E1498)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Saúde",'[2]despesa pessoal'!E1499)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Saúde",'[2]despesa pessoal'!E1500)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Saúde",'[2]despesa pessoal'!E1501)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Saúde",'[2]despesa pessoal'!E1502)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Saúde",'[2]despesa pessoal'!E1503)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Saúde",'[2]despesa pessoal'!E1504)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Saúde",'[2]despesa pessoal'!E1505)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Saúde",'[2]despesa pessoal'!E1506)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Saúde",'[2]despesa pessoal'!E1507)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Saúde",'[2]despesa pessoal'!E1508)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Saúde",'[2]despesa pessoal'!E1509)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Saúde",'[2]despesa pessoal'!E1510)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Saúde",'[2]despesa pessoal'!E1511)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Saúde",'[2]despesa pessoal'!E1512)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Saúde",'[2]despesa pessoal'!E1513)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Saúde",'[2]despesa pessoal'!E1514)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Saúde",'[2]despesa pessoal'!E1515)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Saúde",'[2]despesa pessoal'!E1516)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Saúde",'[2]despesa pessoal'!E1517)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Saúde",'[2]despesa pessoal'!E1518)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Saúde",'[2]despesa pessoal'!E1519)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Saúde",'[2]despesa pessoal'!E1520)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Saúde",'[2]despesa pessoal'!E1521)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Saúde",'[2]despesa pessoal'!E1522)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Saúde",'[2]despesa pessoal'!E1523)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Saúde",'[2]despesa pessoal'!E1524)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Saúde",'[2]despesa pessoal'!E1525)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Saúde",'[2]despesa pessoal'!E1526)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Saúde",'[2]despesa pessoal'!E1527)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Saúde",'[2]despesa pessoal'!E1528)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Saúde",'[2]despesa pessoal'!E1529)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Saúde",'[2]despesa pessoal'!E1530)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Saúde",'[2]despesa pessoal'!E1531)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Saúde",'[2]despesa pessoal'!E1532)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Saúde",'[2]despesa pessoal'!E1533)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Saúde",'[2]despesa pessoal'!E1534)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Saúde",'[2]despesa pessoal'!E1535)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Saúde",'[2]despesa pessoal'!E1536)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Saúde",'[2]despesa pessoal'!E1537)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Saúde",'[2]despesa pessoal'!E1538)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Saúde",'[2]despesa pessoal'!E1539)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Saúde",'[2]despesa pessoal'!E1540)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Saúde",'[2]despesa pessoal'!E1541)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Saúde",'[2]despesa pessoal'!E1542)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Saúde",'[2]despesa pessoal'!E1543)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Saúde",'[2]despesa pessoal'!E1544)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Saúde",'[2]despesa pessoal'!E1545)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Saúde",'[2]despesa pessoal'!E1546)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Saúde",'[2]despesa pessoal'!E1547)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Saúde",'[2]despesa pessoal'!E1548)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Saúde",'[2]despesa pessoal'!E1549)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Saúde",'[2]despesa pessoal'!E1550)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Saúde",'[2]despesa pessoal'!E1551)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Saúde",'[2]despesa pessoal'!E1552)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Saúde",'[2]despesa pessoal'!E1553)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Saúde",'[2]despesa pessoal'!E1554)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Saúde",'[2]despesa pessoal'!E1555)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Saúde",'[2]despesa pessoal'!E1556)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Saúde",'[2]despesa pessoal'!E1557)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Saúde",'[2]despesa pessoal'!E1558)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Saúde",'[2]despesa pessoal'!E1559)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Saúde",'[2]despesa pessoal'!E1560)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Saúde",'[2]despesa pessoal'!E1561)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Saúde",'[2]despesa pessoal'!E1562)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Saúde",'[2]despesa pessoal'!E1563)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Saúde",'[2]despesa pessoal'!E1564)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Saúde",'[2]despesa pessoal'!E1565)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Saúde",'[2]despesa pessoal'!E1566)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Saúde",'[2]despesa pessoal'!E1567)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Saúde",'[2]despesa pessoal'!E1568)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Saúde",'[2]despesa pessoal'!E1569)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Saúde",'[2]despesa pessoal'!E1570)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Saúde",'[2]despesa pessoal'!E1571)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Saúde",'[2]despesa pessoal'!E1572)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Saúde",'[2]despesa pessoal'!E1573)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Saúde",'[2]despesa pessoal'!E1574)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Saúde",'[2]despesa pessoal'!E1575)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Saúde",'[2]despesa pessoal'!E1576)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Saúde",'[2]despesa pessoal'!E1577)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Saúde",'[2]despesa pessoal'!E1578)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Saúde",'[2]despesa pessoal'!E1579)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Saúde",'[2]despesa pessoal'!E1580)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Saúde",'[2]despesa pessoal'!E1581)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Saúde",'[2]despesa pessoal'!E1582)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Saúde",'[2]despesa pessoal'!E1583)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Saúde",'[2]despesa pessoal'!E1584)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Saúde",'[2]despesa pessoal'!E1585)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Saúde",'[2]despesa pessoal'!E1586)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Saúde",'[2]despesa pessoal'!E1587)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Saúde",'[2]despesa pessoal'!E1588)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Saúde",'[2]despesa pessoal'!E1589)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Saúde",'[2]despesa pessoal'!E1590)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Saúde",'[2]despesa pessoal'!E1591)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Saúde",'[2]despesa pessoal'!E1592)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Saúde",'[2]despesa pessoal'!E1593)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Saúde",'[2]despesa pessoal'!E1594)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Saúde",'[2]despesa pessoal'!E1595)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Saúde",'[2]despesa pessoal'!E1596)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Saúde",'[2]despesa pessoal'!E1597)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Saúde",'[2]despesa pessoal'!E1598)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Saúde",'[2]despesa pessoal'!E1599)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Saúde",'[2]despesa pessoal'!E1600)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Saúde",'[2]despesa pessoal'!E1601)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Saúde",'[2]despesa pessoal'!E1602)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Saúde",'[2]despesa pessoal'!E1603)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Saúde",'[2]despesa pessoal'!E1604)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Saúde",'[2]despesa pessoal'!E1605)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Saúde",'[2]despesa pessoal'!E1606)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Saúde",'[2]despesa pessoal'!E1607)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Saúde",'[2]despesa pessoal'!E1608)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Saúde",'[2]despesa pessoal'!E1609)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Saúde",'[2]despesa pessoal'!E1610)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Saúde",'[2]despesa pessoal'!E1611)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Saúde",'[2]despesa pessoal'!E1612)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Saúde",'[2]despesa pessoal'!E1613)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Saúde",'[2]despesa pessoal'!E1614)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Saúde",'[2]despesa pessoal'!E1615)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Saúde",'[2]despesa pessoal'!E1616)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Saúde",'[2]despesa pessoal'!E1617)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Saúde",'[2]despesa pessoal'!E1618)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Saúde",'[2]despesa pessoal'!E1619)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Saúde",'[2]despesa pessoal'!E1620)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Saúde",'[2]despesa pessoal'!E1621)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Saúde",'[2]despesa pessoal'!E1622)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Saúde",'[2]despesa pessoal'!E1623)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Saúde",'[2]despesa pessoal'!E1624)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Saúde",'[2]despesa pessoal'!E1625)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Saúde",'[2]despesa pessoal'!E1626)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Saúde",'[2]despesa pessoal'!E1627)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Saúde",'[2]despesa pessoal'!E1628)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Saúde",'[2]despesa pessoal'!E1629)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Saúde",'[2]despesa pessoal'!E1630)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Saúde",'[2]despesa pessoal'!E1631)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Saúde",'[2]despesa pessoal'!E1632)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Saúde",'[2]despesa pessoal'!E1633)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Saúde",'[2]despesa pessoal'!E1634)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Saúde",'[2]despesa pessoal'!E1635)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Saúde",'[2]despesa pessoal'!E1636)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Saúde",'[2]despesa pessoal'!E1637)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Saúde",'[2]despesa pessoal'!E1638)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Saúde",'[2]despesa pessoal'!E1639)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Saúde",'[2]despesa pessoal'!E1640)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Saúde",'[2]despesa pessoal'!E1641)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Saúde",'[2]despesa pessoal'!E1642)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Saúde",'[2]despesa pessoal'!E1643)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Saúde",'[2]despesa pessoal'!E1644)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Saúde",'[2]despesa pessoal'!E1645)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Saúde",'[2]despesa pessoal'!E1646)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Saúde",'[2]despesa pessoal'!E1647)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Saúde",'[2]despesa pessoal'!E1648)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Saúde",'[2]despesa pessoal'!E1649)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Saúde",'[2]despesa pessoal'!E1650)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Saúde",'[2]despesa pessoal'!E1651)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Saúde",'[2]despesa pessoal'!E1652)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Saúde",'[2]despesa pessoal'!E1653)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Saúde",'[2]despesa pessoal'!E1654)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Saúde",'[2]despesa pessoal'!E1655)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Saúde",'[2]despesa pessoal'!E1656)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Saúde",'[2]despesa pessoal'!E1657)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Saúde",'[2]despesa pessoal'!E1658)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Saúde",'[2]despesa pessoal'!E1659)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Saúde",'[2]despesa pessoal'!E1660)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Saúde",'[2]despesa pessoal'!E1661)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Saúde",'[2]despesa pessoal'!E1662)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Saúde",'[2]despesa pessoal'!E1663)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Saúde",'[2]despesa pessoal'!E1664)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Saúde",'[2]despesa pessoal'!E1665)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Saúde",'[2]despesa pessoal'!E1666)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Saúde",'[2]despesa pessoal'!E1667)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Saúde",'[2]despesa pessoal'!E1668)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Saúde",'[2]despesa pessoal'!E1669)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Saúde",'[2]despesa pessoal'!E1670)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Saúde",'[2]despesa pessoal'!E1671)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Saúde",'[2]despesa pessoal'!E1672)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Saúde",'[2]despesa pessoal'!E1673)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Saúde",'[2]despesa pessoal'!E1674)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Saúde",'[2]despesa pessoal'!E1675)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Saúde",'[2]despesa pessoal'!E1676)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Saúde",'[2]despesa pessoal'!E1677)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Saúde",'[2]despesa pessoal'!E1678)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Saúde",'[2]despesa pessoal'!E1679)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Saúde",'[2]despesa pessoal'!E1680)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Saúde",'[2]despesa pessoal'!E1681)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Saúde",'[2]despesa pessoal'!E1682)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Saúde",'[2]despesa pessoal'!E1683)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Saúde",'[2]despesa pessoal'!E1684)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Saúde",'[2]despesa pessoal'!E1685)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Saúde",'[2]despesa pessoal'!E1686)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Saúde",'[2]despesa pessoal'!E1687)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Saúde",'[2]despesa pessoal'!E1688)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Saúde",'[2]despesa pessoal'!E1689)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Saúde",'[2]despesa pessoal'!E1690)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Saúde",'[2]despesa pessoal'!E1691)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Saúde",'[2]despesa pessoal'!E1692)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Saúde",'[2]despesa pessoal'!E1693)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Saúde",'[2]despesa pessoal'!E1694)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Saúde",'[2]despesa pessoal'!E1695)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Saúde",'[2]despesa pessoal'!E1696)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Saúde",'[2]despesa pessoal'!E1697)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Saúde",'[2]despesa pessoal'!E1698)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Saúde",'[2]despesa pessoal'!E1699)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Saúde",'[2]despesa pessoal'!E1700)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Saúde",'[2]despesa pessoal'!E1701)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Saúde",'[2]despesa pessoal'!E1702)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Saúde",'[2]despesa pessoal'!E1703)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Saúde",'[2]despesa pessoal'!E1704)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Saúde",'[2]despesa pessoal'!E1705)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Saúde",'[2]despesa pessoal'!E1706)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Saúde",'[2]despesa pessoal'!E1707)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Saúde",'[2]despesa pessoal'!E1708)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Saúde",'[2]despesa pessoal'!E1709)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Saúde",'[2]despesa pessoal'!E1710)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Saúde",'[2]despesa pessoal'!E1711)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Saúde",'[2]despesa pessoal'!E1712)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Saúde",'[2]despesa pessoal'!E1713)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Saúde",'[2]despesa pessoal'!E1714)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Saúde",'[2]despesa pessoal'!E1715)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Saúde",'[2]despesa pessoal'!E1716)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Saúde",'[2]despesa pessoal'!E1717)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Saúde",'[2]despesa pessoal'!E1718)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Saúde",'[2]despesa pessoal'!E1719)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Saúde",'[2]despesa pessoal'!E1720)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Saúde",'[2]despesa pessoal'!E1721)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Saúde",'[2]despesa pessoal'!E1722)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Saúde",'[2]despesa pessoal'!E1723)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Saúde",'[2]despesa pessoal'!E1724)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Saúde",'[2]despesa pessoal'!E1725)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Saúde",'[2]despesa pessoal'!E1726)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Saúde",'[2]despesa pessoal'!E1727)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Saúde",'[2]despesa pessoal'!E1728)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Saúde",'[2]despesa pessoal'!E1729)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Saúde",'[2]despesa pessoal'!E1730)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Saúde",'[2]despesa pessoal'!E1731)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Saúde",'[2]despesa pessoal'!E1732)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Saúde",'[2]despesa pessoal'!E1733)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Saúde",'[2]despesa pessoal'!E1734)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Saúde",'[2]despesa pessoal'!E1735)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Saúde",'[2]despesa pessoal'!E1736)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Saúde",'[2]despesa pessoal'!E1737)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Saúde",'[2]despesa pessoal'!E1738)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Saúde",'[2]despesa pessoal'!E1739)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Saúde",'[2]despesa pessoal'!E1740)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Saúde",'[2]despesa pessoal'!E1741)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Saúde",'[2]despesa pessoal'!E1742)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Saúde",'[2]despesa pessoal'!E1743)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Saúde",'[2]despesa pessoal'!E1744)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Saúde",'[2]despesa pessoal'!E1745)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Saúde",'[2]despesa pessoal'!E1746)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Saúde",'[2]despesa pessoal'!E1747)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Saúde",'[2]despesa pessoal'!E1748)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Saúde",'[2]despesa pessoal'!E1749)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Saúde",'[2]despesa pessoal'!E1750)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Saúde",'[2]despesa pessoal'!E1751)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Saúde",'[2]despesa pessoal'!E1752)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Saúde",'[2]despesa pessoal'!E1753)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Saúde",'[2]despesa pessoal'!E1754)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Saúde",'[2]despesa pessoal'!E1755)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Saúde",'[2]despesa pessoal'!E1756)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Saúde",'[2]despesa pessoal'!E1757)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Saúde",'[2]despesa pessoal'!E1758)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Saúde",'[2]despesa pessoal'!E1759)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Saúde",'[2]despesa pessoal'!E1760)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Saúde",'[2]despesa pessoal'!E1761)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Saúde",'[2]despesa pessoal'!E1762)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Saúde",'[2]despesa pessoal'!E1763)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Saúde",'[2]despesa pessoal'!E1764)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Saúde",'[2]despesa pessoal'!E1765)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Saúde",'[2]despesa pessoal'!E1766)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Saúde",'[2]despesa pessoal'!E1767)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Saúde",'[2]despesa pessoal'!E1768)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Saúde",'[2]despesa pessoal'!E1769)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Saúde",'[2]despesa pessoal'!E1770)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Saúde",'[2]despesa pessoal'!E1771)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Saúde",'[2]despesa pessoal'!E1772)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Saúde",'[2]despesa pessoal'!E1773)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Saúde",'[2]despesa pessoal'!E1774)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Saúde",'[2]despesa pessoal'!E1775)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Saúde",'[2]despesa pessoal'!E1776)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Saúde",'[2]despesa pessoal'!E1777)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Saúde",'[2]despesa pessoal'!E1778)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Saúde",'[2]despesa pessoal'!E1779)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Saúde",'[2]despesa pessoal'!E1780)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Saúde",'[2]despesa pessoal'!E1781)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Saúde",'[2]despesa pessoal'!E1782)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Saúde",'[2]despesa pessoal'!E1783)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Saúde",'[2]despesa pessoal'!E1784)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Saúde",'[2]despesa pessoal'!E1785)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Saúde",'[2]despesa pessoal'!E1786)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Saúde",'[2]despesa pessoal'!E1787)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Saúde",'[2]despesa pessoal'!E1788)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Saúde",'[2]despesa pessoal'!E1789)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Saúde",'[2]despesa pessoal'!E1790)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Saúde",'[2]despesa pessoal'!E1791)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Saúde",'[2]despesa pessoal'!E1792)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Saúde",'[2]despesa pessoal'!E1793)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Saúde",'[2]despesa pessoal'!E1794)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Saúde",'[2]despesa pessoal'!E1795)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Saúde",'[2]despesa pessoal'!E1796)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Saúde",'[2]despesa pessoal'!E1797)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Saúde",'[2]despesa pessoal'!E1798)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Saúde",'[2]despesa pessoal'!E1799)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Saúde",'[2]despesa pessoal'!E1800)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Saúde",'[2]despesa pessoal'!E1801)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Saúde",'[2]despesa pessoal'!E1802)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Saúde",'[2]despesa pessoal'!E1803)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Saúde",'[2]despesa pessoal'!E1804)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Saúde",'[2]despesa pessoal'!E1805)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Saúde",'[2]despesa pessoal'!E1806)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Saúde",'[2]despesa pessoal'!E1807)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Saúde",'[2]despesa pessoal'!E1808)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Saúde",'[2]despesa pessoal'!E1809)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Saúde",'[2]despesa pessoal'!E1810)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Saúde",'[2]despesa pessoal'!E1811)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Saúde",'[2]despesa pessoal'!E1812)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Saúde",'[2]despesa pessoal'!E1813)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Saúde",'[2]despesa pessoal'!E1814)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Saúde",'[2]despesa pessoal'!E1815)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Saúde",'[2]despesa pessoal'!E1816)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Saúde",'[2]despesa pessoal'!E1817)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Saúde",'[2]despesa pessoal'!E1818)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Saúde",'[2]despesa pessoal'!E1819)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Saúde",'[2]despesa pessoal'!E1820)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Saúde",'[2]despesa pessoal'!E1821)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Saúde",'[2]despesa pessoal'!E1822)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Saúde",'[2]despesa pessoal'!E1823)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Saúde",'[2]despesa pessoal'!E1824)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Saúde",'[2]despesa pessoal'!E1825)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Saúde",'[2]despesa pessoal'!E1826)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Saúde",'[2]despesa pessoal'!E1827)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Saúde",'[2]despesa pessoal'!E1828)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Saúde",'[2]despesa pessoal'!E1829)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Saúde",'[2]despesa pessoal'!E1830)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Saúde",'[2]despesa pessoal'!E1831)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Saúde",'[2]despesa pessoal'!E1832)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Saúde",'[2]despesa pessoal'!E1833)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Saúde",'[2]despesa pessoal'!E1834)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Saúde",'[2]despesa pessoal'!E1835)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Saúde",'[2]despesa pessoal'!E1836)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Saúde",'[2]despesa pessoal'!E1837)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Saúde",'[2]despesa pessoal'!E1838)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Saúde",'[2]despesa pessoal'!E1839)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Saúde",'[2]despesa pessoal'!E1840)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Saúde",'[2]despesa pessoal'!E1841)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Saúde",'[2]despesa pessoal'!E1842)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Saúde",'[2]despesa pessoal'!E1843)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Saúde",'[2]despesa pessoal'!E1844)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Saúde",'[2]despesa pessoal'!E1845)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Saúde",'[2]despesa pessoal'!E1846)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Saúde",'[2]despesa pessoal'!E1847)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Saúde",'[2]despesa pessoal'!E1848)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Saúde",'[2]despesa pessoal'!E1849)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Saúde",'[2]despesa pessoal'!E1850)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Saúde",'[2]despesa pessoal'!E1851)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Saúde",'[2]despesa pessoal'!E1852)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Saúde",'[2]despesa pessoal'!E1853)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Saúde",'[2]despesa pessoal'!E1854)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Saúde",'[2]despesa pessoal'!E1855)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Saúde",'[2]despesa pessoal'!E1856)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Saúde",'[2]despesa pessoal'!E1857)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Saúde",'[2]despesa pessoal'!E1858)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Saúde",'[2]despesa pessoal'!E1859)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Saúde",'[2]despesa pessoal'!E1860)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Saúde",'[2]despesa pessoal'!E1861)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Saúde",'[2]despesa pessoal'!E1862)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Saúde",'[2]despesa pessoal'!E1863)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Saúde",'[2]despesa pessoal'!E1864)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Saúde",'[2]despesa pessoal'!E1865)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Saúde",'[2]despesa pessoal'!E1866)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Saúde",'[2]despesa pessoal'!E1867)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Saúde",'[2]despesa pessoal'!E1868)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Saúde",'[2]despesa pessoal'!E1869)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Saúde",'[2]despesa pessoal'!E1870)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Saúde",'[2]despesa pessoal'!E1871)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Saúde",'[2]despesa pessoal'!E1872)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Saúde",'[2]despesa pessoal'!E1873)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Saúde",'[2]despesa pessoal'!E1874)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Saúde",'[2]despesa pessoal'!E1875)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Saúde",'[2]despesa pessoal'!E1876)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Saúde",'[2]despesa pessoal'!E1877)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Saúde",'[2]despesa pessoal'!E1878)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Saúde",'[2]despesa pessoal'!E1879)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Saúde",'[2]despesa pessoal'!E1880)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Saúde",'[2]despesa pessoal'!E1881)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Saúde",'[2]despesa pessoal'!E1882)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Saúde",'[2]despesa pessoal'!E1883)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Saúde",'[2]despesa pessoal'!E1884)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Saúde",'[2]despesa pessoal'!E1885)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Saúde",'[2]despesa pessoal'!E1886)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Saúde",'[2]despesa pessoal'!E1887)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Saúde",'[2]despesa pessoal'!E1888)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Saúde",'[2]despesa pessoal'!E1889)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Saúde",'[2]despesa pessoal'!E1890)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Saúde",'[2]despesa pessoal'!E1891)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Saúde",'[2]despesa pessoal'!E1892)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Saúde",'[2]despesa pessoal'!E1893)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Saúde",'[2]despesa pessoal'!E1894)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Saúde",'[2]despesa pessoal'!E1895)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Saúde",'[2]despesa pessoal'!E1896)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Saúde",'[2]despesa pessoal'!E1897)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Saúde",'[2]despesa pessoal'!E1898)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Saúde",'[2]despesa pessoal'!E1899)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Saúde",'[2]despesa pessoal'!E1900)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Saúde",'[2]despesa pessoal'!E1901)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Saúde",'[2]despesa pessoal'!E1902)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Saúde",'[2]despesa pessoal'!E1903)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Saúde",'[2]despesa pessoal'!E1904)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Saúde",'[2]despesa pessoal'!E1905)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Saúde",'[2]despesa pessoal'!E1906)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Saúde",'[2]despesa pessoal'!E1907)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Saúde",'[2]despesa pessoal'!E1908)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Saúde",'[2]despesa pessoal'!E1909)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Saúde",'[2]despesa pessoal'!E1910)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Saúde",'[2]despesa pessoal'!E1911)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Saúde",'[2]despesa pessoal'!E1912)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Saúde",'[2]despesa pessoal'!E1913)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Saúde",'[2]despesa pessoal'!E1914)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Saúde",'[2]despesa pessoal'!E1915)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Saúde",'[2]despesa pessoal'!E1916)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Saúde",'[2]despesa pessoal'!E1917)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Saúde",'[2]despesa pessoal'!E1918)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Saúde",'[2]despesa pessoal'!E1919)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Saúde",'[2]despesa pessoal'!E1920)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Saúde",'[2]despesa pessoal'!E1921)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Saúde",'[2]despesa pessoal'!E1922)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Saúde",'[2]despesa pessoal'!E1923)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Saúde",'[2]despesa pessoal'!E1924)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Saúde",'[2]despesa pessoal'!E1925)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Saúde",'[2]despesa pessoal'!E1926)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Saúde",'[2]despesa pessoal'!E1927)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Saúde",'[2]despesa pessoal'!E1928)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Saúde",'[2]despesa pessoal'!E1929)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Saúde",'[2]despesa pessoal'!E1930)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Saúde",'[2]despesa pessoal'!E1931)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Saúde",'[2]despesa pessoal'!E1932)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Saúde",'[2]despesa pessoal'!E1933)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Saúde",'[2]despesa pessoal'!E1934)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Saúde",'[2]despesa pessoal'!E1935)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Saúde",'[2]despesa pessoal'!E1936)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Saúde",'[2]despesa pessoal'!E1937)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Saúde",'[2]despesa pessoal'!E1938)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Saúde",'[2]despesa pessoal'!E1939)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Saúde",'[2]despesa pessoal'!E1940)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Saúde",'[2]despesa pessoal'!E1941)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Saúde",'[2]despesa pessoal'!E1942)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Saúde",'[2]despesa pessoal'!E1943)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Saúde",'[2]despesa pessoal'!E1944)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Saúde",'[2]despesa pessoal'!E1945)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Saúde",'[2]despesa pessoal'!E1946)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Saúde",'[2]despesa pessoal'!E1947)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Saúde",'[2]despesa pessoal'!E1948)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Saúde",'[2]despesa pessoal'!E1949)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Saúde",'[2]despesa pessoal'!E1950)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Saúde",'[2]despesa pessoal'!E1951)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Saúde",'[2]despesa pessoal'!E1952)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Saúde",'[2]despesa pessoal'!E1953)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Saúde",'[2]despesa pessoal'!E1954)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Saúde",'[2]despesa pessoal'!E1955)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Saúde",'[2]despesa pessoal'!E1956)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Saúde",'[2]despesa pessoal'!E1957)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Saúde",'[2]despesa pessoal'!E1958)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Saúde",'[2]despesa pessoal'!E1959)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Saúde",'[2]despesa pessoal'!E1960)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Saúde",'[2]despesa pessoal'!E1961)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Saúde",'[2]despesa pessoal'!E1962)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Saúde",'[2]despesa pessoal'!E1963)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Saúde",'[2]despesa pessoal'!E1964)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Saúde",'[2]despesa pessoal'!E1965)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Saúde",'[2]despesa pessoal'!E1966)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Saúde",'[2]despesa pessoal'!E1967)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Saúde",'[2]despesa pessoal'!E1968)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Saúde",'[2]despesa pessoal'!E1969)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Saúde",'[2]despesa pessoal'!E1970)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Saúde",'[2]despesa pessoal'!E1971)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Saúde",'[2]despesa pessoal'!E1972)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Saúde",'[2]despesa pessoal'!E1973)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Saúde",'[2]despesa pessoal'!E1974)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Saúde",'[2]despesa pessoal'!E1975)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Saúde",'[2]despesa pessoal'!E1976)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Saúde",'[2]despesa pessoal'!E1977)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Saúde",'[2]despesa pessoal'!E1978)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Saúde",'[2]despesa pessoal'!E1979)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Saúde",'[2]despesa pessoal'!E1980)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Saúde",'[2]despesa pessoal'!E1981)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Saúde",'[2]despesa pessoal'!E1982)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Saúde",'[2]despesa pessoal'!E1983)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Saúde",'[2]despesa pessoal'!E1984)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Saúde",'[2]despesa pessoal'!E1985)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Saúde",'[2]despesa pessoal'!E1986)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Saúde",'[2]despesa pessoal'!E1987)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Saúde",'[2]despesa pessoal'!E1988)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Saúde",'[2]despesa pessoal'!E1989)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Saúde",'[2]despesa pessoal'!E1990)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Saúde",'[2]despesa pessoal'!E1991)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Saúde",'[2]despesa pessoal'!E1992)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Saúde",'[2]despesa pessoal'!E1993)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Saúde",'[2]despesa pessoal'!E1994)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Saúde",'[2]despesa pessoal'!E1995)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Saúde",'[2]despesa pessoal'!E1996)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Saúde",'[2]despesa pessoal'!E1997)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Saúde",'[2]despesa pessoal'!E1998)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Saúde",'[2]despesa pessoal'!E1999)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Saúde",'[2]despesa pessoal'!E2000)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Saúde",'[2]despesa pessoal'!E2001)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Saúde",'[2]despesa pessoal'!E2002)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Saúde",'[2]despesa pessoal'!E2003)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Saúde",'[2]despesa pessoal'!E2004)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Saúde",'[2]despesa pessoal'!E2005)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Saúde",'[2]despesa pessoal'!E2006)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Saúde",'[2]despesa pessoal'!E2007)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Saúde",'[2]despesa pessoal'!E2008)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Saúde",'[2]despesa pessoal'!E2009)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Saúde",'[2]despesa pessoal'!E2010)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Saúde",'[2]despesa pessoal'!E2011)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Saúde",'[2]despesa pessoal'!E2012)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Saúde",'[2]despesa pessoal'!E2013)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Saúde",'[2]despesa pessoal'!E2014)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Saúde",'[2]despesa pessoal'!E2015)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Saúde",'[2]despesa pessoal'!E2016)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Saúde",'[2]despesa pessoal'!E2017)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Saúde",'[2]despesa pessoal'!E2018)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Saúde",'[2]despesa pessoal'!E2019)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Saúde",'[2]despesa pessoal'!E2020)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Saúde",'[2]despesa pessoal'!E2021)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Saúde",'[2]despesa pessoal'!E2022)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Saúde",'[2]despesa pessoal'!E2023)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Saúde",'[2]despesa pessoal'!E2024)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Saúde",'[2]despesa pessoal'!E2025)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Saúde",'[2]despesa pessoal'!E2026)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Saúde",'[2]despesa pessoal'!E2027)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Saúde",'[2]despesa pessoal'!E2028)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Saúde",'[2]despesa pessoal'!E2029)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Saúde",'[2]despesa pessoal'!E2030)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Saúde",'[2]despesa pessoal'!E2031)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Saúde",'[2]despesa pessoal'!E2032)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Saúde",'[2]despesa pessoal'!E2033)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Saúde",'[2]despesa pessoal'!E2034)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Saúde",'[2]despesa pessoal'!E2035)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Saúde",'[2]despesa pessoal'!E2036)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Saúde",'[2]despesa pessoal'!E2037)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Saúde",'[2]despesa pessoal'!E2038)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Saúde",'[2]despesa pessoal'!E2039)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Saúde",'[2]despesa pessoal'!E2040)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Saúde",'[2]despesa pessoal'!E2041)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Saúde",'[2]despesa pessoal'!E2042)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Saúde",'[2]despesa pessoal'!E2043)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Saúde",'[2]despesa pessoal'!E2044)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Saúde",'[2]despesa pessoal'!E2045)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Saúde",'[2]despesa pessoal'!E2046)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Saúde",'[2]despesa pessoal'!E2047)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Saúde",'[2]despesa pessoal'!E2048)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Saúde",'[2]despesa pessoal'!E2049)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Saúde",'[2]despesa pessoal'!E2050)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Saúde",'[2]despesa pessoal'!E2051)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Saúde",'[2]despesa pessoal'!E2052)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Saúde",'[2]despesa pessoal'!E2053)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Saúde",'[2]despesa pessoal'!E2054)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Saúde",'[2]despesa pessoal'!E2055)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Saúde",'[2]despesa pessoal'!E2056)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Saúde",'[2]despesa pessoal'!E2057)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Saúde",'[2]despesa pessoal'!E2058)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Saúde",'[2]despesa pessoal'!E2059)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Saúde",'[2]despesa pessoal'!E2060)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Saúde",'[2]despesa pessoal'!E2061)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Saúde",'[2]despesa pessoal'!E2062)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Saúde",'[2]despesa pessoal'!E2063)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Saúde",'[2]despesa pessoal'!E2064)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Saúde",'[2]despesa pessoal'!E2065)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Saúde",'[2]despesa pessoal'!E2066)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Saúde",'[2]despesa pessoal'!E2067)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Saúde",'[2]despesa pessoal'!E2068)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Saúde",'[2]despesa pessoal'!E2069)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Saúde",'[2]despesa pessoal'!E2070)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Saúde",'[2]despesa pessoal'!E2071)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Saúde",'[2]despesa pessoal'!E2072)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Saúde",'[2]despesa pessoal'!E2073)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Saúde",'[2]despesa pessoal'!E2074)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Saúde",'[2]despesa pessoal'!E2075)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Saúde",'[2]despesa pessoal'!E2076)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Saúde",'[2]despesa pessoal'!E2077)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Saúde",'[2]despesa pessoal'!E2078)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Saúde",'[2]despesa pessoal'!E2079)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Saúde",'[2]despesa pessoal'!E2080)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Saúde",'[2]despesa pessoal'!E2081)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Saúde",'[2]despesa pessoal'!E2082)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Saúde",'[2]despesa pessoal'!E2083)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Saúde",'[2]despesa pessoal'!E2084)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Saúde",'[2]despesa pessoal'!E2085)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Saúde",'[2]despesa pessoal'!E2086)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Saúde",'[2]despesa pessoal'!E2087)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Saúde",'[2]despesa pessoal'!E2088)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Saúde",'[2]despesa pessoal'!E2089)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Saúde",'[2]despesa pessoal'!E2090)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Saúde",'[2]despesa pessoal'!E2091)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Saúde",'[2]despesa pessoal'!E2092)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Saúde",'[2]despesa pessoal'!E2093)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Saúde",'[2]despesa pessoal'!E2094)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Saúde",'[2]despesa pessoal'!E2095)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Saúde",'[2]despesa pessoal'!E2096)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Saúde",'[2]despesa pessoal'!E2097)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Saúde",'[2]despesa pessoal'!E2098)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Saúde",'[2]despesa pessoal'!E2099)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Saúde",'[2]despesa pessoal'!E2100)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Saúde",'[2]despesa pessoal'!E2101)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Saúde",'[2]despesa pessoal'!E2102)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Saúde",'[2]despesa pessoal'!E2103)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Saúde",'[2]despesa pessoal'!E2104)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Saúde",'[2]despesa pessoal'!E2105)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Saúde",'[2]despesa pessoal'!E2106)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Saúde",'[2]despesa pessoal'!E2107)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Saúde",'[2]despesa pessoal'!E2108)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Saúde",'[2]despesa pessoal'!E2109)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Saúde",'[2]despesa pessoal'!E2110)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Saúde",'[2]despesa pessoal'!E2111)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Saúde",'[2]despesa pessoal'!E2112)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Saúde",'[2]despesa pessoal'!E2113)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Saúde",'[2]despesa pessoal'!E2114)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Saúde",'[2]despesa pessoal'!E2115)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Saúde",'[2]despesa pessoal'!E2116)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Saúde",'[2]despesa pessoal'!E2117)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Saúde",'[2]despesa pessoal'!E2118)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Saúde",'[2]despesa pessoal'!E2119)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Saúde",'[2]despesa pessoal'!E2120)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Saúde",'[2]despesa pessoal'!E2121)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Saúde",'[2]despesa pessoal'!E2122)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Saúde",'[2]despesa pessoal'!E2123)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Saúde",'[2]despesa pessoal'!E2124)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Saúde",'[2]despesa pessoal'!E2125)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Saúde",'[2]despesa pessoal'!E2126)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Saúde",'[2]despesa pessoal'!E2127)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Saúde",'[2]despesa pessoal'!E2128)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Saúde",'[2]despesa pessoal'!E2129)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Saúde",'[2]despesa pessoal'!E2130)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Saúde",'[2]despesa pessoal'!E2131)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Saúde",'[2]despesa pessoal'!E2132)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Saúde",'[2]despesa pessoal'!E2133)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Saúde",'[2]despesa pessoal'!E2134)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Saúde",'[2]despesa pessoal'!E2135)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Saúde",'[2]despesa pessoal'!E2136)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Saúde",'[2]despesa pessoal'!E2137)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Saúde",'[2]despesa pessoal'!E2138)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Saúde",'[2]despesa pessoal'!E2139)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Saúde",'[2]despesa pessoal'!E2140)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Saúde",'[2]despesa pessoal'!E2141)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Saúde",'[2]despesa pessoal'!E2142)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Saúde",'[2]despesa pessoal'!E2143)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Saúde",'[2]despesa pessoal'!E2144)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Saúde",'[2]despesa pessoal'!E2145)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Saúde",'[2]despesa pessoal'!E2146)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Saúde",'[2]despesa pessoal'!E2147)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Saúde",'[2]despesa pessoal'!E2148)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Saúde",'[2]despesa pessoal'!E2149)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Saúde",'[2]despesa pessoal'!E2150)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Saúde",'[2]despesa pessoal'!E2151)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Saúde",'[2]despesa pessoal'!E2152)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Saúde",'[2]despesa pessoal'!E2153)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Saúde",'[2]despesa pessoal'!E2154)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Saúde",'[2]despesa pessoal'!E2155)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Saúde",'[2]despesa pessoal'!E2156)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Saúde",'[2]despesa pessoal'!E2157)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Saúde",'[2]despesa pessoal'!E2158)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Saúde",'[2]despesa pessoal'!E2159)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Saúde",'[2]despesa pessoal'!E2160)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Saúde",'[2]despesa pessoal'!E2161)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Saúde",'[2]despesa pessoal'!E2162)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Saúde",'[2]despesa pessoal'!E2163)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Saúde",'[2]despesa pessoal'!E2164)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Saúde",'[2]despesa pessoal'!E2165)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Saúde",'[2]despesa pessoal'!E2166)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Saúde",'[2]despesa pessoal'!E2167)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Saúde",'[2]despesa pessoal'!E2168)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Saúde",'[2]despesa pessoal'!E2169)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Saúde",'[2]despesa pessoal'!E2170)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Saúde",'[2]despesa pessoal'!E2171)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Saúde",'[2]despesa pessoal'!E2172)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Saúde",'[2]despesa pessoal'!E2173)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Saúde",'[2]despesa pessoal'!E2174)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Saúde",'[2]despesa pessoal'!E2175)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Saúde",'[2]despesa pessoal'!E2176)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Saúde",'[2]despesa pessoal'!E2177)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Saúde",'[2]despesa pessoal'!E2178)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Saúde",'[2]despesa pessoal'!E2179)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Saúde",'[2]despesa pessoal'!E2180)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Saúde",'[2]despesa pessoal'!E2181)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Saúde",'[2]despesa pessoal'!E2182)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Saúde",'[2]despesa pessoal'!E2183)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Saúde",'[2]despesa pessoal'!E2184)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Saúde",'[2]despesa pessoal'!E2185)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Saúde",'[2]despesa pessoal'!E2186)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Saúde",'[2]despesa pessoal'!E2187)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Saúde",'[2]despesa pessoal'!E2188)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Saúde",'[2]despesa pessoal'!E2189)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Saúde",'[2]despesa pessoal'!E2190)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Saúde",'[2]despesa pessoal'!E2191)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Saúde",'[2]despesa pessoal'!E2192)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Saúde",'[2]despesa pessoal'!E2193)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Saúde",'[2]despesa pessoal'!E2194)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Saúde",'[2]despesa pessoal'!E2195)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Saúde",'[2]despesa pessoal'!E2196)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Saúde",'[2]despesa pessoal'!E2197)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Saúde",'[2]despesa pessoal'!E2198)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Saúde",'[2]despesa pessoal'!E2199)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Saúde",'[2]despesa pessoal'!E2200)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Saúde",'[2]despesa pessoal'!E2201)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Saúde",'[2]despesa pessoal'!E2202)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Saúde",'[2]despesa pessoal'!E2203)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Saúde",'[2]despesa pessoal'!E2204)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Saúde",'[2]despesa pessoal'!E2205)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Saúde",'[2]despesa pessoal'!E2206)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Saúde",'[2]despesa pessoal'!E2207)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Saúde",'[2]despesa pessoal'!E2208)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Saúde",'[2]despesa pessoal'!E2209)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Saúde",'[2]despesa pessoal'!E2210)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Saúde",'[2]despesa pessoal'!E2211)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Saúde",'[2]despesa pessoal'!E2212)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Saúde",'[2]despesa pessoal'!E2213)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Saúde",'[2]despesa pessoal'!E2214)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Saúde",'[2]despesa pessoal'!E2215)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Saúde",'[2]despesa pessoal'!E2216)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Saúde",'[2]despesa pessoal'!E2217)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Saúde",'[2]despesa pessoal'!E2218)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Saúde",'[2]despesa pessoal'!E2219)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Saúde",'[2]despesa pessoal'!E2220)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Saúde",'[2]despesa pessoal'!E2221)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Saúde",'[2]despesa pessoal'!E2222)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Saúde",'[2]despesa pessoal'!E2223)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Saúde",'[2]despesa pessoal'!E2224)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Saúde",'[2]despesa pessoal'!E2225)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Saúde",'[2]despesa pessoal'!E2226)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Saúde",'[2]despesa pessoal'!E2227)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Saúde",'[2]despesa pessoal'!E2228)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Saúde",'[2]despesa pessoal'!E2229)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Saúde",'[2]despesa pessoal'!E2230)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Saúde",'[2]despesa pessoal'!E2231)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Saúde",'[2]despesa pessoal'!E2232)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Saúde",'[2]despesa pessoal'!E2233)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Saúde",'[2]despesa pessoal'!E2234)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Saúde",'[2]despesa pessoal'!E2235)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Saúde",'[2]despesa pessoal'!E2236)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Saúde",'[2]despesa pessoal'!E2237)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Saúde",'[2]despesa pessoal'!E2238)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Saúde",'[2]despesa pessoal'!E2239)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Saúde",'[2]despesa pessoal'!E2240)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Saúde",'[2]despesa pessoal'!E2241)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Saúde",'[2]despesa pessoal'!E2242)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Saúde",'[2]despesa pessoal'!E2243)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Saúde",'[2]despesa pessoal'!E2244)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Saúde",'[2]despesa pessoal'!E2245)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Saúde",'[2]despesa pessoal'!E2246)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Saúde",'[2]despesa pessoal'!E2247)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Saúde",'[2]despesa pessoal'!E2248)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Saúde",'[2]despesa pessoal'!E2249)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Saúde",'[2]despesa pessoal'!E2250)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Saúde",'[2]despesa pessoal'!E2251)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Saúde",'[2]despesa pessoal'!E2252)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Saúde",'[2]despesa pessoal'!E2253)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Saúde",'[2]despesa pessoal'!E2254)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Saúde",'[2]despesa pessoal'!E2255)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Saúde",'[2]despesa pessoal'!E2256)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Saúde",'[2]despesa pessoal'!E2257)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Saúde",'[2]despesa pessoal'!E2258)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Saúde",'[2]despesa pessoal'!E2259)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Saúde",'[2]despesa pessoal'!E2260)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Saúde",'[2]despesa pessoal'!E2261)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Saúde",'[2]despesa pessoal'!E2262)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Saúde",'[2]despesa pessoal'!E2263)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Saúde",'[2]despesa pessoal'!E2264)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Saúde",'[2]despesa pessoal'!E2265)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Saúde",'[2]despesa pessoal'!E2266)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Saúde",'[2]despesa pessoal'!E2267)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Saúde",'[2]despesa pessoal'!E2268)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Saúde",'[2]despesa pessoal'!E2269)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Saúde",'[2]despesa pessoal'!E2270)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Saúde",'[2]despesa pessoal'!E2271)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Saúde",'[2]despesa pessoal'!E2272)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Saúde",'[2]despesa pessoal'!E2273)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Saúde",'[2]despesa pessoal'!E2274)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Saúde",'[2]despesa pessoal'!E2275)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Saúde",'[2]despesa pessoal'!E2276)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Saúde",'[2]despesa pessoal'!E2277)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Saúde",'[2]despesa pessoal'!E2278)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Saúde",'[2]despesa pessoal'!E2279)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Saúde",'[2]despesa pessoal'!E2280)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Saúde",'[2]despesa pessoal'!E2281)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Saúde",'[2]despesa pessoal'!E2282)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Saúde",'[2]despesa pessoal'!E2283)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Saúde",'[2]despesa pessoal'!E2284)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Saúde",'[2]despesa pessoal'!E2285)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Saúde",'[2]despesa pessoal'!E2286)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Saúde",'[2]despesa pessoal'!E2287)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Saúde",'[2]despesa pessoal'!E2288)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Saúde",'[2]despesa pessoal'!E2289)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Saúde",'[2]despesa pessoal'!E2290)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Saúde",'[2]despesa pessoal'!E2291)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Saúde",'[2]despesa pessoal'!E2292)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Saúde",'[2]despesa pessoal'!E2293)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Saúde",'[2]despesa pessoal'!E2294)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Saúde",'[2]despesa pessoal'!E2295)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Saúde",'[2]despesa pessoal'!E2296)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Saúde",'[2]despesa pessoal'!E2297)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Saúde",'[2]despesa pessoal'!E2298)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Saúde",'[2]despesa pessoal'!E2299)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Saúde",'[2]despesa pessoal'!E2300)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Saúde",'[2]despesa pessoal'!E2301)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Saúde",'[2]despesa pessoal'!E2302)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Saúde",'[2]despesa pessoal'!E2303)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Saúde",'[2]despesa pessoal'!E2304)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Saúde",'[2]despesa pessoal'!E2305)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Saúde",'[2]despesa pessoal'!E2306)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Saúde",'[2]despesa pessoal'!E2307)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Saúde",'[2]despesa pessoal'!E2308)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Saúde",'[2]despesa pessoal'!E2309)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Saúde",'[2]despesa pessoal'!E2310)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Saúde",'[2]despesa pessoal'!E2311)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Saúde",'[2]despesa pessoal'!E2312)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Saúde",'[2]despesa pessoal'!E2313)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Saúde",'[2]despesa pessoal'!E2314)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Saúde",'[2]despesa pessoal'!E2315)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Saúde",'[2]despesa pessoal'!E2316)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Saúde",'[2]despesa pessoal'!E2317)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Saúde",'[2]despesa pessoal'!E2318)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Saúde",'[2]despesa pessoal'!E2319)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Saúde",'[2]despesa pessoal'!E2320)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Saúde",'[2]despesa pessoal'!E2321)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Saúde",'[2]despesa pessoal'!E2322)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Saúde",'[2]despesa pessoal'!E2323)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Saúde",'[2]despesa pessoal'!E2324)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Saúde",'[2]despesa pessoal'!E2325)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Saúde",'[2]despesa pessoal'!E2326)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Saúde",'[2]despesa pessoal'!E2327)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Saúde",'[2]despesa pessoal'!E2328)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Saúde",'[2]despesa pessoal'!E2329)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Saúde",'[2]despesa pessoal'!E2330)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Saúde",'[2]despesa pessoal'!E2331)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Saúde",'[2]despesa pessoal'!E2332)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Saúde",'[2]despesa pessoal'!E2333)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Saúde",'[2]despesa pessoal'!E2334)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Saúde",'[2]despesa pessoal'!E2335)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Saúde",'[2]despesa pessoal'!E2336)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Saúde",'[2]despesa pessoal'!E2337)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Saúde",'[2]despesa pessoal'!E2338)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Saúde",'[2]despesa pessoal'!E2339)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Saúde",'[2]despesa pessoal'!E2340)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Saúde",'[2]despesa pessoal'!E2341)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Saúde",'[2]despesa pessoal'!E2342)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Saúde",'[2]despesa pessoal'!E2343)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Saúde",'[2]despesa pessoal'!E2344)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Saúde",'[2]despesa pessoal'!E2345)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Saúde",'[2]despesa pessoal'!E2346)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Saúde",'[2]despesa pessoal'!E2347)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Saúde",'[2]despesa pessoal'!E2348)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Saúde",'[2]despesa pessoal'!E2349)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Saúde",'[2]despesa pessoal'!E2350)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Saúde",'[2]despesa pessoal'!E2351)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Saúde",'[2]despesa pessoal'!E2352)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Saúde",'[2]despesa pessoal'!E2353)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Saúde",'[2]despesa pessoal'!E2354)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Saúde",'[2]despesa pessoal'!E2355)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Saúde",'[2]despesa pessoal'!E2356)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Saúde",'[2]despesa pessoal'!E2357)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Saúde",'[2]despesa pessoal'!E2358)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Saúde",'[2]despesa pessoal'!E2359)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Saúde",'[2]despesa pessoal'!E2360)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Saúde",'[2]despesa pessoal'!E2361)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Saúde",'[2]despesa pessoal'!E2362)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Saúde",'[2]despesa pessoal'!E2363)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Saúde",'[2]despesa pessoal'!E2364)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Saúde",'[2]despesa pessoal'!E2365)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Saúde",'[2]despesa pessoal'!E2366)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Saúde",'[2]despesa pessoal'!E2367)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Saúde",'[2]despesa pessoal'!E2368)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Saúde",'[2]despesa pessoal'!E2369)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Saúde",'[2]despesa pessoal'!E2370)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Saúde",'[2]despesa pessoal'!E2371)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Saúde",'[2]despesa pessoal'!E2372)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Saúde",'[2]despesa pessoal'!E2373)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Saúde",'[2]despesa pessoal'!E2374)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Saúde",'[2]despesa pessoal'!E2375)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Saúde",'[2]despesa pessoal'!E2376)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Saúde",'[2]despesa pessoal'!E2377)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Saúde",'[2]despesa pessoal'!E2378)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Saúde",'[2]despesa pessoal'!E2379)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Saúde",'[2]despesa pessoal'!E2380)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Saúde",'[2]despesa pessoal'!E2381)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Saúde",'[2]despesa pessoal'!E2382)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Saúde",'[2]despesa pessoal'!E2383)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Saúde",'[2]despesa pessoal'!E2384)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Saúde",'[2]despesa pessoal'!E2385)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Saúde",'[2]despesa pessoal'!E2386)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Saúde",'[2]despesa pessoal'!E2387)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Saúde",'[2]despesa pessoal'!E2388)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Saúde",'[2]despesa pessoal'!E2389)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Saúde",'[2]despesa pessoal'!E2390)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Saúde",'[2]despesa pessoal'!E2391)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Saúde",'[2]despesa pessoal'!E2392)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Saúde",'[2]despesa pessoal'!E2393)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Saúde",'[2]despesa pessoal'!E2394)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Saúde",'[2]despesa pessoal'!E2395)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Saúde",'[2]despesa pessoal'!E2396)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Saúde",'[2]despesa pessoal'!E2397)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Saúde",'[2]despesa pessoal'!E2398)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Saúde",'[2]despesa pessoal'!E2399)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Saúde",'[2]despesa pessoal'!E2400)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Saúde",'[2]despesa pessoal'!E2401)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Saúde",'[2]despesa pessoal'!E2402)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Saúde",'[2]despesa pessoal'!E2403)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Saúde",'[2]despesa pessoal'!E2404)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Saúde",'[2]despesa pessoal'!E2405)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Saúde",'[2]despesa pessoal'!E2406)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Saúde",'[2]despesa pessoal'!E2407)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Saúde",'[2]despesa pessoal'!E2408)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Saúde",'[2]despesa pessoal'!E2409)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Saúde",'[2]despesa pessoal'!E2410)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Saúde",'[2]despesa pessoal'!E2411)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Saúde",'[2]despesa pessoal'!E2412)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Saúde",'[2]despesa pessoal'!E2413)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Saúde",'[2]despesa pessoal'!E2414)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Saúde",'[2]despesa pessoal'!E2415)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Saúde",'[2]despesa pessoal'!E2416)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Saúde",'[2]despesa pessoal'!E2417)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Saúde",'[2]despesa pessoal'!E2418)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Saúde",'[2]despesa pessoal'!E2419)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Saúde",'[2]despesa pessoal'!E2420)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Saúde",'[2]despesa pessoal'!E2421)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Saúde",'[2]despesa pessoal'!E2422)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Saúde",'[2]despesa pessoal'!E2423)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Saúde",'[2]despesa pessoal'!E2424)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Saúde",'[2]despesa pessoal'!E2425)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Saúde",'[2]despesa pessoal'!E2426)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Saúde",'[2]despesa pessoal'!E2427)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Saúde",'[2]despesa pessoal'!E2428)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Saúde",'[2]despesa pessoal'!E2429)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Saúde",'[2]despesa pessoal'!E2430)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Saúde",'[2]despesa pessoal'!E2431)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Saúde",'[2]despesa pessoal'!E2432)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Saúde",'[2]despesa pessoal'!E2433)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Saúde",'[2]despesa pessoal'!E2434)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Saúde",'[2]despesa pessoal'!E2435)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Saúde",'[2]despesa pessoal'!E2436)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Saúde",'[2]despesa pessoal'!E2437)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Saúde",'[2]despesa pessoal'!E2438)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Saúde",'[2]despesa pessoal'!E2439)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Saúde",'[2]despesa pessoal'!E2440)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Saúde",'[2]despesa pessoal'!E2441)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Saúde",'[2]despesa pessoal'!E2442)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Saúde",'[2]despesa pessoal'!E2443)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Saúde",'[2]despesa pessoal'!E2444)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Saúde",'[2]despesa pessoal'!E2445)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Saúde",'[2]despesa pessoal'!E2446)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Saúde",'[2]despesa pessoal'!E2447)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Saúde",'[2]despesa pessoal'!E2448)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Saúde",'[2]despesa pessoal'!E2449)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Saúde",'[2]despesa pessoal'!E2450)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Saúde",'[2]despesa pessoal'!E2451)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Saúde",'[2]despesa pessoal'!E2452)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Saúde",'[2]despesa pessoal'!E2453)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Saúde",'[2]despesa pessoal'!E2454)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Saúde",'[2]despesa pessoal'!E2455)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Saúde",'[2]despesa pessoal'!E2456)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Saúde",'[2]despesa pessoal'!E2457)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Saúde",'[2]despesa pessoal'!E2458)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Saúde",'[2]despesa pessoal'!E2459)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Saúde",'[2]despesa pessoal'!E2460)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Saúde",'[2]despesa pessoal'!E2461)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Saúde",'[2]despesa pessoal'!E2462)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Saúde",'[2]despesa pessoal'!E2463)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Saúde",'[2]despesa pessoal'!E2464)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Saúde",'[2]despesa pessoal'!E2465)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Saúde",'[2]despesa pessoal'!E2466)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Saúde",'[2]despesa pessoal'!E2467)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Saúde",'[2]despesa pessoal'!E2468)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Saúde",'[2]despesa pessoal'!E2469)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Saúde",'[2]despesa pessoal'!E2470)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Saúde",'[2]despesa pessoal'!E2471)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Saúde",'[2]despesa pessoal'!E2472)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Saúde",'[2]despesa pessoal'!E2473)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Saúde",'[2]despesa pessoal'!E2474)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Saúde",'[2]despesa pessoal'!E2475)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Saúde",'[2]despesa pessoal'!E2476)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Saúde",'[2]despesa pessoal'!E2477)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Saúde",'[2]despesa pessoal'!E2478)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Saúde",'[2]despesa pessoal'!E2479)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Saúde",'[2]despesa pessoal'!E2480)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Saúde",'[2]despesa pessoal'!E2481)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Saúde",'[2]despesa pessoal'!E2482)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Saúde",'[2]despesa pessoal'!E2483)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Saúde",'[2]despesa pessoal'!E2484)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Saúde",'[2]despesa pessoal'!E2485)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Saúde",'[2]despesa pessoal'!E2486)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Saúde",'[2]despesa pessoal'!E2487)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Saúde",'[2]despesa pessoal'!E2488)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Saúde",'[2]despesa pessoal'!E2489)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Saúde",'[2]despesa pessoal'!E2490)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Saúde",'[2]despesa pessoal'!E2491)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Saúde",'[2]despesa pessoal'!E2492)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Saúde",'[2]despesa pessoal'!E2493)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Saúde",'[2]despesa pessoal'!E2494)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Saúde",'[2]despesa pessoal'!E2495)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Saúde",'[2]despesa pessoal'!E2496)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Saúde",'[2]despesa pessoal'!E2497)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Saúde",'[2]despesa pessoal'!E2498)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Saúde",'[2]despesa pessoal'!E2499)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Saúde",'[2]despesa pessoal'!E2500)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Saúde",'[2]despesa pessoal'!E2501)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Saúde",'[2]despesa pessoal'!E2502)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Saúde",'[2]despesa pessoal'!E2503)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Saúde",'[2]despesa pessoal'!E2504)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Saúde",'[2]despesa pessoal'!E2505)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Saúde",'[2]despesa pessoal'!E2506)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Saúde",'[2]despesa pessoal'!E2507)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Saúde",'[2]despesa pessoal'!E2508)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Saúde",'[2]despesa pessoal'!E2509)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Saúde",'[2]despesa pessoal'!E2510)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Saúde",'[2]despesa pessoal'!E2511)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Saúde",'[2]despesa pessoal'!E2512)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Saúde",'[2]despesa pessoal'!E2513)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Saúde",'[2]despesa pessoal'!E2514)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Saúde",'[2]despesa pessoal'!E2515)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Saúde",'[2]despesa pessoal'!E2516)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Saúde",'[2]despesa pessoal'!E2517)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Saúde",'[2]despesa pessoal'!E2518)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Saúde",'[2]despesa pessoal'!E2519)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Saúde",'[2]despesa pessoal'!E2520)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Saúde",'[2]despesa pessoal'!E2521)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Saúde",'[2]despesa pessoal'!E2522)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Saúde",'[2]despesa pessoal'!E2523)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Saúde",'[2]despesa pessoal'!E2524)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Saúde",'[2]despesa pessoal'!E2525)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Saúde",'[2]despesa pessoal'!E2526)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Saúde",'[2]despesa pessoal'!E2527)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Saúde",'[2]despesa pessoal'!E2528)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Saúde",'[2]despesa pessoal'!E2529)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Saúde",'[2]despesa pessoal'!E2530)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Saúde",'[2]despesa pessoal'!E2531)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Saúde",'[2]despesa pessoal'!E2532)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Saúde",'[2]despesa pessoal'!E2533)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Saúde",'[2]despesa pessoal'!E2534)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Saúde",'[2]despesa pessoal'!E2535)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Saúde",'[2]despesa pessoal'!E2536)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Saúde",'[2]despesa pessoal'!E2537)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Saúde",'[2]despesa pessoal'!E2538)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Saúde",'[2]despesa pessoal'!E2539)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Saúde",'[2]despesa pessoal'!E2540)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Saúde",'[2]despesa pessoal'!E2541)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Saúde",'[2]despesa pessoal'!E2542)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Saúde",'[2]despesa pessoal'!E2543)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Saúde",'[2]despesa pessoal'!E2544)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Saúde",'[2]despesa pessoal'!E2545)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Saúde",'[2]despesa pessoal'!E2546)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Saúde",'[2]despesa pessoal'!E2547)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Saúde",'[2]despesa pessoal'!E2548)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Saúde",'[2]despesa pessoal'!E2549)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Saúde",'[2]despesa pessoal'!E2550)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Saúde",'[2]despesa pessoal'!E2551)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Saúde",'[2]despesa pessoal'!E2552)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Saúde",'[2]despesa pessoal'!E2553)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Saúde",'[2]despesa pessoal'!E2554)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Saúde",'[2]despesa pessoal'!E2555)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Saúde",'[2]despesa pessoal'!E2556)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Saúde",'[2]despesa pessoal'!E2557)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Saúde",'[2]despesa pessoal'!E2558)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Saúde",'[2]despesa pessoal'!E2559)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Saúde",'[2]despesa pessoal'!E2560)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Saúde",'[2]despesa pessoal'!E2561)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Saúde",'[2]despesa pessoal'!E2562)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Saúde",'[2]despesa pessoal'!E2563)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Saúde",'[2]despesa pessoal'!E2564)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Saúde",'[2]despesa pessoal'!E2565)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Saúde",'[2]despesa pessoal'!E2566)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Saúde",'[2]despesa pessoal'!E2567)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Saúde",'[2]despesa pessoal'!E2568)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Saúde",'[2]despesa pessoal'!E2569)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Saúde",'[2]despesa pessoal'!E2570)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Saúde",'[2]despesa pessoal'!E2571)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Saúde",'[2]despesa pessoal'!E2572)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Saúde",'[2]despesa pessoal'!E2573)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Saúde",'[2]despesa pessoal'!E2574)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Saúde",'[2]despesa pessoal'!E2575)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Saúde",'[2]despesa pessoal'!E2576)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Saúde",'[2]despesa pessoal'!E2577)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Saúde",'[2]despesa pessoal'!E2578)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Saúde",'[2]despesa pessoal'!E2579)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Saúde",'[2]despesa pessoal'!E2580)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Saúde",'[2]despesa pessoal'!E2581)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Saúde",'[2]despesa pessoal'!E2582)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Saúde",'[2]despesa pessoal'!E2583)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Saúde",'[2]despesa pessoal'!E2584)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Saúde",'[2]despesa pessoal'!E2585)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Saúde",'[2]despesa pessoal'!E2586)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Saúde",'[2]despesa pessoal'!E2587)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Saúde",'[2]despesa pessoal'!E2588)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Saúde",'[2]despesa pessoal'!E2589)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Saúde",'[2]despesa pessoal'!E2590)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Saúde",'[2]despesa pessoal'!E2591)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Saúde",'[2]despesa pessoal'!E2592)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Saúde",'[2]despesa pessoal'!E2593)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Saúde",'[2]despesa pessoal'!E2594)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Saúde",'[2]despesa pessoal'!E2595)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Saúde",'[2]despesa pessoal'!E2596)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Saúde",'[2]despesa pessoal'!E2597)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Saúde",'[2]despesa pessoal'!E2598)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Saúde",'[2]despesa pessoal'!E2599)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Saúde",'[2]despesa pessoal'!E2600)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Saúde",'[2]despesa pessoal'!E2601)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Saúde",'[2]despesa pessoal'!E2602)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Saúde",'[2]despesa pessoal'!E2603)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Saúde",'[2]despesa pessoal'!E2604)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Saúde",'[2]despesa pessoal'!E2605)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Saúde",'[2]despesa pessoal'!E2606)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Saúde",'[2]despesa pessoal'!E2607)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Saúde",'[2]despesa pessoal'!E2608)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Saúde",'[2]despesa pessoal'!E2609)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Saúde",'[2]despesa pessoal'!E2610)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Saúde",'[2]despesa pessoal'!E2611)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Saúde",'[2]despesa pessoal'!E2612)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Saúde",'[2]despesa pessoal'!E2613)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Saúde",'[2]despesa pessoal'!E2614)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Saúde",'[2]despesa pessoal'!E2615)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Saúde",'[2]despesa pessoal'!E2616)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Saúde",'[2]despesa pessoal'!E2617)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Saúde",'[2]despesa pessoal'!E2618)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Saúde",'[2]despesa pessoal'!E2619)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Saúde",'[2]despesa pessoal'!E2620)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Saúde",'[2]despesa pessoal'!E2621)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Saúde",'[2]despesa pessoal'!E2622)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Saúde",'[2]despesa pessoal'!E2623)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Saúde",'[2]despesa pessoal'!E2624)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Saúde",'[2]despesa pessoal'!E2625)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Saúde",'[2]despesa pessoal'!E2626)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Saúde",'[2]despesa pessoal'!E2627)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Saúde",'[2]despesa pessoal'!E2628)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Saúde",'[2]despesa pessoal'!E2629)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Saúde",'[2]despesa pessoal'!E2630)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Saúde",'[2]despesa pessoal'!E2631)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Saúde",'[2]despesa pessoal'!E2632)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Saúde",'[2]despesa pessoal'!E2633)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Saúde",'[2]despesa pessoal'!E2634)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Saúde",'[2]despesa pessoal'!E2635)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Saúde",'[2]despesa pessoal'!E2636)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Saúde",'[2]despesa pessoal'!E2637)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Saúde",'[2]despesa pessoal'!E2638)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Saúde",'[2]despesa pessoal'!E2639)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Saúde",'[2]despesa pessoal'!E2640)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Saúde",'[2]despesa pessoal'!E2641)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Saúde",'[2]despesa pessoal'!E2642)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Saúde",'[2]despesa pessoal'!E2643)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Saúde",'[2]despesa pessoal'!E2644)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Saúde",'[2]despesa pessoal'!E2645)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Saúde",'[2]despesa pessoal'!E2646)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Saúde",'[2]despesa pessoal'!E2647)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Saúde",'[2]despesa pessoal'!E2648)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Saúde",'[2]despesa pessoal'!E2649)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Saúde",'[2]despesa pessoal'!E2650)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Saúde",'[2]despesa pessoal'!E2651)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Saúde",'[2]despesa pessoal'!E2652)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Saúde",'[2]despesa pessoal'!E2653)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Saúde",'[2]despesa pessoal'!E2654)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Saúde",'[2]despesa pessoal'!E2655)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Saúde",'[2]despesa pessoal'!E2656)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Saúde",'[2]despesa pessoal'!E2657)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Saúde",'[2]despesa pessoal'!E2658)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Saúde",'[2]despesa pessoal'!E2659)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Saúde",'[2]despesa pessoal'!E2660)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Saúde",'[2]despesa pessoal'!E2661)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Saúde",'[2]despesa pessoal'!E2662)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Saúde",'[2]despesa pessoal'!E2663)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Saúde",'[2]despesa pessoal'!E2664)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Saúde",'[2]despesa pessoal'!E2665)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Saúde",'[2]despesa pessoal'!E2666)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Saúde",'[2]despesa pessoal'!E2667)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Saúde",'[2]despesa pessoal'!E2668)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Saúde",'[2]despesa pessoal'!E2669)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Saúde",'[2]despesa pessoal'!E2670)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Saúde",'[2]despesa pessoal'!E2671)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Saúde",'[2]despesa pessoal'!E2672)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Saúde",'[2]despesa pessoal'!E2673)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Saúde",'[2]despesa pessoal'!E2674)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Saúde",'[2]despesa pessoal'!E2675)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Saúde",'[2]despesa pessoal'!E2676)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Saúde",'[2]despesa pessoal'!E2677)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Saúde",'[2]despesa pessoal'!E2678)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Saúde",'[2]despesa pessoal'!E2679)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Saúde",'[2]despesa pessoal'!E2680)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Saúde",'[2]despesa pessoal'!E2681)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Saúde",'[2]despesa pessoal'!E2682)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Saúde",'[2]despesa pessoal'!E2683)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Saúde",'[2]despesa pessoal'!E2684)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Saúde",'[2]despesa pessoal'!E2685)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Saúde",'[2]despesa pessoal'!E2686)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Saúde",'[2]despesa pessoal'!E2687)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Saúde",'[2]despesa pessoal'!E2688)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Saúde",'[2]despesa pessoal'!E2689)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Saúde",'[2]despesa pessoal'!E2690)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Saúde",'[2]despesa pessoal'!E2691)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Saúde",'[2]despesa pessoal'!E2692)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Saúde",'[2]despesa pessoal'!E2693)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Saúde",'[2]despesa pessoal'!E2694)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Saúde",'[2]despesa pessoal'!E2695)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Saúde",'[2]despesa pessoal'!E2696)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Saúde",'[2]despesa pessoal'!E2697)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Saúde",'[2]despesa pessoal'!E2698)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Saúde",'[2]despesa pessoal'!E2699)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Saúde",'[2]despesa pessoal'!E2700)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Saúde",'[2]despesa pessoal'!E2701)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Saúde",'[2]despesa pessoal'!E2702)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Saúde",'[2]despesa pessoal'!E2703)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Saúde",'[2]despesa pessoal'!E2704)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Saúde",'[2]despesa pessoal'!E2705)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Saúde",'[2]despesa pessoal'!E2706)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Saúde",'[2]despesa pessoal'!E2707)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Saúde",'[2]despesa pessoal'!E2708)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Saúde",'[2]despesa pessoal'!E2709)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Saúde",'[2]despesa pessoal'!E2710)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Saúde",'[2]despesa pessoal'!E2711)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Saúde",'[2]despesa pessoal'!E2712)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Saúde",'[2]despesa pessoal'!E2713)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Saúde",'[2]despesa pessoal'!E2714)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Saúde",'[2]despesa pessoal'!E2715)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Saúde",'[2]despesa pessoal'!E2716)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Saúde",'[2]despesa pessoal'!E2717)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Saúde",'[2]despesa pessoal'!E2718)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Saúde",'[2]despesa pessoal'!E2719)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Saúde",'[2]despesa pessoal'!E2720)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Saúde",'[2]despesa pessoal'!E2721)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Saúde",'[2]despesa pessoal'!E2722)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Saúde",'[2]despesa pessoal'!E2723)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Saúde",'[2]despesa pessoal'!E2724)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Saúde",'[2]despesa pessoal'!E2725)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Saúde",'[2]despesa pessoal'!E2726)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Saúde",'[2]despesa pessoal'!E2727)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Saúde",'[2]despesa pessoal'!E2728)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Saúde",'[2]despesa pessoal'!E2729)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Saúde",'[2]despesa pessoal'!E2730)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Saúde",'[2]despesa pessoal'!E2731)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Saúde",'[2]despesa pessoal'!E2732)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Saúde",'[2]despesa pessoal'!E2733)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Saúde",'[2]despesa pessoal'!E2734)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Saúde",'[2]despesa pessoal'!E2735)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Saúde",'[2]despesa pessoal'!E2736)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Saúde",'[2]despesa pessoal'!E2737)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Saúde",'[2]despesa pessoal'!E2738)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Saúde",'[2]despesa pessoal'!E2739)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Saúde",'[2]despesa pessoal'!E2740)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Saúde",'[2]despesa pessoal'!E2741)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Saúde",'[2]despesa pessoal'!E2742)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Saúde",'[2]despesa pessoal'!E2743)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Saúde",'[2]despesa pessoal'!E2744)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Saúde",'[2]despesa pessoal'!E2745)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Saúde",'[2]despesa pessoal'!E2746)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Saúde",'[2]despesa pessoal'!E2747)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Saúde",'[2]despesa pessoal'!E2748)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Saúde",'[2]despesa pessoal'!E2749)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Saúde",'[2]despesa pessoal'!E2750)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Saúde",'[2]despesa pessoal'!E2751)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Saúde",'[2]despesa pessoal'!E2752)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Saúde",'[2]despesa pessoal'!E2753)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Saúde",'[2]despesa pessoal'!E2754)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Saúde",'[2]despesa pessoal'!E2755)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Saúde",'[2]despesa pessoal'!E2756)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Saúde",'[2]despesa pessoal'!E2757)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Saúde",'[2]despesa pessoal'!E2758)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Saúde",'[2]despesa pessoal'!E2759)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Saúde",'[2]despesa pessoal'!E2760)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Saúde",'[2]despesa pessoal'!E2761)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Saúde",'[2]despesa pessoal'!E2762)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Saúde",'[2]despesa pessoal'!E2763)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Saúde",'[2]despesa pessoal'!E2764)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Saúde",'[2]despesa pessoal'!E2765)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Saúde",'[2]despesa pessoal'!E2766)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Saúde",'[2]despesa pessoal'!E2767)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Saúde",'[2]despesa pessoal'!E2768)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Saúde",'[2]despesa pessoal'!E2769)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Saúde",'[2]despesa pessoal'!E2770)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Saúde",'[2]despesa pessoal'!E2771)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Saúde",'[2]despesa pessoal'!E2772)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Saúde",'[2]despesa pessoal'!E2773)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Saúde",'[2]despesa pessoal'!E2774)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Saúde",'[2]despesa pessoal'!E2775)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Saúde",'[2]despesa pessoal'!E2776)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Saúde",'[2]despesa pessoal'!E2777)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Saúde",'[2]despesa pessoal'!E2778)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Saúde",'[2]despesa pessoal'!E2779)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Saúde",'[2]despesa pessoal'!E2780)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Saúde",'[2]despesa pessoal'!E2781)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Saúde",'[2]despesa pessoal'!E2782)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Saúde",'[2]despesa pessoal'!E2783)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Saúde",'[2]despesa pessoal'!E2784)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Saúde",'[2]despesa pessoal'!E2785)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Saúde",'[2]despesa pessoal'!E2786)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Saúde",'[2]despesa pessoal'!E2787)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Saúde",'[2]despesa pessoal'!E2788)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Saúde",'[2]despesa pessoal'!E2789)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Saúde",'[2]despesa pessoal'!E2790)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Saúde",'[2]despesa pessoal'!E2791)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Saúde",'[2]despesa pessoal'!E2792)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Saúde",'[2]despesa pessoal'!E2793)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Saúde",'[2]despesa pessoal'!E2794)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Saúde",'[2]despesa pessoal'!E2795)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Saúde",'[2]despesa pessoal'!E2796)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Saúde",'[2]despesa pessoal'!E2797)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Saúde",'[2]despesa pessoal'!E2798)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Saúde",'[2]despesa pessoal'!E2799)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Saúde",'[2]despesa pessoal'!E2800)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Saúde",'[2]despesa pessoal'!E2801)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Saúde",'[2]despesa pessoal'!E2802)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Saúde",'[2]despesa pessoal'!E2803)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Saúde",'[2]despesa pessoal'!E2804)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Saúde",'[2]despesa pessoal'!E2805)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Saúde",'[2]despesa pessoal'!E2806)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Saúde",'[2]despesa pessoal'!E2807)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Saúde",'[2]despesa pessoal'!E2808)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Saúde",'[2]despesa pessoal'!E2809)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Saúde",'[2]despesa pessoal'!E2810)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Saúde",'[2]despesa pessoal'!E2811)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Saúde",'[2]despesa pessoal'!E2812)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Saúde",'[2]despesa pessoal'!E2813)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Saúde",'[2]despesa pessoal'!E2814)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Saúde",'[2]despesa pessoal'!E2815)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Saúde",'[2]despesa pessoal'!E2816)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Saúde",'[2]despesa pessoal'!E2817)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Saúde",'[2]despesa pessoal'!E2818)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Saúde",'[2]despesa pessoal'!E2819)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Saúde",'[2]despesa pessoal'!E2820)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Saúde",'[2]despesa pessoal'!E2821)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Saúde",'[2]despesa pessoal'!E2822)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Saúde",'[2]despesa pessoal'!E2823)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Saúde",'[2]despesa pessoal'!E2824)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Saúde",'[2]despesa pessoal'!E2825)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Saúde",'[2]despesa pessoal'!E2826)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Saúde",'[2]despesa pessoal'!E2827)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Saúde",'[2]despesa pessoal'!E2828)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Saúde",'[2]despesa pessoal'!E2829)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Saúde",'[2]despesa pessoal'!E2830)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Saúde",'[2]despesa pessoal'!E2831)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Saúde",'[2]despesa pessoal'!E2832)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Saúde",'[2]despesa pessoal'!E2833)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Saúde",'[2]despesa pessoal'!E2834)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Saúde",'[2]despesa pessoal'!E2835)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Saúde",'[2]despesa pessoal'!E2836)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Saúde",'[2]despesa pessoal'!E2837)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Saúde",'[2]despesa pessoal'!E2838)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Saúde",'[2]despesa pessoal'!E2839)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Saúde",'[2]despesa pessoal'!E2840)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Saúde",'[2]despesa pessoal'!E2841)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Saúde",'[2]despesa pessoal'!E2842)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Saúde",'[2]despesa pessoal'!E2843)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Saúde",'[2]despesa pessoal'!E2844)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Saúde",'[2]despesa pessoal'!E2845)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Saúde",'[2]despesa pessoal'!E2846)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Saúde",'[2]despesa pessoal'!E2847)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Saúde",'[2]despesa pessoal'!E2848)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Saúde",'[2]despesa pessoal'!E2849)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Saúde",'[2]despesa pessoal'!E2850)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Saúde",'[2]despesa pessoal'!E2851)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Saúde",'[2]despesa pessoal'!E2852)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Saúde",'[2]despesa pessoal'!E2853)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Saúde",'[2]despesa pessoal'!E2854)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Saúde",'[2]despesa pessoal'!E2855)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Saúde",'[2]despesa pessoal'!E2856)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Saúde",'[2]despesa pessoal'!E2857)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Saúde",'[2]despesa pessoal'!E2858)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Saúde",'[2]despesa pessoal'!E2859)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Saúde",'[2]despesa pessoal'!E2860)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Saúde",'[2]despesa pessoal'!E2861)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Saúde",'[2]despesa pessoal'!E2862)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Saúde",'[2]despesa pessoal'!E2863)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Saúde",'[2]despesa pessoal'!E2864)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Saúde",'[2]despesa pessoal'!E2865)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Saúde",'[2]despesa pessoal'!E2866)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Saúde",'[2]despesa pessoal'!E2867)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Saúde",'[2]despesa pessoal'!E2868)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Saúde",'[2]despesa pessoal'!E2869)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Saúde",'[2]despesa pessoal'!E2870)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Saúde",'[2]despesa pessoal'!E2871)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Saúde",'[2]despesa pessoal'!E2872)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Saúde",'[2]despesa pessoal'!E2873)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Saúde",'[2]despesa pessoal'!E2874)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Saúde",'[2]despesa pessoal'!E2875)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Saúde",'[2]despesa pessoal'!E2876)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Saúde",'[2]despesa pessoal'!E2877)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Saúde",'[2]despesa pessoal'!E2878)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Saúde",'[2]despesa pessoal'!E2879)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Saúde",'[2]despesa pessoal'!E2880)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Saúde",'[2]despesa pessoal'!E2881)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Saúde",'[2]despesa pessoal'!E2882)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Saúde",'[2]despesa pessoal'!E2883)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Saúde",'[2]despesa pessoal'!E2884)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Saúde",'[2]despesa pessoal'!E2885)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Saúde",'[2]despesa pessoal'!E2886)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Saúde",'[2]despesa pessoal'!E2887)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Saúde",'[2]despesa pessoal'!E2888)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Saúde",'[2]despesa pessoal'!E2889)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Saúde",'[2]despesa pessoal'!E2890)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Saúde",'[2]despesa pessoal'!E2891)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Saúde",'[2]despesa pessoal'!E2892)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Saúde",'[2]despesa pessoal'!E2893)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Saúde",'[2]despesa pessoal'!E2894)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Saúde",'[2]despesa pessoal'!E2895)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Saúde",'[2]despesa pessoal'!E2896)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Saúde",'[2]despesa pessoal'!E2897)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Saúde",'[2]despesa pessoal'!E2898)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Saúde",'[2]despesa pessoal'!E2899)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Saúde",'[2]despesa pessoal'!E2900)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Saúde",'[2]despesa pessoal'!E2901)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Saúde",'[2]despesa pessoal'!E2902)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Saúde",'[2]despesa pessoal'!E2903)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Saúde",'[2]despesa pessoal'!E2904)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Saúde",'[2]despesa pessoal'!E2905)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Saúde",'[2]despesa pessoal'!E2906)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Saúde",'[2]despesa pessoal'!E2907)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Saúde",'[2]despesa pessoal'!E2908)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Saúde",'[2]despesa pessoal'!E2909)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Saúde",'[2]despesa pessoal'!E2910)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Saúde",'[2]despesa pessoal'!E2911)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Saúde",'[2]despesa pessoal'!E2912)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Saúde",'[2]despesa pessoal'!E2913)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Saúde",'[2]despesa pessoal'!E2914)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Saúde",'[2]despesa pessoal'!E2915)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Saúde",'[2]despesa pessoal'!E2916)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Saúde",'[2]despesa pessoal'!E2917)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Saúde",'[2]despesa pessoal'!E2918)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Saúde",'[2]despesa pessoal'!E2919)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Saúde",'[2]despesa pessoal'!E2920)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Saúde",'[2]despesa pessoal'!E2921)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Saúde",'[2]despesa pessoal'!E2922)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Saúde",'[2]despesa pessoal'!E2923)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Saúde",'[2]despesa pessoal'!E2924)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Saúde",'[2]despesa pessoal'!E2925)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Saúde",'[2]despesa pessoal'!E2926)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Saúde",'[2]despesa pessoal'!E2927)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Saúde",'[2]despesa pessoal'!E2928)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Saúde",'[2]despesa pessoal'!E2929)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Saúde",'[2]despesa pessoal'!E2930)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Saúde",'[2]despesa pessoal'!E2931)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Saúde",'[2]despesa pessoal'!E2932)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Saúde",'[2]despesa pessoal'!E2933)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Saúde",'[2]despesa pessoal'!E2934)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Saúde",'[2]despesa pessoal'!E2935)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Saúde",'[2]despesa pessoal'!E2936)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Saúde",'[2]despesa pessoal'!E2937)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Saúde",'[2]despesa pessoal'!E2938)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Saúde",'[2]despesa pessoal'!E2939)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Saúde",'[2]despesa pessoal'!E2940)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Saúde",'[2]despesa pessoal'!E2941)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Saúde",'[2]despesa pessoal'!E2942)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Saúde",'[2]despesa pessoal'!E2943)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Saúde",'[2]despesa pessoal'!E2944)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Saúde",'[2]despesa pessoal'!E2945)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Saúde",'[2]despesa pessoal'!E2946)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Saúde",'[2]despesa pessoal'!E2947)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Saúde",'[2]despesa pessoal'!E2948)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Saúde",'[2]despesa pessoal'!E2949)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Saúde",'[2]despesa pessoal'!E2950)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Saúde",'[2]despesa pessoal'!E2951)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Saúde",'[2]despesa pessoal'!E2952)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Saúde",'[2]despesa pessoal'!E2953)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Saúde",'[2]despesa pessoal'!E2954)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Saúde",'[2]despesa pessoal'!E2955)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Saúde",'[2]despesa pessoal'!E2956)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Saúde",'[2]despesa pessoal'!E2957)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Saúde",'[2]despesa pessoal'!E2958)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Saúde",'[2]despesa pessoal'!E2959)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Saúde",'[2]despesa pessoal'!E2960)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Saúde",'[2]despesa pessoal'!E2961)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Saúde",'[2]despesa pessoal'!E2962)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Saúde",'[2]despesa pessoal'!E2963)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Saúde",'[2]despesa pessoal'!E2964)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Saúde",'[2]despesa pessoal'!E2965)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Saúde",'[2]despesa pessoal'!E2966)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Saúde",'[2]despesa pessoal'!E2967)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Saúde",'[2]despesa pessoal'!E2968)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Saúde",'[2]despesa pessoal'!E2969)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Saúde",'[2]despesa pessoal'!E2970)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Saúde",'[2]despesa pessoal'!E2971)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Saúde",'[2]despesa pessoal'!E2972)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Saúde",'[2]despesa pessoal'!E2973)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Saúde",'[2]despesa pessoal'!E2974)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Saúde",'[2]despesa pessoal'!E2975)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Saúde",'[2]despesa pessoal'!E2976)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Saúde",'[2]despesa pessoal'!E2977)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Saúde",'[2]despesa pessoal'!E2978)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Saúde",'[2]despesa pessoal'!E2979)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Saúde",'[2]despesa pessoal'!E2980)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Saúde",'[2]despesa pessoal'!E2981)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Saúde",'[2]despesa pessoal'!E2982)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Saúde",'[2]despesa pessoal'!E2983)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Saúde",'[2]despesa pessoal'!E2984)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Saúde",'[2]despesa pessoal'!E2985)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Saúde",'[2]despesa pessoal'!E2986)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Saúde",'[2]despesa pessoal'!E2987)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Saúde",'[2]despesa pessoal'!E2988)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Saúde",'[2]despesa pessoal'!E2989)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Saúde",'[2]despesa pessoal'!E2990)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Saúde",'[2]despesa pessoal'!E2991)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Saúde",'[2]despesa pessoal'!E2992)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Saúde",'[2]despesa pessoal'!E2993)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Saúde",'[2]despesa pessoal'!E2994)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Saúde",'[2]despesa pessoal'!E2995)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Saúde",'[2]despesa pessoal'!E2996)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Saúde",'[2]despesa pessoal'!E2997)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Saúde",'[2]despesa pessoal'!E2998)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Saúde",'[2]despesa pessoal'!E2999)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Saúde",'[2]despesa pessoal'!E3000)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Saúde",'[2]despesa pessoal'!E3001)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Saúde",'[2]despesa pessoal'!E3002)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Saúde",'[2]despesa pessoal'!E3003)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Saúde",'[2]despesa pessoal'!E3004)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Saúde",'[2]despesa pessoal'!E3005)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Saúde",'[2]despesa pessoal'!E3006)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Saúde",'[2]despesa pessoal'!E3007)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Saúde",'[2]despesa pessoal'!E3008)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Saúde",'[2]despesa pessoal'!E3009)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Saúde",'[2]despesa pessoal'!E3010)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Saúde",'[2]despesa pessoal'!E3011)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Saúde",'[2]despesa pessoal'!E3012)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Saúde",'[2]despesa pessoal'!E3013)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Saúde",'[2]despesa pessoal'!E3014)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Saúde",'[2]despesa pessoal'!E3015)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Saúde",'[2]despesa pessoal'!E3016)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Saúde",'[2]despesa pessoal'!E3017)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Saúde",'[2]despesa pessoal'!E3018)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Saúde",'[2]despesa pessoal'!E3019)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Saúde",'[2]despesa pessoal'!E3020)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Saúde",'[2]despesa pessoal'!E3021)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Saúde",'[2]despesa pessoal'!E3022)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Saúde",'[2]despesa pessoal'!E3023)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Saúde",'[2]despesa pessoal'!E3024)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Saúde",'[2]despesa pessoal'!E3025)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Saúde",'[2]despesa pessoal'!E3026)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Saúde",'[2]despesa pessoal'!E3027)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Saúde",'[2]despesa pessoal'!E3028)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Saúde",'[2]despesa pessoal'!E3029)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Saúde",'[2]despesa pessoal'!E3030)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Saúde",'[2]despesa pessoal'!E3031)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Saúde",'[2]despesa pessoal'!E3032)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Saúde",'[2]despesa pessoal'!E3033)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Saúde",'[2]despesa pessoal'!E3034)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Saúde",'[2]despesa pessoal'!E3035)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Saúde",'[2]despesa pessoal'!E3036)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Saúde",'[2]despesa pessoal'!E3037)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Saúde",'[2]despesa pessoal'!E3038)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Saúde",'[2]despesa pessoal'!E3039)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Saúde",'[2]despesa pessoal'!E3040)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Saúde",'[2]despesa pessoal'!E3041)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Saúde",'[2]despesa pessoal'!E3042)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Saúde",'[2]despesa pessoal'!E3043)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Saúde",'[2]despesa pessoal'!E3044)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Saúde",'[2]despesa pessoal'!E3045)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Saúde",'[2]despesa pessoal'!E3046)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Saúde",'[2]despesa pessoal'!E3047)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Saúde",'[2]despesa pessoal'!E3048)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Saúde",'[2]despesa pessoal'!E3049)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Saúde",'[2]despesa pessoal'!E3050)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Saúde",'[2]despesa pessoal'!E3051)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Saúde",'[2]despesa pessoal'!E3052)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Saúde",'[2]despesa pessoal'!E3053)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Saúde",'[2]despesa pessoal'!E3054)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Saúde",'[2]despesa pessoal'!E3055)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Saúde",'[2]despesa pessoal'!E3056)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Saúde",'[2]despesa pessoal'!E3057)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Saúde",'[2]despesa pessoal'!E3058)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Saúde",'[2]despesa pessoal'!E3059)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Saúde",'[2]despesa pessoal'!E3060)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Saúde",'[2]despesa pessoal'!E3061)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Saúde",'[2]despesa pessoal'!E3062)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Saúde",'[2]despesa pessoal'!E3063)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Saúde",'[2]despesa pessoal'!E3064)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Saúde",'[2]despesa pessoal'!E3065)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Saúde",'[2]despesa pessoal'!E3066)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Saúde",'[2]despesa pessoal'!E3067)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Saúde",'[2]despesa pessoal'!E3068)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Saúde",'[2]despesa pessoal'!E3069)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Saúde",'[2]despesa pessoal'!E3070)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Saúde",'[2]despesa pessoal'!E3071)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Saúde",'[2]despesa pessoal'!E3072)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Saúde",'[2]despesa pessoal'!E3073)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Saúde",'[2]despesa pessoal'!E3074)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Saúde",'[2]despesa pessoal'!E3075)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Saúde",'[2]despesa pessoal'!E3076)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Saúde",'[2]despesa pessoal'!E3077)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Saúde",'[2]despesa pessoal'!E3078)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Saúde",'[2]despesa pessoal'!E3079)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Saúde",'[2]despesa pessoal'!E3080)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Saúde",'[2]despesa pessoal'!E3081)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Saúde",'[2]despesa pessoal'!E3082)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Saúde",'[2]despesa pessoal'!E3083)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Saúde",'[2]despesa pessoal'!E3084)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Saúde",'[2]despesa pessoal'!E3085)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Saúde",'[2]despesa pessoal'!E3086)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Saúde",'[2]despesa pessoal'!E3087)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Saúde",'[2]despesa pessoal'!E3088)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Saúde",'[2]despesa pessoal'!E3089)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Saúde",'[2]despesa pessoal'!E3090)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Saúde",'[2]despesa pessoal'!E3091)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Saúde",'[2]despesa pessoal'!E3092)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Saúde",'[2]despesa pessoal'!E3093)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Saúde",'[2]despesa pessoal'!E3094)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Saúde",'[2]despesa pessoal'!E3095)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Saúde",'[2]despesa pessoal'!E3096)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Saúde",'[2]despesa pessoal'!E3097)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Saúde",'[2]despesa pessoal'!E3098)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Saúde",'[2]despesa pessoal'!E3099)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Saúde",'[2]despesa pessoal'!E3100)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Saúde",'[2]despesa pessoal'!E3101)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Saúde",'[2]despesa pessoal'!E3102)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Saúde",'[2]despesa pessoal'!E3103)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Saúde",'[2]despesa pessoal'!E3104)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Saúde",'[2]despesa pessoal'!E3105)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Saúde",'[2]despesa pessoal'!E3106)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Saúde",'[2]despesa pessoal'!E3107)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Saúde",'[2]despesa pessoal'!E3108)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Saúde",'[2]despesa pessoal'!E3109)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Saúde",'[2]despesa pessoal'!E3110)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Saúde",'[2]despesa pessoal'!E3111)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Saúde",'[2]despesa pessoal'!E3112)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Saúde",'[2]despesa pessoal'!E3113)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Saúde",'[2]despesa pessoal'!E3114)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Saúde",'[2]despesa pessoal'!E3115)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Saúde",'[2]despesa pessoal'!E3116)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Saúde",'[2]despesa pessoal'!E3117)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Saúde",'[2]despesa pessoal'!E3118)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Saúde",'[2]despesa pessoal'!E3119)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Saúde",'[2]despesa pessoal'!E3120)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Saúde",'[2]despesa pessoal'!E3121)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Saúde",'[2]despesa pessoal'!E3122)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Saúde",'[2]despesa pessoal'!E3123)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Saúde",'[2]despesa pessoal'!E3124)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Saúde",'[2]despesa pessoal'!E3125)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Saúde",'[2]despesa pessoal'!E3126)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Saúde",'[2]despesa pessoal'!E3127)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Saúde",'[2]despesa pessoal'!E3128)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Saúde",'[2]despesa pessoal'!E3129)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Saúde",'[2]despesa pessoal'!E3130)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Saúde",'[2]despesa pessoal'!E3131)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Saúde",'[2]despesa pessoal'!E3132)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Saúde",'[2]despesa pessoal'!E3133)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Saúde",'[2]despesa pessoal'!E3134)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Saúde",'[2]despesa pessoal'!E3135)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Saúde",'[2]despesa pessoal'!E3136)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Saúde",'[2]despesa pessoal'!E3137)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Saúde",'[2]despesa pessoal'!E3138)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Saúde",'[2]despesa pessoal'!E3139)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Saúde",'[2]despesa pessoal'!E3140)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Saúde",'[2]despesa pessoal'!E3141)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Saúde",'[2]despesa pessoal'!E3142)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Saúde",'[2]despesa pessoal'!E3143)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Saúde",'[2]despesa pessoal'!E3144)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Saúde",'[2]despesa pessoal'!E3145)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Saúde",'[2]despesa pessoal'!E3146)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Saúde",'[2]despesa pessoal'!E3147)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Saúde",'[2]despesa pessoal'!E3148)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Saúde",'[2]despesa pessoal'!E3149)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Saúde",'[2]despesa pessoal'!E3150)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Saúde",'[2]despesa pessoal'!E3151)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Saúde",'[2]despesa pessoal'!E3152)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Saúde",'[2]despesa pessoal'!E3153)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Saúde",'[2]despesa pessoal'!E3154)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Saúde",'[2]despesa pessoal'!E3155)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Saúde",'[2]despesa pessoal'!E3156)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Saúde",'[2]despesa pessoal'!E3157)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Saúde",'[2]despesa pessoal'!E3158)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Saúde",'[2]despesa pessoal'!E3159)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Saúde",'[2]despesa pessoal'!E3160)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Saúde",'[2]despesa pessoal'!E3161)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Saúde",'[2]despesa pessoal'!E3162)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Saúde",'[2]despesa pessoal'!E3163)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Saúde",'[2]despesa pessoal'!E3164)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Saúde",'[2]despesa pessoal'!E3165)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Saúde",'[2]despesa pessoal'!E3166)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Saúde",'[2]despesa pessoal'!E3167)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Saúde",'[2]despesa pessoal'!E3168)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Saúde",'[2]despesa pessoal'!E3169)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Saúde",'[2]despesa pessoal'!E3170)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Saúde",'[2]despesa pessoal'!E3171)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Saúde",'[2]despesa pessoal'!E3172)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Saúde",'[2]despesa pessoal'!E3173)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Saúde",'[2]despesa pessoal'!E3174)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Saúde",'[2]despesa pessoal'!E3175)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Saúde",'[2]despesa pessoal'!E3176)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Saúde",'[2]despesa pessoal'!E3177)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Saúde",'[2]despesa pessoal'!E3178)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Saúde",'[2]despesa pessoal'!E3179)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Saúde",'[2]despesa pessoal'!E3180)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Saúde",'[2]despesa pessoal'!E3181)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Saúde",'[2]despesa pessoal'!E3182)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Saúde",'[2]despesa pessoal'!E3183)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Saúde",'[2]despesa pessoal'!E3184)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Saúde",'[2]despesa pessoal'!E3185)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Saúde",'[2]despesa pessoal'!E3186)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Saúde",'[2]despesa pessoal'!E3187)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Saúde",'[2]despesa pessoal'!E3188)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Saúde",'[2]despesa pessoal'!E3189)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Saúde",'[2]despesa pessoal'!E3190)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Saúde",'[2]despesa pessoal'!E3191)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Saúde",'[2]despesa pessoal'!E3192)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Saúde",'[2]despesa pessoal'!E3193)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Saúde",'[2]despesa pessoal'!E3194)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Saúde",'[2]despesa pessoal'!E3195)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Saúde",'[2]despesa pessoal'!E3196)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Saúde",'[2]despesa pessoal'!E3197)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Saúde",'[2]despesa pessoal'!E3198)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Saúde",'[2]despesa pessoal'!E3199)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Saúde",'[2]despesa pessoal'!E3200)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Saúde",'[2]despesa pessoal'!E3201)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Saúde",'[2]despesa pessoal'!E3202)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Saúde",'[2]despesa pessoal'!E3203)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Saúde",'[2]despesa pessoal'!E3204)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Saúde",'[2]despesa pessoal'!E3205)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Saúde",'[2]despesa pessoal'!E3206)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Saúde",'[2]despesa pessoal'!E3207)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Saúde",'[2]despesa pessoal'!E3208)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Saúde",'[2]despesa pessoal'!E3209)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Saúde",'[2]despesa pessoal'!E3210)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Saúde",'[2]despesa pessoal'!E3211)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Saúde",'[2]despesa pessoal'!E3212)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Saúde",'[2]despesa pessoal'!E3213)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Saúde",'[2]despesa pessoal'!E3214)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Saúde",'[2]despesa pessoal'!E3215)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Saúde",'[2]despesa pessoal'!E3216)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Saúde",'[2]despesa pessoal'!E3217)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Saúde",'[2]despesa pessoal'!E3218)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Saúde",'[2]despesa pessoal'!E3219)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Saúde",'[2]despesa pessoal'!E3220)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Saúde",'[2]despesa pessoal'!E3221)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Saúde",'[2]despesa pessoal'!E3222)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Saúde",'[2]despesa pessoal'!E3223)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Saúde",'[2]despesa pessoal'!E3224)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Saúde",'[2]despesa pessoal'!E3225)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Saúde",'[2]despesa pessoal'!E3226)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Saúde",'[2]despesa pessoal'!E3227)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Saúde",'[2]despesa pessoal'!E3228)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Saúde",'[2]despesa pessoal'!E3229)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Saúde",'[2]despesa pessoal'!E3230)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Saúde",'[2]despesa pessoal'!E3231)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Saúde",'[2]despesa pessoal'!E3232)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Saúde",'[2]despesa pessoal'!E3233)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Saúde",'[2]despesa pessoal'!E3234)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Saúde",'[2]despesa pessoal'!E3235)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Saúde",'[2]despesa pessoal'!E3236)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Saúde",'[2]despesa pessoal'!E3237)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Saúde",'[2]despesa pessoal'!E3238)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Saúde",'[2]despesa pessoal'!E3239)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Saúde",'[2]despesa pessoal'!E3240)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Saúde",'[2]despesa pessoal'!E3241)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Saúde",'[2]despesa pessoal'!E3242)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Saúde",'[2]despesa pessoal'!E3243)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Saúde",'[2]despesa pessoal'!E3244)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Saúde",'[2]despesa pessoal'!E3245)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Saúde",'[2]despesa pessoal'!E3246)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Saúde",'[2]despesa pessoal'!E3247)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Saúde",'[2]despesa pessoal'!E3248)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Saúde",'[2]despesa pessoal'!E3249)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Saúde",'[2]despesa pessoal'!E3250)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Saúde",'[2]despesa pessoal'!E3251)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Saúde",'[2]despesa pessoal'!E3252)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Saúde",'[2]despesa pessoal'!E3253)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Saúde",'[2]despesa pessoal'!E3254)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Saúde",'[2]despesa pessoal'!E3255)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Saúde",'[2]despesa pessoal'!E3256)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Saúde",'[2]despesa pessoal'!E3257)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Saúde",'[2]despesa pessoal'!E3258)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Saúde",'[2]despesa pessoal'!E3259)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Saúde",'[2]despesa pessoal'!E3260)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Saúde",'[2]despesa pessoal'!E3261)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Saúde",'[2]despesa pessoal'!E3262)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Saúde",'[2]despesa pessoal'!E3263)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Saúde",'[2]despesa pessoal'!E3264)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Saúde",'[2]despesa pessoal'!E3265)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Saúde",'[2]despesa pessoal'!E3266)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Saúde",'[2]despesa pessoal'!E3267)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Saúde",'[2]despesa pessoal'!E3268)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Saúde",'[2]despesa pessoal'!E3269)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Saúde",'[2]despesa pessoal'!E3270)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Saúde",'[2]despesa pessoal'!E3271)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Saúde",'[2]despesa pessoal'!E3272)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Saúde",'[2]despesa pessoal'!E3273)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Saúde",'[2]despesa pessoal'!E3274)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Saúde",'[2]despesa pessoal'!E3275)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Saúde",'[2]despesa pessoal'!E3276)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Saúde",'[2]despesa pessoal'!E3277)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Saúde",'[2]despesa pessoal'!E3278)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Saúde",'[2]despesa pessoal'!E3279)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Saúde",'[2]despesa pessoal'!E3280)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Saúde",'[2]despesa pessoal'!E3281)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Saúde",'[2]despesa pessoal'!E3282)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Saúde",'[2]despesa pessoal'!E3283)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Saúde",'[2]despesa pessoal'!E3284)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Saúde",'[2]despesa pessoal'!E3285)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Saúde",'[2]despesa pessoal'!E3286)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Saúde",'[2]despesa pessoal'!E3287)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Saúde",'[2]despesa pessoal'!E3288)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Saúde",'[2]despesa pessoal'!E3289)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Saúde",'[2]despesa pessoal'!E3290)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Saúde",'[2]despesa pessoal'!E3291)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Saúde",'[2]despesa pessoal'!E3292)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Saúde",'[2]despesa pessoal'!E3293)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Saúde",'[2]despesa pessoal'!E3294)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Saúde",'[2]despesa pessoal'!E3295)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Saúde",'[2]despesa pessoal'!E3296)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Saúde",'[2]despesa pessoal'!E3297)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Saúde",'[2]despesa pessoal'!E3298)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Saúde",'[2]despesa pessoal'!E3299)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Saúde",'[2]despesa pessoal'!E3300)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Saúde",'[2]despesa pessoal'!E3301)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Saúde",'[2]despesa pessoal'!E3302)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Saúde",'[2]despesa pessoal'!E3303)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Saúde",'[2]despesa pessoal'!E3304)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Saúde",'[2]despesa pessoal'!E3305)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Saúde",'[2]despesa pessoal'!E3306)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Saúde",'[2]despesa pessoal'!E3307)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Saúde",'[2]despesa pessoal'!E3308)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Saúde",'[2]despesa pessoal'!E3309)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Saúde",'[2]despesa pessoal'!E3310)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Saúde",'[2]despesa pessoal'!E3311)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Saúde",'[2]despesa pessoal'!E3312)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Saúde",'[2]despesa pessoal'!E3313)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Saúde",'[2]despesa pessoal'!E3314)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Saúde",'[2]despesa pessoal'!E3315)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Saúde",'[2]despesa pessoal'!E3316)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Saúde",'[2]despesa pessoal'!E3317)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Saúde",'[2]despesa pessoal'!E3318)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Saúde",'[2]despesa pessoal'!E3319)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Saúde",'[2]despesa pessoal'!E3320)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Saúde",'[2]despesa pessoal'!E3321)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Saúde",'[2]despesa pessoal'!E3322)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Saúde",'[2]despesa pessoal'!E3323)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Saúde",'[2]despesa pessoal'!E3324)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Saúde",'[2]despesa pessoal'!E3325)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Saúde",'[2]despesa pessoal'!E3326)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Saúde",'[2]despesa pessoal'!E3327)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Saúde",'[2]despesa pessoal'!E3328)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Saúde",'[2]despesa pessoal'!E3329)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Saúde",'[2]despesa pessoal'!E3330)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Saúde",'[2]despesa pessoal'!E3331)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Saúde",'[2]despesa pessoal'!E3332)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Saúde",'[2]despesa pessoal'!E3333)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Saúde",'[2]despesa pessoal'!E3334)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Saúde",'[2]despesa pessoal'!E3335)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Saúde",'[2]despesa pessoal'!E3336)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Saúde",'[2]despesa pessoal'!E3337)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Saúde",'[2]despesa pessoal'!E3338)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Saúde",'[2]despesa pessoal'!E3339)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Saúde",'[2]despesa pessoal'!E3340)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Saúde",'[2]despesa pessoal'!E3341)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Saúde",'[2]despesa pessoal'!E3342)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Saúde",'[2]despesa pessoal'!E3343)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Saúde",'[2]despesa pessoal'!E3344)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Saúde",'[2]despesa pessoal'!E3345)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Saúde",'[2]despesa pessoal'!E3346)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Saúde",'[2]despesa pessoal'!E3347)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Saúde",'[2]despesa pessoal'!E3348)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Saúde",'[2]despesa pessoal'!E3349)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Saúde",'[2]despesa pessoal'!E3350)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Saúde",'[2]despesa pessoal'!E3351)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Saúde",'[2]despesa pessoal'!E3352)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Saúde",'[2]despesa pessoal'!E3353)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Saúde",'[2]despesa pessoal'!E3354)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Saúde",'[2]despesa pessoal'!E3355)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Saúde",'[2]despesa pessoal'!E3356)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Saúde",'[2]despesa pessoal'!E3357)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Saúde",'[2]despesa pessoal'!E3358)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Saúde",'[2]despesa pessoal'!E3359)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Saúde",'[2]despesa pessoal'!E3360)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Saúde",'[2]despesa pessoal'!E3361)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Saúde",'[2]despesa pessoal'!E3362)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Saúde",'[2]despesa pessoal'!E3363)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Saúde",'[2]despesa pessoal'!E3364)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Saúde",'[2]despesa pessoal'!E3365)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Saúde",'[2]despesa pessoal'!E3366)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Saúde",'[2]despesa pessoal'!E3367)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Saúde",'[2]despesa pessoal'!E3368)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Saúde",'[2]despesa pessoal'!E3369)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Saúde",'[2]despesa pessoal'!E3370)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Saúde",'[2]despesa pessoal'!E3371)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Saúde",'[2]despesa pessoal'!E3372)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Saúde",'[2]despesa pessoal'!E3373)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Saúde",'[2]despesa pessoal'!E3374)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Saúde",'[2]despesa pessoal'!E3375)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Saúde",'[2]despesa pessoal'!E3376)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Saúde",'[2]despesa pessoal'!E3377)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Saúde",'[2]despesa pessoal'!E3378)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Saúde",'[2]despesa pessoal'!E3379)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Saúde",'[2]despesa pessoal'!E3380)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Saúde",'[2]despesa pessoal'!E3381)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Saúde",'[2]despesa pessoal'!E3382)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Saúde",'[2]despesa pessoal'!E3383)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Saúde",'[2]despesa pessoal'!E3384)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Saúde",'[2]despesa pessoal'!E3385)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Saúde",'[2]despesa pessoal'!E3386)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Saúde",'[2]despesa pessoal'!E3387)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Saúde",'[2]despesa pessoal'!E3388)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Saúde",'[2]despesa pessoal'!E3389)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Saúde",'[2]despesa pessoal'!E3390)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Saúde",'[2]despesa pessoal'!E3391)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Saúde",'[2]despesa pessoal'!E3392)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Saúde",'[2]despesa pessoal'!E3393)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Saúde",'[2]despesa pessoal'!E3394)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Saúde",'[2]despesa pessoal'!E3395)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Saúde",'[2]despesa pessoal'!E3396)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Saúde",'[2]despesa pessoal'!E3397)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Saúde",'[2]despesa pessoal'!E3398)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Saúde",'[2]despesa pessoal'!E3399)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Saúde",'[2]despesa pessoal'!E3400)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Saúde",'[2]despesa pessoal'!E3401)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Saúde",'[2]despesa pessoal'!E3402)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Saúde",'[2]despesa pessoal'!E3403)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Saúde",'[2]despesa pessoal'!E3404)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Saúde",'[2]despesa pessoal'!E3405)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Saúde",'[2]despesa pessoal'!E3406)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Saúde",'[2]despesa pessoal'!E3407)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Saúde",'[2]despesa pessoal'!E3408)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Saúde",'[2]despesa pessoal'!E3409)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Saúde",'[2]despesa pessoal'!E3410)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Saúde",'[2]despesa pessoal'!E3411)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Saúde",'[2]despesa pessoal'!E3412)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Saúde",'[2]despesa pessoal'!E3413)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Saúde",'[2]despesa pessoal'!E3414)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Saúde",'[2]despesa pessoal'!E3415)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Saúde",'[2]despesa pessoal'!E3416)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Saúde",'[2]despesa pessoal'!E3417)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Saúde",'[2]despesa pessoal'!E3418)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Saúde",'[2]despesa pessoal'!E3419)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Saúde",'[2]despesa pessoal'!E3420)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Saúde",'[2]despesa pessoal'!E3421)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Saúde",'[2]despesa pessoal'!E3422)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Saúde",'[2]despesa pessoal'!E3423)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Saúde",'[2]despesa pessoal'!E3424)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Saúde",'[2]despesa pessoal'!E3425)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Saúde",'[2]despesa pessoal'!E3426)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Saúde",'[2]despesa pessoal'!E3427)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Saúde",'[2]despesa pessoal'!E3428)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Saúde",'[2]despesa pessoal'!E3429)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Saúde",'[2]despesa pessoal'!E3430)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Saúde",'[2]despesa pessoal'!E3431)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Saúde",'[2]despesa pessoal'!E3432)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Saúde",'[2]despesa pessoal'!E3433)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Saúde",'[2]despesa pessoal'!E3434)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Saúde",'[2]despesa pessoal'!E3435)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Saúde",'[2]despesa pessoal'!E3436)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Saúde",'[2]despesa pessoal'!E3437)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Saúde",'[2]despesa pessoal'!E3438)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Saúde",'[2]despesa pessoal'!E3439)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Saúde",'[2]despesa pessoal'!E3440)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Saúde",'[2]despesa pessoal'!E3441)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Saúde",'[2]despesa pessoal'!E3442)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Saúde",'[2]despesa pessoal'!E3443)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Saúde",'[2]despesa pessoal'!E3444)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Saúde",'[2]despesa pessoal'!E3445)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Saúde",'[2]despesa pessoal'!E3446)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Saúde",'[2]despesa pessoal'!E3447)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Saúde",'[2]despesa pessoal'!E3448)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Saúde",'[2]despesa pessoal'!E3449)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Saúde",'[2]despesa pessoal'!E3450)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Saúde",'[2]despesa pessoal'!E3451)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Saúde",'[2]despesa pessoal'!E3452)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Saúde",'[2]despesa pessoal'!E3453)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Saúde",'[2]despesa pessoal'!E3454)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Saúde",'[2]despesa pessoal'!E3455)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Saúde",'[2]despesa pessoal'!E3456)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Saúde",'[2]despesa pessoal'!E3457)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Saúde",'[2]despesa pessoal'!E3458)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Saúde",'[2]despesa pessoal'!E3459)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Saúde",'[2]despesa pessoal'!E3460)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Saúde",'[2]despesa pessoal'!E3461)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Saúde",'[2]despesa pessoal'!E3462)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Saúde",'[2]despesa pessoal'!E3463)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Saúde",'[2]despesa pessoal'!E3464)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Saúde",'[2]despesa pessoal'!E3465)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Saúde",'[2]despesa pessoal'!E3466)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Saúde",'[2]despesa pessoal'!E3467)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Saúde",'[2]despesa pessoal'!E3468)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Saúde",'[2]despesa pessoal'!E3469)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Saúde",'[2]despesa pessoal'!E3470)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Saúde",'[2]despesa pessoal'!E3471)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Saúde",'[2]despesa pessoal'!E3472)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Saúde",'[2]despesa pessoal'!E3473)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Saúde",'[2]despesa pessoal'!E3474)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Saúde",'[2]despesa pessoal'!E3475)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Saúde",'[2]despesa pessoal'!E3476)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Saúde",'[2]despesa pessoal'!E3477)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Saúde",'[2]despesa pessoal'!E3478)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Saúde",'[2]despesa pessoal'!E3479)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Saúde",'[2]despesa pessoal'!E3480)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Saúde",'[2]despesa pessoal'!E3481)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Saúde",'[2]despesa pessoal'!E3482)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Saúde",'[2]despesa pessoal'!E3483)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Saúde",'[2]despesa pessoal'!E3484)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Saúde",'[2]despesa pessoal'!E3485)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Saúde",'[2]despesa pessoal'!E3486)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Saúde",'[2]despesa pessoal'!E3487)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Saúde",'[2]despesa pessoal'!E3488)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Saúde",'[2]despesa pessoal'!E3489)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Saúde",'[2]despesa pessoal'!E3490)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Saúde",'[2]despesa pessoal'!E3491)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Saúde",'[2]despesa pessoal'!E3492)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Saúde",'[2]despesa pessoal'!E3493)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Saúde",'[2]despesa pessoal'!E3494)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Saúde",'[2]despesa pessoal'!E3495)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Saúde",'[2]despesa pessoal'!E3496)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Saúde",'[2]despesa pessoal'!E3497)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Saúde",'[2]despesa pessoal'!E3498)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Saúde",'[2]despesa pessoal'!E3499)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Saúde",'[2]despesa pessoal'!E3500)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Saúde",'[2]despesa pessoal'!E3501)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Saúde",'[2]despesa pessoal'!E3502)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Saúde",'[2]despesa pessoal'!E3503)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Saúde",'[2]despesa pessoal'!E3504)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Saúde",'[2]despesa pessoal'!E3505)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Saúde",'[2]despesa pessoal'!E3506)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Saúde",'[2]despesa pessoal'!E3507)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Saúde",'[2]despesa pessoal'!E3508)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Saúde",'[2]despesa pessoal'!E3509)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Saúde",'[2]despesa pessoal'!E3510)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Saúde",'[2]despesa pessoal'!E3511)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Saúde",'[2]despesa pessoal'!E3512)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Saúde",'[2]despesa pessoal'!E3513)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Saúde",'[2]despesa pessoal'!E3514)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Saúde",'[2]despesa pessoal'!E3515)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Saúde",'[2]despesa pessoal'!E3516)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Saúde",'[2]despesa pessoal'!E3517)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Saúde",'[2]despesa pessoal'!E3518)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Saúde",'[2]despesa pessoal'!E3519)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Saúde",'[2]despesa pessoal'!E3520)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Saúde",'[2]despesa pessoal'!E3521)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Saúde",'[2]despesa pessoal'!E3522)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Saúde",'[2]despesa pessoal'!E3523)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Saúde",'[2]despesa pessoal'!E3524)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Saúde",'[2]despesa pessoal'!E3525)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Saúde",'[2]despesa pessoal'!E3526)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Saúde",'[2]despesa pessoal'!E3527)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Saúde",'[2]despesa pessoal'!E3528)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Saúde",'[2]despesa pessoal'!E3529)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Saúde",'[2]despesa pessoal'!E3530)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Saúde",'[2]despesa pessoal'!E3531)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Saúde",'[2]despesa pessoal'!E3532)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Saúde",'[2]despesa pessoal'!E3533)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Saúde",'[2]despesa pessoal'!E3534)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Saúde",'[2]despesa pessoal'!E3535)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Saúde",'[2]despesa pessoal'!E3536)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Saúde",'[2]despesa pessoal'!E3537)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Saúde",'[2]despesa pessoal'!E3538)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Saúde",'[2]despesa pessoal'!E3539)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Saúde",'[2]despesa pessoal'!E3540)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Saúde",'[2]despesa pessoal'!E3541)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Saúde",'[2]despesa pessoal'!E3542)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Saúde",'[2]despesa pessoal'!E3543)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Saúde",'[2]despesa pessoal'!E3544)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Saúde",'[2]despesa pessoal'!E3545)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Saúde",'[2]despesa pessoal'!E3546)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Saúde",'[2]despesa pessoal'!E3547)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Saúde",'[2]despesa pessoal'!E3548)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Saúde",'[2]despesa pessoal'!E3549)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Saúde",'[2]despesa pessoal'!E3550)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Saúde",'[2]despesa pessoal'!E3551)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Saúde",'[2]despesa pessoal'!E3552)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Saúde",'[2]despesa pessoal'!E3553)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Saúde",'[2]despesa pessoal'!E3554)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Saúde",'[2]despesa pessoal'!E3555)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Saúde",'[2]despesa pessoal'!E3556)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Saúde",'[2]despesa pessoal'!E3557)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Saúde",'[2]despesa pessoal'!E3558)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Saúde",'[2]despesa pessoal'!E3559)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Saúde",'[2]despesa pessoal'!E3560)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Saúde",'[2]despesa pessoal'!E3561)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Saúde",'[2]despesa pessoal'!E3562)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Saúde",'[2]despesa pessoal'!E3563)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Saúde",'[2]despesa pessoal'!E3564)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Saúde",'[2]despesa pessoal'!E3565)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Saúde",'[2]despesa pessoal'!E3566)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Saúde",'[2]despesa pessoal'!E3567)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Saúde",'[2]despesa pessoal'!E3568)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Saúde",'[2]despesa pessoal'!E3569)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Saúde",'[2]despesa pessoal'!E3570)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Saúde",'[2]despesa pessoal'!E3571)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Saúde",'[2]despesa pessoal'!E3572)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Saúde",'[2]despesa pessoal'!E3573)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Saúde",'[2]despesa pessoal'!E3574)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Saúde",'[2]despesa pessoal'!E3575)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Saúde",'[2]despesa pessoal'!E3576)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Saúde",'[2]despesa pessoal'!E3577)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Saúde",'[2]despesa pessoal'!E3578)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Saúde",'[2]despesa pessoal'!E3579)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Saúde",'[2]despesa pessoal'!E3580)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Saúde",'[2]despesa pessoal'!E3581)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Saúde",'[2]despesa pessoal'!E3582)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Saúde",'[2]despesa pessoal'!E3583)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Saúde",'[2]despesa pessoal'!E3584)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Saúde",'[2]despesa pessoal'!E3585)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Saúde",'[2]despesa pessoal'!E3586)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Saúde",'[2]despesa pessoal'!E3587)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Saúde",'[2]despesa pessoal'!E3588)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Saúde",'[2]despesa pessoal'!E3589)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Saúde",'[2]despesa pessoal'!E3590)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Saúde",'[2]despesa pessoal'!E3591)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Saúde",'[2]despesa pessoal'!E3592)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Saúde",'[2]despesa pessoal'!E3593)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Saúde",'[2]despesa pessoal'!E3594)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Saúde",'[2]despesa pessoal'!E3595)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Saúde",'[2]despesa pessoal'!E3596)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Saúde",'[2]despesa pessoal'!E3597)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Saúde",'[2]despesa pessoal'!E3598)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Saúde",'[2]despesa pessoal'!E3599)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Saúde",'[2]despesa pessoal'!E3600)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Saúde",'[2]despesa pessoal'!E3601)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Saúde",'[2]despesa pessoal'!E3602)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Saúde",'[2]despesa pessoal'!E3603)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Saúde",'[2]despesa pessoal'!E3604)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Saúde",'[2]despesa pessoal'!E3605)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Saúde",'[2]despesa pessoal'!E3606)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Saúde",'[2]despesa pessoal'!E3607)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Saúde",'[2]despesa pessoal'!E3608)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Saúde",'[2]despesa pessoal'!E3609)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Saúde",'[2]despesa pessoal'!E3610)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Saúde",'[2]despesa pessoal'!E3611)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Saúde",'[2]despesa pessoal'!E3612)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Saúde",'[2]despesa pessoal'!E3613)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Saúde",'[2]despesa pessoal'!E3614)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Saúde",'[2]despesa pessoal'!E3615)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Saúde",'[2]despesa pessoal'!E3616)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Saúde",'[2]despesa pessoal'!E3617)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Saúde",'[2]despesa pessoal'!E3618)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Saúde",'[2]despesa pessoal'!E3619)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Saúde",'[2]despesa pessoal'!E3620)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Saúde",'[2]despesa pessoal'!E3621)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Saúde",'[2]despesa pessoal'!E3622)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Saúde",'[2]despesa pessoal'!E3623)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Saúde",'[2]despesa pessoal'!E3624)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Saúde",'[2]despesa pessoal'!E3625)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Saúde",'[2]despesa pessoal'!E3626)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Saúde",'[2]despesa pessoal'!E3627)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Saúde",'[2]despesa pessoal'!E3628)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Saúde",'[2]despesa pessoal'!E3629)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Saúde",'[2]despesa pessoal'!E3630)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Saúde",'[2]despesa pessoal'!E3631)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Saúde",'[2]despesa pessoal'!E3632)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Saúde",'[2]despesa pessoal'!E3633)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Saúde",'[2]despesa pessoal'!E3634)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Saúde",'[2]despesa pessoal'!E3635)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Saúde",'[2]despesa pessoal'!E3636)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Saúde",'[2]despesa pessoal'!E3637)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Saúde",'[2]despesa pessoal'!E3638)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Saúde",'[2]despesa pessoal'!E3639)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Saúde",'[2]despesa pessoal'!E3640)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Saúde",'[2]despesa pessoal'!E3641)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Saúde",'[2]despesa pessoal'!E3642)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Saúde",'[2]despesa pessoal'!E3643)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Saúde",'[2]despesa pessoal'!E3644)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Saúde",'[2]despesa pessoal'!E3645)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Saúde",'[2]despesa pessoal'!E3646)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Saúde",'[2]despesa pessoal'!E3647)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Saúde",'[2]despesa pessoal'!E3648)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Saúde",'[2]despesa pessoal'!E3649)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Saúde",'[2]despesa pessoal'!E3650)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Saúde",'[2]despesa pessoal'!E3651)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Saúde",'[2]despesa pessoal'!E3652)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Saúde",'[2]despesa pessoal'!E3653)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Saúde",'[2]despesa pessoal'!E3654)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Saúde",'[2]despesa pessoal'!E3655)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Saúde",'[2]despesa pessoal'!E3656)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Saúde",'[2]despesa pessoal'!E3657)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Saúde",'[2]despesa pessoal'!E3658)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Saúde",'[2]despesa pessoal'!E3659)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Saúde",'[2]despesa pessoal'!E3660)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Saúde",'[2]despesa pessoal'!E3661)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Saúde",'[2]despesa pessoal'!E3662)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Saúde",'[2]despesa pessoal'!E3663)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Saúde",'[2]despesa pessoal'!E3664)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Saúde",'[2]despesa pessoal'!E3665)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Saúde",'[2]despesa pessoal'!E3666)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Saúde",'[2]despesa pessoal'!E3667)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Saúde",'[2]despesa pessoal'!E3668)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Saúde",'[2]despesa pessoal'!E3669)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Saúde",'[2]despesa pessoal'!E3670)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Saúde",'[2]despesa pessoal'!E3671)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Saúde",'[2]despesa pessoal'!E3672)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Saúde",'[2]despesa pessoal'!E3673)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Saúde",'[2]despesa pessoal'!E3674)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Saúde",'[2]despesa pessoal'!E3675)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Saúde",'[2]despesa pessoal'!E3676)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Saúde",'[2]despesa pessoal'!E3677)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Saúde",'[2]despesa pessoal'!E3678)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Saúde",'[2]despesa pessoal'!E3679)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Saúde",'[2]despesa pessoal'!E3680)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Saúde",'[2]despesa pessoal'!E3681)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Saúde",'[2]despesa pessoal'!E3682)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Saúde",'[2]despesa pessoal'!E3683)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Saúde",'[2]despesa pessoal'!E3684)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Saúde",'[2]despesa pessoal'!E3685)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Saúde",'[2]despesa pessoal'!E3686)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Saúde",'[2]despesa pessoal'!E3687)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Saúde",'[2]despesa pessoal'!E3688)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Saúde",'[2]despesa pessoal'!E3689)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Saúde",'[2]despesa pessoal'!E3690)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Saúde",'[2]despesa pessoal'!E3691)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Saúde",'[2]despesa pessoal'!E3692)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Saúde",'[2]despesa pessoal'!E3693)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Saúde",'[2]despesa pessoal'!E3694)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Saúde",'[2]despesa pessoal'!E3695)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Saúde",'[2]despesa pessoal'!E3696)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Saúde",'[2]despesa pessoal'!E3697)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Saúde",'[2]despesa pessoal'!E3698)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Saúde",'[2]despesa pessoal'!E3699)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Saúde",'[2]despesa pessoal'!E3700)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Saúde",'[2]despesa pessoal'!E3701)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Saúde",'[2]despesa pessoal'!E3702)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Saúde",'[2]despesa pessoal'!E3703)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Saúde",'[2]despesa pessoal'!E3704)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Saúde",'[2]despesa pessoal'!E3705)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Saúde",'[2]despesa pessoal'!E3706)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Saúde",'[2]despesa pessoal'!E3707)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Saúde",'[2]despesa pessoal'!E3708)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Saúde",'[2]despesa pessoal'!E3709)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Saúde",'[2]despesa pessoal'!E3710)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Saúde",'[2]despesa pessoal'!E3711)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Saúde",'[2]despesa pessoal'!E3712)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Saúde",'[2]despesa pessoal'!E3713)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Saúde",'[2]despesa pessoal'!E3714)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Saúde",'[2]despesa pessoal'!E3715)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Saúde",'[2]despesa pessoal'!E3716)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Saúde",'[2]despesa pessoal'!E3717)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Saúde",'[2]despesa pessoal'!E3718)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Saúde",'[2]despesa pessoal'!E3719)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Saúde",'[2]despesa pessoal'!E3720)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Saúde",'[2]despesa pessoal'!E3721)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Saúde",'[2]despesa pessoal'!E3722)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Saúde",'[2]despesa pessoal'!E3723)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Saúde",'[2]despesa pessoal'!E3724)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Saúde",'[2]despesa pessoal'!E3725)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Saúde",'[2]despesa pessoal'!E3726)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Saúde",'[2]despesa pessoal'!E3727)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Saúde",'[2]despesa pessoal'!E3728)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Saúde",'[2]despesa pessoal'!E3729)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Saúde",'[2]despesa pessoal'!E3730)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Saúde",'[2]despesa pessoal'!E3731)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Saúde",'[2]despesa pessoal'!E3732)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Saúde",'[2]despesa pessoal'!E3733)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Saúde",'[2]despesa pessoal'!E3734)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Saúde",'[2]despesa pessoal'!E3735)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Saúde",'[2]despesa pessoal'!E3736)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Saúde",'[2]despesa pessoal'!E3737)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Saúde",'[2]despesa pessoal'!E3738)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Saúde",'[2]despesa pessoal'!E3739)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Saúde",'[2]despesa pessoal'!E3740)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Saúde",'[2]despesa pessoal'!E3741)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Saúde",'[2]despesa pessoal'!E3742)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Saúde",'[2]despesa pessoal'!E3743)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Saúde",'[2]despesa pessoal'!E3744)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Saúde",'[2]despesa pessoal'!E3745)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Saúde",'[2]despesa pessoal'!E3746)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Saúde",'[2]despesa pessoal'!E3747)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Saúde",'[2]despesa pessoal'!E3748)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Saúde",'[2]despesa pessoal'!E3749)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Saúde",'[2]despesa pessoal'!E3750)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Saúde",'[2]despesa pessoal'!E3751)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Saúde",'[2]despesa pessoal'!E3752)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Saúde",'[2]despesa pessoal'!E3753)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Saúde",'[2]despesa pessoal'!E3754)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Saúde",'[2]despesa pessoal'!E3755)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Saúde",'[2]despesa pessoal'!E3756)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Saúde",'[2]despesa pessoal'!E3757)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Saúde",'[2]despesa pessoal'!E3758)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Saúde",'[2]despesa pessoal'!E3759)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Saúde",'[2]despesa pessoal'!E3760)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Saúde",'[2]despesa pessoal'!E3761)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Saúde",'[2]despesa pessoal'!E3762)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Saúde",'[2]despesa pessoal'!E3763)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Saúde",'[2]despesa pessoal'!E3764)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Saúde",'[2]despesa pessoal'!E3765)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Saúde",'[2]despesa pessoal'!E3766)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Saúde",'[2]despesa pessoal'!E3767)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Saúde",'[2]despesa pessoal'!E3768)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Saúde",'[2]despesa pessoal'!E3769)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Saúde",'[2]despesa pessoal'!E3770)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Saúde",'[2]despesa pessoal'!E3771)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Saúde",'[2]despesa pessoal'!E3772)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Saúde",'[2]despesa pessoal'!E3773)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Saúde",'[2]despesa pessoal'!E3774)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Saúde",'[2]despesa pessoal'!E3775)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Saúde",'[2]despesa pessoal'!E3776)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Saúde",'[2]despesa pessoal'!E3777)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Saúde",'[2]despesa pessoal'!E3778)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Saúde",'[2]despesa pessoal'!E3779)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Saúde",'[2]despesa pessoal'!E3780)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Saúde",'[2]despesa pessoal'!E3781)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Saúde",'[2]despesa pessoal'!E3782)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Saúde",'[2]despesa pessoal'!E3783)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Saúde",'[2]despesa pessoal'!E3784)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Saúde",'[2]despesa pessoal'!E3785)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Saúde",'[2]despesa pessoal'!E3786)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Saúde",'[2]despesa pessoal'!E3787)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Saúde",'[2]despesa pessoal'!E3788)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Saúde",'[2]despesa pessoal'!E3789)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Saúde",'[2]despesa pessoal'!E3790)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Saúde",'[2]despesa pessoal'!E3791)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Saúde",'[2]despesa pessoal'!E3792)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Saúde",'[2]despesa pessoal'!E3793)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Saúde",'[2]despesa pessoal'!E3794)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Saúde",'[2]despesa pessoal'!E3795)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Saúde",'[2]despesa pessoal'!E3796)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Saúde",'[2]despesa pessoal'!E3797)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Saúde",'[2]despesa pessoal'!E3798)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Saúde",'[2]despesa pessoal'!E3799)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Saúde",'[2]despesa pessoal'!E3800)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Saúde",'[2]despesa pessoal'!E3801)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Saúde",'[2]despesa pessoal'!E3802)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Saúde",'[2]despesa pessoal'!E3803)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Saúde",'[2]despesa pessoal'!E3804)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Saúde",'[2]despesa pessoal'!E3805)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Saúde",'[2]despesa pessoal'!E3806)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Saúde",'[2]despesa pessoal'!E3807)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Saúde",'[2]despesa pessoal'!E3808)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Saúde",'[2]despesa pessoal'!E3809)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Saúde",'[2]despesa pessoal'!E3810)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Saúde",'[2]despesa pessoal'!E3811)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Saúde",'[2]despesa pessoal'!E3812)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Saúde",'[2]despesa pessoal'!E3813)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Saúde",'[2]despesa pessoal'!E3814)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Saúde",'[2]despesa pessoal'!E3815)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Saúde",'[2]despesa pessoal'!E3816)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Saúde",'[2]despesa pessoal'!E3817)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Saúde",'[2]despesa pessoal'!E3818)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Saúde",'[2]despesa pessoal'!E3819)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Saúde",'[2]despesa pessoal'!E3820)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Saúde",'[2]despesa pessoal'!E3821)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Saúde",'[2]despesa pessoal'!E3822)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Saúde",'[2]despesa pessoal'!E3823)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Saúde",'[2]despesa pessoal'!E3824)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Saúde",'[2]despesa pessoal'!E3825)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Saúde",'[2]despesa pessoal'!E3826)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Saúde",'[2]despesa pessoal'!E3827)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Saúde",'[2]despesa pessoal'!E3828)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Saúde",'[2]despesa pessoal'!E3829)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Saúde",'[2]despesa pessoal'!E3830)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Saúde",'[2]despesa pessoal'!E3831)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Saúde",'[2]despesa pessoal'!E3832)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Saúde",'[2]despesa pessoal'!E3833)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Saúde",'[2]despesa pessoal'!E3834)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Saúde",'[2]despesa pessoal'!E3835)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Saúde",'[2]despesa pessoal'!E3836)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Saúde",'[2]despesa pessoal'!E3837)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Saúde",'[2]despesa pessoal'!E3838)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Saúde",'[2]despesa pessoal'!E3839)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Saúde",'[2]despesa pessoal'!E3840)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Saúde",'[2]despesa pessoal'!E3841)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Saúde",'[2]despesa pessoal'!E3842)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Saúde",'[2]despesa pessoal'!E3843)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Saúde",'[2]despesa pessoal'!E3844)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Saúde",'[2]despesa pessoal'!E3845)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Saúde",'[2]despesa pessoal'!E3846)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Saúde",'[2]despesa pessoal'!E3847)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Saúde",'[2]despesa pessoal'!E3848)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Saúde",'[2]despesa pessoal'!E3849)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Saúde",'[2]despesa pessoal'!E3850)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Saúde",'[2]despesa pessoal'!E3851)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Saúde",'[2]despesa pessoal'!E3852)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Saúde",'[2]despesa pessoal'!E3853)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Saúde",'[2]despesa pessoal'!E3854)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Saúde",'[2]despesa pessoal'!E3855)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Saúde",'[2]despesa pessoal'!E3856)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Saúde",'[2]despesa pessoal'!E3857)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Saúde",'[2]despesa pessoal'!E3858)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Saúde",'[2]despesa pessoal'!E3859)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Saúde",'[2]despesa pessoal'!E3860)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Saúde",'[2]despesa pessoal'!E3861)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Saúde",'[2]despesa pessoal'!E3862)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Saúde",'[2]despesa pessoal'!E3863)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Saúde",'[2]despesa pessoal'!E3864)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Saúde",'[2]despesa pessoal'!E3865)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Saúde",'[2]despesa pessoal'!E3866)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Saúde",'[2]despesa pessoal'!E3867)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Saúde",'[2]despesa pessoal'!E3868)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Saúde",'[2]despesa pessoal'!E3869)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Saúde",'[2]despesa pessoal'!E3870)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Saúde",'[2]despesa pessoal'!E3871)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Saúde",'[2]despesa pessoal'!E3872)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Saúde",'[2]despesa pessoal'!E3873)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Saúde",'[2]despesa pessoal'!E3874)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Saúde",'[2]despesa pessoal'!E3875)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Saúde",'[2]despesa pessoal'!E3876)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Saúde",'[2]despesa pessoal'!E3877)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Saúde",'[2]despesa pessoal'!E3878)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Saúde",'[2]despesa pessoal'!E3879)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Saúde",'[2]despesa pessoal'!E3880)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Saúde",'[2]despesa pessoal'!E3881)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Saúde",'[2]despesa pessoal'!E3882)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Saúde",'[2]despesa pessoal'!E3883)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Saúde",'[2]despesa pessoal'!E3884)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Saúde",'[2]despesa pessoal'!E3885)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Saúde",'[2]despesa pessoal'!E3886)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Saúde",'[2]despesa pessoal'!E3887)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Saúde",'[2]despesa pessoal'!E3888)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Saúde",'[2]despesa pessoal'!E3889)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Saúde",'[2]despesa pessoal'!E3890)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Saúde",'[2]despesa pessoal'!E3891)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Saúde",'[2]despesa pessoal'!E3892)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Saúde",'[2]despesa pessoal'!E3893)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Saúde",'[2]despesa pessoal'!E3894)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Saúde",'[2]despesa pessoal'!E3895)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Saúde",'[2]despesa pessoal'!E3896)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Saúde",'[2]despesa pessoal'!E3897)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Saúde",'[2]despesa pessoal'!E3898)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Saúde",'[2]despesa pessoal'!E3899)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Saúde",'[2]despesa pessoal'!E3900)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Saúde",'[2]despesa pessoal'!E3901)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Saúde",'[2]despesa pessoal'!E3902)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Saúde",'[2]despesa pessoal'!E3903)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Saúde",'[2]despesa pessoal'!E3904)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Saúde",'[2]despesa pessoal'!E3905)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Saúde",'[2]despesa pessoal'!E3906)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Saúde",'[2]despesa pessoal'!E3907)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Saúde",'[2]despesa pessoal'!E3908)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Saúde",'[2]despesa pessoal'!E3909)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Saúde",'[2]despesa pessoal'!E3910)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Saúde",'[2]despesa pessoal'!E3911)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Saúde",'[2]despesa pessoal'!E3912)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Saúde",'[2]despesa pessoal'!E3913)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Saúde",'[2]despesa pessoal'!E3914)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Saúde",'[2]despesa pessoal'!E3915)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Saúde",'[2]despesa pessoal'!E3916)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Saúde",'[2]despesa pessoal'!E3917)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Saúde",'[2]despesa pessoal'!E3918)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Saúde",'[2]despesa pessoal'!E3919)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Saúde",'[2]despesa pessoal'!E3920)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Saúde",'[2]despesa pessoal'!E3921)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Saúde",'[2]despesa pessoal'!E3922)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Saúde",'[2]despesa pessoal'!E3923)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Saúde",'[2]despesa pessoal'!E3924)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Saúde",'[2]despesa pessoal'!E3925)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Saúde",'[2]despesa pessoal'!E3926)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Saúde",'[2]despesa pessoal'!E3927)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Saúde",'[2]despesa pessoal'!E3928)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Saúde",'[2]despesa pessoal'!E3929)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Saúde",'[2]despesa pessoal'!E3930)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Saúde",'[2]despesa pessoal'!E3931)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Saúde",'[2]despesa pessoal'!E3932)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Saúde",'[2]despesa pessoal'!E3933)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Saúde",'[2]despesa pessoal'!E3934)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Saúde",'[2]despesa pessoal'!E3935)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Saúde",'[2]despesa pessoal'!E3936)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Saúde",'[2]despesa pessoal'!E3937)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Saúde",'[2]despesa pessoal'!E3938)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Saúde",'[2]despesa pessoal'!E3939)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Saúde",'[2]despesa pessoal'!E3940)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Saúde",'[2]despesa pessoal'!E3941)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Saúde",'[2]despesa pessoal'!E3942)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Saúde",'[2]despesa pessoal'!E3943)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Saúde",'[2]despesa pessoal'!E3944)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Saúde",'[2]despesa pessoal'!E3945)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Saúde",'[2]despesa pessoal'!E3946)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Saúde",'[2]despesa pessoal'!E3947)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Saúde",'[2]despesa pessoal'!E3948)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Saúde",'[2]despesa pessoal'!E3949)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Saúde",'[2]despesa pessoal'!E3950)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Saúde",'[2]despesa pessoal'!E3951)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Saúde",'[2]despesa pessoal'!E3952)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Saúde",'[2]despesa pessoal'!E3953)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Saúde",'[2]despesa pessoal'!E3954)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Saúde",'[2]despesa pessoal'!E3955)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Saúde",'[2]despesa pessoal'!E3956)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Saúde",'[2]despesa pessoal'!E3957)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Saúde",'[2]despesa pessoal'!E3958)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Saúde",'[2]despesa pessoal'!E3959)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Saúde",'[2]despesa pessoal'!E3960)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Saúde",'[2]despesa pessoal'!E3961)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Saúde",'[2]despesa pessoal'!E3962)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Saúde",'[2]despesa pessoal'!E3963)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Saúde",'[2]despesa pessoal'!E3964)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Saúde",'[2]despesa pessoal'!E3965)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Saúde",'[2]despesa pessoal'!E3966)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Saúde",'[2]despesa pessoal'!E3967)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Saúde",'[2]despesa pessoal'!E3968)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Saúde",'[2]despesa pessoal'!E3969)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Saúde",'[2]despesa pessoal'!E3970)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Saúde",'[2]despesa pessoal'!E3971)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Saúde",'[2]despesa pessoal'!E3972)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Saúde",'[2]despesa pessoal'!E3973)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Saúde",'[2]despesa pessoal'!E3974)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Saúde",'[2]despesa pessoal'!E3975)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Saúde",'[2]despesa pessoal'!E3976)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Saúde",'[2]despesa pessoal'!E3977)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Saúde",'[2]despesa pessoal'!E3978)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Saúde",'[2]despesa pessoal'!E3979)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Saúde",'[2]despesa pessoal'!E3980)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Saúde",'[2]despesa pessoal'!E3981)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Saúde",'[2]despesa pessoal'!E3982)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Saúde",'[2]despesa pessoal'!E3983)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Saúde",'[2]despesa pessoal'!E3984)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Saúde",'[2]despesa pessoal'!E3985)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Saúde",'[2]despesa pessoal'!E3986)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Saúde",'[2]despesa pessoal'!E3987)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Saúde",'[2]despesa pessoal'!E3988)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Saúde",'[2]despesa pessoal'!E3989)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Saúde",'[2]despesa pessoal'!E3990)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Saúde",'[2]despesa pessoal'!E3991)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Saúde",'[2]despesa pessoal'!E3992)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Saúde",'[2]despesa pessoal'!E3993)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Saúde",'[2]despesa pessoal'!E3994)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Saúde",'[2]despesa pessoal'!E3995)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Saúde",'[2]despesa pessoal'!E3996)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Saúde",'[2]despesa pessoal'!E3997)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Saúde",'[2]despesa pessoal'!E3998)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Saúde",'[2]despesa pessoal'!E3999)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Saúde",'[2]despesa pessoal'!E4000)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Saúde",'[2]despesa pessoal'!E4001)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Saúde",'[2]despesa pessoal'!E4002)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Saúde",'[2]despesa pessoal'!E4003)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Saúde",'[2]despesa pessoal'!E4004)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Saúde",'[2]despesa pessoal'!E4005)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Saúde",'[2]despesa pessoal'!E4006)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Saúde",'[2]despesa pessoal'!E4007)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Saúde",'[2]despesa pessoal'!E4008)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Saúde",'[2]despesa pessoal'!E4009)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Saúde",'[2]despesa pessoal'!E4010)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Saúde",'[2]despesa pessoal'!E4011)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Saúde",'[2]despesa pessoal'!E4012)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Saúde",'[2]despesa pessoal'!E4013)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Saúde",'[2]despesa pessoal'!E4014)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Saúde",'[2]despesa pessoal'!E4015)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Saúde",'[2]despesa pessoal'!E4016)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Saúde",'[2]despesa pessoal'!E4017)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Saúde",'[2]despesa pessoal'!E4018)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Saúde",'[2]despesa pessoal'!E4019)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Saúde",'[2]despesa pessoal'!E4020)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Saúde",'[2]despesa pessoal'!E4021)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Saúde",'[2]despesa pessoal'!E4022)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Saúde",'[2]despesa pessoal'!E4023)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Saúde",'[2]despesa pessoal'!E4024)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Saúde",'[2]despesa pessoal'!E4025)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Saúde",'[2]despesa pessoal'!E4026)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Saúde",'[2]despesa pessoal'!E4027)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Saúde",'[2]despesa pessoal'!E4028)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Saúde",'[2]despesa pessoal'!E4029)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Saúde",'[2]despesa pessoal'!E4030)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Saúde",'[2]despesa pessoal'!E4031)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Saúde",'[2]despesa pessoal'!E4032)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Saúde",'[2]despesa pessoal'!E4033)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Saúde",'[2]despesa pessoal'!E4034)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Saúde",'[2]despesa pessoal'!E4035)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Saúde",'[2]despesa pessoal'!E4036)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Saúde",'[2]despesa pessoal'!E4037)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Saúde",'[2]despesa pessoal'!E4038)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Saúde",'[2]despesa pessoal'!E4039)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Saúde",'[2]despesa pessoal'!E4040)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Saúde",'[2]despesa pessoal'!E4041)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Saúde",'[2]despesa pessoal'!E4042)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Saúde",'[2]despesa pessoal'!E4043)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Saúde",'[2]despesa pessoal'!E4044)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Saúde",'[2]despesa pessoal'!E4045)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Saúde",'[2]despesa pessoal'!E4046)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Saúde",'[2]despesa pessoal'!E4047)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Saúde",'[2]despesa pessoal'!E4048)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Saúde",'[2]despesa pessoal'!E4049)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Saúde",'[2]despesa pessoal'!E4050)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Saúde",'[2]despesa pessoal'!E4051)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Saúde",'[2]despesa pessoal'!E4052)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Saúde",'[2]despesa pessoal'!E4053)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Saúde",'[2]despesa pessoal'!E4054)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Saúde",'[2]despesa pessoal'!E4055)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Saúde",'[2]despesa pessoal'!E4056)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Saúde",'[2]despesa pessoal'!E4057)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Saúde",'[2]despesa pessoal'!E4058)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Saúde",'[2]despesa pessoal'!E4059)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Saúde",'[2]despesa pessoal'!E4060)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Saúde",'[2]despesa pessoal'!E4061)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Saúde",'[2]despesa pessoal'!E4062)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Saúde",'[2]despesa pessoal'!E4063)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Saúde",'[2]despesa pessoal'!E4064)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Saúde",'[2]despesa pessoal'!E4065)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Saúde",'[2]despesa pessoal'!E4066)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Saúde",'[2]despesa pessoal'!E4067)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Saúde",'[2]despesa pessoal'!E4068)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Saúde",'[2]despesa pessoal'!E4069)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Saúde",'[2]despesa pessoal'!E4070)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Saúde",'[2]despesa pessoal'!E4071)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Saúde",'[2]despesa pessoal'!E4072)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Saúde",'[2]despesa pessoal'!E4073)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Saúde",'[2]despesa pessoal'!E4074)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Saúde",'[2]despesa pessoal'!E4075)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Saúde",'[2]despesa pessoal'!E4076)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Saúde",'[2]despesa pessoal'!E4077)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Saúde",'[2]despesa pessoal'!E4078)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Saúde",'[2]despesa pessoal'!E4079)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Saúde",'[2]despesa pessoal'!E4080)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Saúde",'[2]despesa pessoal'!E4081)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Saúde",'[2]despesa pessoal'!E4082)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Saúde",'[2]despesa pessoal'!E4083)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Saúde",'[2]despesa pessoal'!E4084)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Saúde",'[2]despesa pessoal'!E4085)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Saúde",'[2]despesa pessoal'!E4086)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Saúde",'[2]despesa pessoal'!E4087)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Saúde",'[2]despesa pessoal'!E4088)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Saúde",'[2]despesa pessoal'!E4089)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Saúde",'[2]despesa pessoal'!E4090)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Saúde",'[2]despesa pessoal'!E4091)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Saúde",'[2]despesa pessoal'!E4092)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Saúde",'[2]despesa pessoal'!E4093)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Saúde",'[2]despesa pessoal'!E4094)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Saúde",'[2]despesa pessoal'!E4095)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Saúde",'[2]despesa pessoal'!E4096)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Saúde",'[2]despesa pessoal'!E4097)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Saúde",'[2]despesa pessoal'!E4098)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Saúde",'[2]despesa pessoal'!E4099)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Saúde",'[2]despesa pessoal'!E4100)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Saúde",'[2]despesa pessoal'!E4101)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Saúde",'[2]despesa pessoal'!E4102)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Saúde",'[2]despesa pessoal'!E4103)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Saúde",'[2]despesa pessoal'!E4104)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Saúde",'[2]despesa pessoal'!E4105)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Saúde",'[2]despesa pessoal'!E4106)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Saúde",'[2]despesa pessoal'!E4107)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Saúde",'[2]despesa pessoal'!E4108)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Saúde",'[2]despesa pessoal'!E4109)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Saúde",'[2]despesa pessoal'!E4110)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Saúde",'[2]despesa pessoal'!E4111)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Saúde",'[2]despesa pessoal'!E4112)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Saúde",'[2]despesa pessoal'!E4113)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Saúde",'[2]despesa pessoal'!E4114)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Saúde",'[2]despesa pessoal'!E4115)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Saúde",'[2]despesa pessoal'!E4116)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Saúde",'[2]despesa pessoal'!E4117)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Saúde",'[2]despesa pessoal'!E4118)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Saúde",'[2]despesa pessoal'!E4119)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Saúde",'[2]despesa pessoal'!E4120)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Saúde",'[2]despesa pessoal'!E4121)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Saúde",'[2]despesa pessoal'!E4122)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Saúde",'[2]despesa pessoal'!E4123)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Saúde",'[2]despesa pessoal'!E4124)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Saúde",'[2]despesa pessoal'!E4125)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Saúde",'[2]despesa pessoal'!E4126)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Saúde",'[2]despesa pessoal'!E4127)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Saúde",'[2]despesa pessoal'!E4128)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Saúde",'[2]despesa pessoal'!E4129)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Saúde",'[2]despesa pessoal'!E4130)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Saúde",'[2]despesa pessoal'!E4131)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Saúde",'[2]despesa pessoal'!E4132)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Saúde",'[2]despesa pessoal'!E4133)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Saúde",'[2]despesa pessoal'!E4134)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Saúde",'[2]despesa pessoal'!E4135)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Saúde",'[2]despesa pessoal'!E4136)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Saúde",'[2]despesa pessoal'!E4137)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Saúde",'[2]despesa pessoal'!E4138)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Saúde",'[2]despesa pessoal'!E4139)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Saúde",'[2]despesa pessoal'!E4140)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Saúde",'[2]despesa pessoal'!E4141)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Saúde",'[2]despesa pessoal'!E4142)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Saúde",'[2]despesa pessoal'!E4143)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Saúde",'[2]despesa pessoal'!E4144)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Saúde",'[2]despesa pessoal'!E4145)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Saúde",'[2]despesa pessoal'!E4146)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Saúde",'[2]despesa pessoal'!E4147)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Saúde",'[2]despesa pessoal'!E4148)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Saúde",'[2]despesa pessoal'!E4149)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Saúde",'[2]despesa pessoal'!E4150)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Saúde",'[2]despesa pessoal'!E4151)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Saúde",'[2]despesa pessoal'!E4152)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Saúde",'[2]despesa pessoal'!E4153)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Saúde",'[2]despesa pessoal'!E4154)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Saúde",'[2]despesa pessoal'!E4155)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Saúde",'[2]despesa pessoal'!E4156)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Saúde",'[2]despesa pessoal'!E4157)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Saúde",'[2]despesa pessoal'!E4158)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Saúde",'[2]despesa pessoal'!E4159)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Saúde",'[2]despesa pessoal'!E4160)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Saúde",'[2]despesa pessoal'!E4161)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Saúde",'[2]despesa pessoal'!E4162)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Saúde",'[2]despesa pessoal'!E4163)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Saúde",'[2]despesa pessoal'!E4164)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Saúde",'[2]despesa pessoal'!E4165)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Saúde",'[2]despesa pessoal'!E4166)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Saúde",'[2]despesa pessoal'!E4167)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Saúde",'[2]despesa pessoal'!E4168)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Saúde",'[2]despesa pessoal'!E4169)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Saúde",'[2]despesa pessoal'!E4170)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Saúde",'[2]despesa pessoal'!E4171)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Saúde",'[2]despesa pessoal'!E4172)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Saúde",'[2]despesa pessoal'!E4173)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Saúde",'[2]despesa pessoal'!E4174)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Saúde",'[2]despesa pessoal'!E4175)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Saúde",'[2]despesa pessoal'!E4176)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Saúde",'[2]despesa pessoal'!E4177)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Saúde",'[2]despesa pessoal'!E4178)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Saúde",'[2]despesa pessoal'!E4179)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Saúde",'[2]despesa pessoal'!E4180)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Saúde",'[2]despesa pessoal'!E4181)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Saúde",'[2]despesa pessoal'!E4182)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Saúde",'[2]despesa pessoal'!E4183)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Saúde",'[2]despesa pessoal'!E4184)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Saúde",'[2]despesa pessoal'!E4185)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Saúde",'[2]despesa pessoal'!E4186)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Saúde",'[2]despesa pessoal'!E4187)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Saúde",'[2]despesa pessoal'!E4188)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Saúde",'[2]despesa pessoal'!E4189)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Saúde",'[2]despesa pessoal'!E4190)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Saúde",'[2]despesa pessoal'!E4191)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Saúde",'[2]despesa pessoal'!E4192)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Saúde",'[2]despesa pessoal'!E4193)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Saúde",'[2]despesa pessoal'!E4194)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Saúde",'[2]despesa pessoal'!E4195)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Saúde",'[2]despesa pessoal'!E4196)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Saúde",'[2]despesa pessoal'!E4197)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Saúde",'[2]despesa pessoal'!E4198)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Saúde",'[2]despesa pessoal'!E4199)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Saúde",'[2]despesa pessoal'!E4200)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Saúde",'[2]despesa pessoal'!E4201)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Saúde",'[2]despesa pessoal'!E4202)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Saúde",'[2]despesa pessoal'!E4203)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Saúde",'[2]despesa pessoal'!E4204)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Saúde",'[2]despesa pessoal'!E4205)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Saúde",'[2]despesa pessoal'!E4206)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Saúde",'[2]despesa pessoal'!E4207)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Saúde",'[2]despesa pessoal'!E4208)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Saúde",'[2]despesa pessoal'!E4209)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Saúde",'[2]despesa pessoal'!E4210)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Saúde",'[2]despesa pessoal'!E4211)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Saúde",'[2]despesa pessoal'!E4212)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Saúde",'[2]despesa pessoal'!E4213)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Saúde",'[2]despesa pessoal'!E4214)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Saúde",'[2]despesa pessoal'!E4215)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Saúde",'[2]despesa pessoal'!E4216)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Saúde",'[2]despesa pessoal'!E4217)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Saúde",'[2]despesa pessoal'!E4218)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Saúde",'[2]despesa pessoal'!E4219)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Saúde",'[2]despesa pessoal'!E4220)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Saúde",'[2]despesa pessoal'!E4221)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Saúde",'[2]despesa pessoal'!E4222)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Saúde",'[2]despesa pessoal'!E4223)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Saúde",'[2]despesa pessoal'!E4224)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Saúde",'[2]despesa pessoal'!E4225)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Saúde",'[2]despesa pessoal'!E4226)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Saúde",'[2]despesa pessoal'!E4227)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Saúde",'[2]despesa pessoal'!E4228)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Saúde",'[2]despesa pessoal'!E4229)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Saúde",'[2]despesa pessoal'!E4230)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Saúde",'[2]despesa pessoal'!E4231)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Saúde",'[2]despesa pessoal'!E4232)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Saúde",'[2]despesa pessoal'!E4233)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Saúde",'[2]despesa pessoal'!E4234)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Saúde",'[2]despesa pessoal'!E4235)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Saúde",'[2]despesa pessoal'!E4236)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Saúde",'[2]despesa pessoal'!E4237)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Saúde",'[2]despesa pessoal'!E4238)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Saúde",'[2]despesa pessoal'!E4239)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Saúde",'[2]despesa pessoal'!E4240)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Saúde",'[2]despesa pessoal'!E4241)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Saúde",'[2]despesa pessoal'!E4242)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Saúde",'[2]despesa pessoal'!E4243)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Saúde",'[2]despesa pessoal'!E4244)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Saúde",'[2]despesa pessoal'!E4245)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Saúde",'[2]despesa pessoal'!E4246)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Saúde",'[2]despesa pessoal'!E4247)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Saúde",'[2]despesa pessoal'!E4248)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Saúde",'[2]despesa pessoal'!E4249)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Saúde",'[2]despesa pessoal'!E4250)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Saúde",'[2]despesa pessoal'!E4251)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Saúde",'[2]despesa pessoal'!E4252)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Saúde",'[2]despesa pessoal'!E4253)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Saúde",'[2]despesa pessoal'!E4254)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Saúde",'[2]despesa pessoal'!E4255)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Saúde",'[2]despesa pessoal'!E4256)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Saúde",'[2]despesa pessoal'!E4257)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Saúde",'[2]despesa pessoal'!E4258)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Saúde",'[2]despesa pessoal'!E4259)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Saúde",'[2]despesa pessoal'!E4260)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Saúde",'[2]despesa pessoal'!E4261)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Saúde",'[2]despesa pessoal'!E4262)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Saúde",'[2]despesa pessoal'!E4263)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Saúde",'[2]despesa pessoal'!E4264)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Saúde",'[2]despesa pessoal'!E4265)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Saúde",'[2]despesa pessoal'!E4266)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Saúde",'[2]despesa pessoal'!E4267)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Saúde",'[2]despesa pessoal'!E4268)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Saúde",'[2]despesa pessoal'!E4269)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Saúde",'[2]despesa pessoal'!E4270)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Saúde",'[2]despesa pessoal'!E4271)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Saúde",'[2]despesa pessoal'!E4272)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Saúde",'[2]despesa pessoal'!E4273)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Saúde",'[2]despesa pessoal'!E4274)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Saúde",'[2]despesa pessoal'!E4275)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Saúde",'[2]despesa pessoal'!E4276)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Saúde",'[2]despesa pessoal'!E4277)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Saúde",'[2]despesa pessoal'!E4278)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Saúde",'[2]despesa pessoal'!E4279)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Saúde",'[2]despesa pessoal'!E4280)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Saúde",'[2]despesa pessoal'!E4281)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Saúde",'[2]despesa pessoal'!E4282)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Saúde",'[2]despesa pessoal'!E4283)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Saúde",'[2]despesa pessoal'!E4284)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Saúde",'[2]despesa pessoal'!E4285)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Saúde",'[2]despesa pessoal'!E4286)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Saúde",'[2]despesa pessoal'!E4287)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Saúde",'[2]despesa pessoal'!E4288)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Saúde",'[2]despesa pessoal'!E4289)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Saúde",'[2]despesa pessoal'!E4290)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Saúde",'[2]despesa pessoal'!E4291)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Saúde",'[2]despesa pessoal'!E4292)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Saúde",'[2]despesa pessoal'!E4293)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Saúde",'[2]despesa pessoal'!E4294)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Saúde",'[2]despesa pessoal'!E4295)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Saúde",'[2]despesa pessoal'!E4296)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Saúde",'[2]despesa pessoal'!E4297)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Saúde",'[2]despesa pessoal'!E4298)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Saúde",'[2]despesa pessoal'!E4299)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Saúde",'[2]despesa pessoal'!E4300)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Saúde",'[2]despesa pessoal'!E4301)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Saúde",'[2]despesa pessoal'!E4302)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Saúde",'[2]despesa pessoal'!E4303)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Saúde",'[2]despesa pessoal'!E4304)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Saúde",'[2]despesa pessoal'!E4305)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Saúde",'[2]despesa pessoal'!E4306)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Saúde",'[2]despesa pessoal'!E4307)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Saúde",'[2]despesa pessoal'!E4308)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Saúde",'[2]despesa pessoal'!E4309)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Saúde",'[2]despesa pessoal'!E4310)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Saúde",'[2]despesa pessoal'!E4311)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Saúde",'[2]despesa pessoal'!E4312)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Saúde",'[2]despesa pessoal'!E4313)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Saúde",'[2]despesa pessoal'!E4314)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Saúde",'[2]despesa pessoal'!E4315)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Saúde",'[2]despesa pessoal'!E4316)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Saúde",'[2]despesa pessoal'!E4317)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Saúde",'[2]despesa pessoal'!E4318)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Saúde",'[2]despesa pessoal'!E4319)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Saúde",'[2]despesa pessoal'!E4320)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Saúde",'[2]despesa pessoal'!E4321)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Saúde",'[2]despesa pessoal'!E4322)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Saúde",'[2]despesa pessoal'!E4323)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Saúde",'[2]despesa pessoal'!E4324)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Saúde",'[2]despesa pessoal'!E4325)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Saúde",'[2]despesa pessoal'!E4326)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Saúde",'[2]despesa pessoal'!E4327)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Saúde",'[2]despesa pessoal'!E4328)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Saúde",'[2]despesa pessoal'!E4329)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Saúde",'[2]despesa pessoal'!E4330)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Saúde",'[2]despesa pessoal'!E4331)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Saúde",'[2]despesa pessoal'!E4332)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Saúde",'[2]despesa pessoal'!E4333)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Saúde",'[2]despesa pessoal'!E4334)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Saúde",'[2]despesa pessoal'!E4335)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Saúde",'[2]despesa pessoal'!E4336)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Saúde",'[2]despesa pessoal'!E4337)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Saúde",'[2]despesa pessoal'!E4338)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Saúde",'[2]despesa pessoal'!E4339)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Saúde",'[2]despesa pessoal'!E4340)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Saúde",'[2]despesa pessoal'!E4341)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Saúde",'[2]despesa pessoal'!E4342)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Saúde",'[2]despesa pessoal'!E4343)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Saúde",'[2]despesa pessoal'!E4344)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Saúde",'[2]despesa pessoal'!E4345)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Saúde",'[2]despesa pessoal'!E4346)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Saúde",'[2]despesa pessoal'!E4347)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Saúde",'[2]despesa pessoal'!E4348)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Saúde",'[2]despesa pessoal'!E4349)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Saúde",'[2]despesa pessoal'!E4350)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Saúde",'[2]despesa pessoal'!E4351)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Saúde",'[2]despesa pessoal'!E4352)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Saúde",'[2]despesa pessoal'!E4353)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Saúde",'[2]despesa pessoal'!E4354)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Saúde",'[2]despesa pessoal'!E4355)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Saúde",'[2]despesa pessoal'!E4356)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Saúde",'[2]despesa pessoal'!E4357)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Saúde",'[2]despesa pessoal'!E4358)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Saúde",'[2]despesa pessoal'!E4359)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Saúde",'[2]despesa pessoal'!E4360)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Saúde",'[2]despesa pessoal'!E4361)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Saúde",'[2]despesa pessoal'!E4362)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Saúde",'[2]despesa pessoal'!E4363)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Saúde",'[2]despesa pessoal'!E4364)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Saúde",'[2]despesa pessoal'!E4365)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Saúde",'[2]despesa pessoal'!E4366)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Saúde",'[2]despesa pessoal'!E4367)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Saúde",'[2]despesa pessoal'!E4368)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Saúde",'[2]despesa pessoal'!E4369)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Saúde",'[2]despesa pessoal'!E4370)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Saúde",'[2]despesa pessoal'!E4371)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Saúde",'[2]despesa pessoal'!E4372)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Saúde",'[2]despesa pessoal'!E4373)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Saúde",'[2]despesa pessoal'!E4374)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Saúde",'[2]despesa pessoal'!E4375)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Saúde",'[2]despesa pessoal'!E4376)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Saúde",'[2]despesa pessoal'!E4377)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Saúde",'[2]despesa pessoal'!E4378)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Saúde",'[2]despesa pessoal'!E4379)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Saúde",'[2]despesa pessoal'!E4380)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Saúde",'[2]despesa pessoal'!E4381)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Saúde",'[2]despesa pessoal'!E4382)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Saúde",'[2]despesa pessoal'!E4383)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Saúde",'[2]despesa pessoal'!E4384)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Saúde",'[2]despesa pessoal'!E4385)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Saúde",'[2]despesa pessoal'!E4386)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Saúde",'[2]despesa pessoal'!E4387)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Saúde",'[2]despesa pessoal'!E4388)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Saúde",'[2]despesa pessoal'!E4389)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Saúde",'[2]despesa pessoal'!E4390)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Saúde",'[2]despesa pessoal'!E4391)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Saúde",'[2]despesa pessoal'!E4392)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Saúde",'[2]despesa pessoal'!E4393)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Saúde",'[2]despesa pessoal'!E4394)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Saúde",'[2]despesa pessoal'!E4395)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Saúde",'[2]despesa pessoal'!E4396)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Saúde",'[2]despesa pessoal'!E4397)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Saúde",'[2]despesa pessoal'!E4398)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Saúde",'[2]despesa pessoal'!E4399)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Saúde",'[2]despesa pessoal'!E4400)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Saúde",'[2]despesa pessoal'!E4401)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Saúde",'[2]despesa pessoal'!E4402)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Saúde",'[2]despesa pessoal'!E4403)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Saúde",'[2]despesa pessoal'!E4404)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Saúde",'[2]despesa pessoal'!E4405)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Saúde",'[2]despesa pessoal'!E4406)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Saúde",'[2]despesa pessoal'!E4407)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Saúde",'[2]despesa pessoal'!E4408)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Saúde",'[2]despesa pessoal'!E4409)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Saúde",'[2]despesa pessoal'!E4410)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Saúde",'[2]despesa pessoal'!E4411)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Saúde",'[2]despesa pessoal'!E4412)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Saúde",'[2]despesa pessoal'!E4413)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Saúde",'[2]despesa pessoal'!E4414)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Saúde",'[2]despesa pessoal'!E4415)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Saúde",'[2]despesa pessoal'!E4416)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Saúde",'[2]despesa pessoal'!E4417)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Saúde",'[2]despesa pessoal'!E4418)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Saúde",'[2]despesa pessoal'!E4419)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Saúde",'[2]despesa pessoal'!E4420)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Saúde",'[2]despesa pessoal'!E4421)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Saúde",'[2]despesa pessoal'!E4422)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Saúde",'[2]despesa pessoal'!E4423)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Saúde",'[2]despesa pessoal'!E4424)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Saúde",'[2]despesa pessoal'!E4425)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Saúde",'[2]despesa pessoal'!E4426)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Saúde",'[2]despesa pessoal'!E4427)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Saúde",'[2]despesa pessoal'!E4428)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Saúde",'[2]despesa pessoal'!E4429)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Saúde",'[2]despesa pessoal'!E4430)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Saúde",'[2]despesa pessoal'!E4431)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Saúde",'[2]despesa pessoal'!E4432)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Saúde",'[2]despesa pessoal'!E4433)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Saúde",'[2]despesa pessoal'!E4434)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Saúde",'[2]despesa pessoal'!E4435)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Saúde",'[2]despesa pessoal'!E4436)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Saúde",'[2]despesa pessoal'!E4437)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Saúde",'[2]despesa pessoal'!E4438)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Saúde",'[2]despesa pessoal'!E4439)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Saúde",'[2]despesa pessoal'!E4440)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Saúde",'[2]despesa pessoal'!E4441)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Saúde",'[2]despesa pessoal'!E4442)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Saúde",'[2]despesa pessoal'!E4443)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Saúde",'[2]despesa pessoal'!E4444)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Saúde",'[2]despesa pessoal'!E4445)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Saúde",'[2]despesa pessoal'!E4446)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Saúde",'[2]despesa pessoal'!E4447)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Saúde",'[2]despesa pessoal'!E4448)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Saúde",'[2]despesa pessoal'!E4449)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Saúde",'[2]despesa pessoal'!E4450)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Saúde",'[2]despesa pessoal'!E4451)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Saúde",'[2]despesa pessoal'!E4452)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Saúde",'[2]despesa pessoal'!E4453)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Saúde",'[2]despesa pessoal'!E4454)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Saúde",'[2]despesa pessoal'!E4455)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Saúde",'[2]despesa pessoal'!E4456)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Saúde",'[2]despesa pessoal'!E4457)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Saúde",'[2]despesa pessoal'!E4458)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Saúde",'[2]despesa pessoal'!E4459)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Saúde",'[2]despesa pessoal'!E4460)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Saúde",'[2]despesa pessoal'!E4461)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Saúde",'[2]despesa pessoal'!E4462)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Saúde",'[2]despesa pessoal'!E4463)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Saúde",'[2]despesa pessoal'!E4464)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Saúde",'[2]despesa pessoal'!E4465)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Saúde",'[2]despesa pessoal'!E4466)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Saúde",'[2]despesa pessoal'!E4467)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Saúde",'[2]despesa pessoal'!E4468)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Saúde",'[2]despesa pessoal'!E4469)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Saúde",'[2]despesa pessoal'!E4470)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Saúde",'[2]despesa pessoal'!E4471)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Saúde",'[2]despesa pessoal'!E4472)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Saúde",'[2]despesa pessoal'!E4473)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Saúde",'[2]despesa pessoal'!E4474)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Saúde",'[2]despesa pessoal'!E4475)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Saúde",'[2]despesa pessoal'!E4476)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Saúde",'[2]despesa pessoal'!E4477)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Saúde",'[2]despesa pessoal'!E4478)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Saúde",'[2]despesa pessoal'!E4479)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Saúde",'[2]despesa pessoal'!E4480)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Saúde",'[2]despesa pessoal'!E4481)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Saúde",'[2]despesa pessoal'!E4482)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Saúde",'[2]despesa pessoal'!E4483)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Saúde",'[2]despesa pessoal'!E4484)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Saúde",'[2]despesa pessoal'!E4485)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Saúde",'[2]despesa pessoal'!E4486)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Saúde",'[2]despesa pessoal'!E4487)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Saúde",'[2]despesa pessoal'!E4488)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Saúde",'[2]despesa pessoal'!E4489)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Saúde",'[2]despesa pessoal'!E4490)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Saúde",'[2]despesa pessoal'!E4491)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Saúde",'[2]despesa pessoal'!E4492)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Saúde",'[2]despesa pessoal'!E4493)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Saúde",'[2]despesa pessoal'!E4494)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Saúde",'[2]despesa pessoal'!E4495)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Saúde",'[2]despesa pessoal'!E4496)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Saúde",'[2]despesa pessoal'!E4497)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Saúde",'[2]despesa pessoal'!E4498)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Saúde",'[2]despesa pessoal'!E4499)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Saúde",'[2]despesa pessoal'!E4500)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Saúde",'[2]despesa pessoal'!E4501)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Saúde",'[2]despesa pessoal'!E4502)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Saúde",'[2]despesa pessoal'!E4503)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Saúde",'[2]despesa pessoal'!E4504)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Saúde",'[2]despesa pessoal'!E4505)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Saúde",'[2]despesa pessoal'!E4506)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Saúde",'[2]despesa pessoal'!E4507)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Saúde",'[2]despesa pessoal'!E4508)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Saúde",'[2]despesa pessoal'!E4509)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Saúde",'[2]despesa pessoal'!E4510)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Saúde",'[2]despesa pessoal'!E4511)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Saúde",'[2]despesa pessoal'!E4512)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Saúde",'[2]despesa pessoal'!E4513)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Saúde",'[2]despesa pessoal'!E4514)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Saúde",'[2]despesa pessoal'!E4515)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Saúde",'[2]despesa pessoal'!E4516)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Saúde",'[2]despesa pessoal'!E4517)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Saúde",'[2]despesa pessoal'!E4518)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Saúde",'[2]despesa pessoal'!E4519)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Saúde",'[2]despesa pessoal'!E4520)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Saúde",'[2]despesa pessoal'!E4521)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Saúde",'[2]despesa pessoal'!E4522)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Saúde",'[2]despesa pessoal'!E4523)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Saúde",'[2]despesa pessoal'!E4524)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Saúde",'[2]despesa pessoal'!E4525)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Saúde",'[2]despesa pessoal'!E4526)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Saúde",'[2]despesa pessoal'!E4527)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Saúde",'[2]despesa pessoal'!E4528)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Saúde",'[2]despesa pessoal'!E4529)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Saúde",'[2]despesa pessoal'!E4530)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Saúde",'[2]despesa pessoal'!E4531)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Saúde",'[2]despesa pessoal'!E4532)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Saúde",'[2]despesa pessoal'!E4533)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Saúde",'[2]despesa pessoal'!E4534)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Saúde",'[2]despesa pessoal'!E4535)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Saúde",'[2]despesa pessoal'!E4536)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Saúde",'[2]despesa pessoal'!E4537)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Saúde",'[2]despesa pessoal'!E4538)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Saúde",'[2]despesa pessoal'!E4539)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Saúde",'[2]despesa pessoal'!E4540)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Saúde",'[2]despesa pessoal'!E4541)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Saúde",'[2]despesa pessoal'!E4542)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Saúde",'[2]despesa pessoal'!E4543)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Saúde",'[2]despesa pessoal'!E4544)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Saúde",'[2]despesa pessoal'!E4545)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Saúde",'[2]despesa pessoal'!E4546)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Saúde",'[2]despesa pessoal'!E4547)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Saúde",'[2]despesa pessoal'!E4548)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Saúde",'[2]despesa pessoal'!E4549)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Saúde",'[2]despesa pessoal'!E4550)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Saúde",'[2]despesa pessoal'!E4551)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Saúde",'[2]despesa pessoal'!E4552)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Saúde",'[2]despesa pessoal'!E4553)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Saúde",'[2]despesa pessoal'!E4554)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Saúde",'[2]despesa pessoal'!E4555)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Saúde",'[2]despesa pessoal'!E4556)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Saúde",'[2]despesa pessoal'!E4557)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Saúde",'[2]despesa pessoal'!E4558)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Saúde",'[2]despesa pessoal'!E4559)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Saúde",'[2]despesa pessoal'!E4560)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Saúde",'[2]despesa pessoal'!E4561)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Saúde",'[2]despesa pessoal'!E4562)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Saúde",'[2]despesa pessoal'!E4563)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Saúde",'[2]despesa pessoal'!E4564)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Saúde",'[2]despesa pessoal'!E4565)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Saúde",'[2]despesa pessoal'!E4566)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Saúde",'[2]despesa pessoal'!E4567)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Saúde",'[2]despesa pessoal'!E4568)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Saúde",'[2]despesa pessoal'!E4569)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Saúde",'[2]despesa pessoal'!E4570)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Saúde",'[2]despesa pessoal'!E4571)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Saúde",'[2]despesa pessoal'!E4572)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Saúde",'[2]despesa pessoal'!E4573)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Saúde",'[2]despesa pessoal'!E4574)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Saúde",'[2]despesa pessoal'!E4575)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Saúde",'[2]despesa pessoal'!E4576)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Saúde",'[2]despesa pessoal'!E4577)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Saúde",'[2]despesa pessoal'!E4578)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Saúde",'[2]despesa pessoal'!E4579)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Saúde",'[2]despesa pessoal'!E4580)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Saúde",'[2]despesa pessoal'!E4581)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Saúde",'[2]despesa pessoal'!E4582)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Saúde",'[2]despesa pessoal'!E4583)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Saúde",'[2]despesa pessoal'!E4584)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Saúde",'[2]despesa pessoal'!E4585)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Saúde",'[2]despesa pessoal'!E4586)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Saúde",'[2]despesa pessoal'!E4587)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Saúde",'[2]despesa pessoal'!E4588)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Saúde",'[2]despesa pessoal'!E4589)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Saúde",'[2]despesa pessoal'!E4590)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Saúde",'[2]despesa pessoal'!E4591)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Saúde",'[2]despesa pessoal'!E4592)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Saúde",'[2]despesa pessoal'!E4593)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Saúde",'[2]despesa pessoal'!E4594)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Saúde",'[2]despesa pessoal'!E4595)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Saúde",'[2]despesa pessoal'!E4596)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Saúde",'[2]despesa pessoal'!E4597)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Saúde",'[2]despesa pessoal'!E4598)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Saúde",'[2]despesa pessoal'!E4599)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Saúde",'[2]despesa pessoal'!E4600)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Saúde",'[2]despesa pessoal'!E4601)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Saúde",'[2]despesa pessoal'!E4602)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Saúde",'[2]despesa pessoal'!E4603)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Saúde",'[2]despesa pessoal'!E4604)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Saúde",'[2]despesa pessoal'!E4605)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Saúde",'[2]despesa pessoal'!E4606)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Saúde",'[2]despesa pessoal'!E4607)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Saúde",'[2]despesa pessoal'!E4608)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Saúde",'[2]despesa pessoal'!E4609)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Saúde",'[2]despesa pessoal'!E4610)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Saúde",'[2]despesa pessoal'!E4611)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Saúde",'[2]despesa pessoal'!E4612)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Saúde",'[2]despesa pessoal'!E4613)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Saúde",'[2]despesa pessoal'!E4614)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Saúde",'[2]despesa pessoal'!E4615)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Saúde",'[2]despesa pessoal'!E4616)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Saúde",'[2]despesa pessoal'!E4617)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Saúde",'[2]despesa pessoal'!E4618)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Saúde",'[2]despesa pessoal'!E4619)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Saúde",'[2]despesa pessoal'!E4620)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Saúde",'[2]despesa pessoal'!E4621)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Saúde",'[2]despesa pessoal'!E4622)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Saúde",'[2]despesa pessoal'!E4623)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Saúde",'[2]despesa pessoal'!E4624)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Saúde",'[2]despesa pessoal'!E4625)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Saúde",'[2]despesa pessoal'!E4626)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Saúde",'[2]despesa pessoal'!E4627)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Saúde",'[2]despesa pessoal'!E4628)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Saúde",'[2]despesa pessoal'!E4629)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Saúde",'[2]despesa pessoal'!E4630)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Saúde",'[2]despesa pessoal'!E4631)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Saúde",'[2]despesa pessoal'!E4632)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Saúde",'[2]despesa pessoal'!E4633)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Saúde",'[2]despesa pessoal'!E4634)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Saúde",'[2]despesa pessoal'!E4635)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Saúde",'[2]despesa pessoal'!E4636)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Saúde",'[2]despesa pessoal'!E4637)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Saúde",'[2]despesa pessoal'!E4638)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Saúde",'[2]despesa pessoal'!E4639)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Saúde",'[2]despesa pessoal'!E4640)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Saúde",'[2]despesa pessoal'!E4641)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Saúde",'[2]despesa pessoal'!E4642)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Saúde",'[2]despesa pessoal'!E4643)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Saúde",'[2]despesa pessoal'!E4644)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Saúde",'[2]despesa pessoal'!E4645)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Saúde",'[2]despesa pessoal'!E4646)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Saúde",'[2]despesa pessoal'!E4647)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Saúde",'[2]despesa pessoal'!E4648)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Saúde",'[2]despesa pessoal'!E4649)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Saúde",'[2]despesa pessoal'!E4650)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Saúde",'[2]despesa pessoal'!E4651)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Saúde",'[2]despesa pessoal'!E4652)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Saúde",'[2]despesa pessoal'!E4653)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Saúde",'[2]despesa pessoal'!E4654)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Saúde",'[2]despesa pessoal'!E4655)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Saúde",'[2]despesa pessoal'!E4656)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Saúde",'[2]despesa pessoal'!E4657)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Saúde",'[2]despesa pessoal'!E4658)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Saúde",'[2]despesa pessoal'!E4659)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Saúde",'[2]despesa pessoal'!E4660)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Saúde",'[2]despesa pessoal'!E4661)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Saúde",'[2]despesa pessoal'!E4662)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Saúde",'[2]despesa pessoal'!E4663)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Saúde",'[2]despesa pessoal'!E4664)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Saúde",'[2]despesa pessoal'!E4665)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Saúde",'[2]despesa pessoal'!E4666)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Saúde",'[2]despesa pessoal'!E4667)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Saúde",'[2]despesa pessoal'!E4668)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Saúde",'[2]despesa pessoal'!E4669)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Saúde",'[2]despesa pessoal'!E4670)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Saúde",'[2]despesa pessoal'!E4671)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Saúde",'[2]despesa pessoal'!E4672)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Saúde",'[2]despesa pessoal'!E4673)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Saúde",'[2]despesa pessoal'!E4674)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Saúde",'[2]despesa pessoal'!E4675)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Saúde",'[2]despesa pessoal'!E4676)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Saúde",'[2]despesa pessoal'!E4677)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Saúde",'[2]despesa pessoal'!E4678)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Saúde",'[2]despesa pessoal'!E4679)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Saúde",'[2]despesa pessoal'!E4680)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Saúde",'[2]despesa pessoal'!E4681)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Saúde",'[2]despesa pessoal'!E4682)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Saúde",'[2]despesa pessoal'!E4683)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Saúde",'[2]despesa pessoal'!E4684)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Saúde",'[2]despesa pessoal'!E4685)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Saúde",'[2]despesa pessoal'!E4686)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Saúde",'[2]despesa pessoal'!E4687)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Saúde",'[2]despesa pessoal'!E4688)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Saúde",'[2]despesa pessoal'!E4689)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Saúde",'[2]despesa pessoal'!E4690)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Saúde",'[2]despesa pessoal'!E4691)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Saúde",'[2]despesa pessoal'!E4692)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Saúde",'[2]despesa pessoal'!E4693)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Saúde",'[2]despesa pessoal'!E4694)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Saúde",'[2]despesa pessoal'!E4695)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Saúde",'[2]despesa pessoal'!E4696)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Saúde",'[2]despesa pessoal'!E4697)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Saúde",'[2]despesa pessoal'!E4698)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Saúde",'[2]despesa pessoal'!E4699)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Saúde",'[2]despesa pessoal'!E4700)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Saúde",'[2]despesa pessoal'!E4701)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Saúde",'[2]despesa pessoal'!E4702)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Saúde",'[2]despesa pessoal'!E4703)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Saúde",'[2]despesa pessoal'!E4704)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Saúde",'[2]despesa pessoal'!E4705)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Saúde",'[2]despesa pessoal'!E4706)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Saúde",'[2]despesa pessoal'!E4707)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Saúde",'[2]despesa pessoal'!E4708)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Saúde",'[2]despesa pessoal'!E4709)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Saúde",'[2]despesa pessoal'!E4710)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Saúde",'[2]despesa pessoal'!E4711)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Saúde",'[2]despesa pessoal'!E4712)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Saúde",'[2]despesa pessoal'!E4713)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Saúde",'[2]despesa pessoal'!E4714)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Saúde",'[2]despesa pessoal'!E4715)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Saúde",'[2]despesa pessoal'!E4716)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Saúde",'[2]despesa pessoal'!E4717)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Saúde",'[2]despesa pessoal'!E4718)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Saúde",'[2]despesa pessoal'!E4719)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Saúde",'[2]despesa pessoal'!E4720)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Saúde",'[2]despesa pessoal'!E4721)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Saúde",'[2]despesa pessoal'!E4722)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Saúde",'[2]despesa pessoal'!E4723)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Saúde",'[2]despesa pessoal'!E4724)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Saúde",'[2]despesa pessoal'!E4725)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Saúde",'[2]despesa pessoal'!E4726)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Saúde",'[2]despesa pessoal'!E4727)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Saúde",'[2]despesa pessoal'!E4728)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Saúde",'[2]despesa pessoal'!E4729)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Saúde",'[2]despesa pessoal'!E4730)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Saúde",'[2]despesa pessoal'!E4731)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Saúde",'[2]despesa pessoal'!E4732)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Saúde",'[2]despesa pessoal'!E4733)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Saúde",'[2]despesa pessoal'!E4734)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Saúde",'[2]despesa pessoal'!E4735)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Saúde",'[2]despesa pessoal'!E4736)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Saúde",'[2]despesa pessoal'!E4737)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Saúde",'[2]despesa pessoal'!E4738)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Saúde",'[2]despesa pessoal'!E4739)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Saúde",'[2]despesa pessoal'!E4740)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Saúde",'[2]despesa pessoal'!E4741)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Saúde",'[2]despesa pessoal'!E4742)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Saúde",'[2]despesa pessoal'!E4743)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Saúde",'[2]despesa pessoal'!E4744)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Saúde",'[2]despesa pessoal'!E4745)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Saúde",'[2]despesa pessoal'!E4746)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Saúde",'[2]despesa pessoal'!E4747)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Saúde",'[2]despesa pessoal'!E4748)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Saúde",'[2]despesa pessoal'!E4749)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Saúde",'[2]despesa pessoal'!E4750)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Saúde",'[2]despesa pessoal'!E4751)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Saúde",'[2]despesa pessoal'!E4752)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Saúde",'[2]despesa pessoal'!E4753)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Saúde",'[2]despesa pessoal'!E4754)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Saúde",'[2]despesa pessoal'!E4755)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Saúde",'[2]despesa pessoal'!E4756)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Saúde",'[2]despesa pessoal'!E4757)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Saúde",'[2]despesa pessoal'!E4758)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Saúde",'[2]despesa pessoal'!E4759)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Saúde",'[2]despesa pessoal'!E4760)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Saúde",'[2]despesa pessoal'!E4761)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Saúde",'[2]despesa pessoal'!E4762)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Saúde",'[2]despesa pessoal'!E4763)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Saúde",'[2]despesa pessoal'!E4764)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Saúde",'[2]despesa pessoal'!E4765)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Saúde",'[2]despesa pessoal'!E4766)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Saúde",'[2]despesa pessoal'!E4767)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Saúde",'[2]despesa pessoal'!E4768)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Saúde",'[2]despesa pessoal'!E4769)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Saúde",'[2]despesa pessoal'!E4770)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Saúde",'[2]despesa pessoal'!E4771)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Saúde",'[2]despesa pessoal'!E4772)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Saúde",'[2]despesa pessoal'!E4773)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Saúde",'[2]despesa pessoal'!E4774)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Saúde",'[2]despesa pessoal'!E4775)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Saúde",'[2]despesa pessoal'!E4776)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Saúde",'[2]despesa pessoal'!E4777)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Saúde",'[2]despesa pessoal'!E4778)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Saúde",'[2]despesa pessoal'!E4779)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Saúde",'[2]despesa pessoal'!E4780)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Saúde",'[2]despesa pessoal'!E4781)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Saúde",'[2]despesa pessoal'!E4782)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Saúde",'[2]despesa pessoal'!E4783)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Saúde",'[2]despesa pessoal'!E4784)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Saúde",'[2]despesa pessoal'!E4785)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Saúde",'[2]despesa pessoal'!E4786)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Saúde",'[2]despesa pessoal'!E4787)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Saúde",'[2]despesa pessoal'!E4788)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Saúde",'[2]despesa pessoal'!E4789)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Saúde",'[2]despesa pessoal'!E4790)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Saúde",'[2]despesa pessoal'!E4791)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Saúde",'[2]despesa pessoal'!E4792)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Saúde",'[2]despesa pessoal'!E4793)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Saúde",'[2]despesa pessoal'!E4794)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Saúde",'[2]despesa pessoal'!E4795)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Saúde",'[2]despesa pessoal'!E4796)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Saúde",'[2]despesa pessoal'!E4797)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Saúde",'[2]despesa pessoal'!E4798)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Saúde",'[2]despesa pessoal'!E4799)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Saúde",'[2]despesa pessoal'!E4800)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Saúde",'[2]despesa pessoal'!E4801)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Saúde",'[2]despesa pessoal'!E4802)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Saúde",'[2]despesa pessoal'!E4803)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Saúde",'[2]despesa pessoal'!E4804)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Saúde",'[2]despesa pessoal'!E4805)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Saúde",'[2]despesa pessoal'!E4806)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Saúde",'[2]despesa pessoal'!E4807)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Saúde",'[2]despesa pessoal'!E4808)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Saúde",'[2]despesa pessoal'!E4809)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Saúde",'[2]despesa pessoal'!E4810)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Saúde",'[2]despesa pessoal'!E4811)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Saúde",'[2]despesa pessoal'!E4812)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Saúde",'[2]despesa pessoal'!E4813)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Saúde",'[2]despesa pessoal'!E4814)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Saúde",'[2]despesa pessoal'!E4815)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Saúde",'[2]despesa pessoal'!E4816)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Saúde",'[2]despesa pessoal'!E4817)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Saúde",'[2]despesa pessoal'!E4818)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Saúde",'[2]despesa pessoal'!E4819)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Saúde",'[2]despesa pessoal'!E4820)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Saúde",'[2]despesa pessoal'!E4821)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Saúde",'[2]despesa pessoal'!E4822)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Saúde",'[2]despesa pessoal'!E4823)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Saúde",'[2]despesa pessoal'!E4824)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Saúde",'[2]despesa pessoal'!E4825)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Saúde",'[2]despesa pessoal'!E4826)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Saúde",'[2]despesa pessoal'!E4827)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Saúde",'[2]despesa pessoal'!E4828)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Saúde",'[2]despesa pessoal'!E4829)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Saúde",'[2]despesa pessoal'!E4830)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Saúde",'[2]despesa pessoal'!E4831)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Saúde",'[2]despesa pessoal'!E4832)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Saúde",'[2]despesa pessoal'!E4833)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Saúde",'[2]despesa pessoal'!E4834)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Saúde",'[2]despesa pessoal'!E4835)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Saúde",'[2]despesa pessoal'!E4836)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Saúde",'[2]despesa pessoal'!E4837)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Saúde",'[2]despesa pessoal'!E4838)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Saúde",'[2]despesa pessoal'!E4839)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Saúde",'[2]despesa pessoal'!E4840)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Saúde",'[2]despesa pessoal'!E4841)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Saúde",'[2]despesa pessoal'!E4842)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Saúde",'[2]despesa pessoal'!E4843)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Saúde",'[2]despesa pessoal'!E4844)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Saúde",'[2]despesa pessoal'!E4845)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Saúde",'[2]despesa pessoal'!E4846)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Saúde",'[2]despesa pessoal'!E4847)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Saúde",'[2]despesa pessoal'!E4848)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Saúde",'[2]despesa pessoal'!E4849)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Saúde",'[2]despesa pessoal'!E4850)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Saúde",'[2]despesa pessoal'!E4851)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Saúde",'[2]despesa pessoal'!E4852)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Saúde",'[2]despesa pessoal'!E4853)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Saúde",'[2]despesa pessoal'!E4854)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Saúde",'[2]despesa pessoal'!E4855)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Saúde",'[2]despesa pessoal'!E4856)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Saúde",'[2]despesa pessoal'!E4857)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Saúde",'[2]despesa pessoal'!E4858)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Saúde",'[2]despesa pessoal'!E4859)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Saúde",'[2]despesa pessoal'!E4860)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Saúde",'[2]despesa pessoal'!E4861)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Saúde",'[2]despesa pessoal'!E4862)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Saúde",'[2]despesa pessoal'!E4863)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Saúde",'[2]despesa pessoal'!E4864)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Saúde",'[2]despesa pessoal'!E4865)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Saúde",'[2]despesa pessoal'!E4866)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Saúde",'[2]despesa pessoal'!E4867)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Saúde",'[2]despesa pessoal'!E4868)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Saúde",'[2]despesa pessoal'!E4869)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Saúde",'[2]despesa pessoal'!E4870)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Saúde",'[2]despesa pessoal'!E4871)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Saúde",'[2]despesa pessoal'!E4872)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Saúde",'[2]despesa pessoal'!E4873)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Saúde",'[2]despesa pessoal'!E4874)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Saúde",'[2]despesa pessoal'!E4875)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Saúde",'[2]despesa pessoal'!E4876)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Saúde",'[2]despesa pessoal'!E4877)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Saúde",'[2]despesa pessoal'!E4878)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Saúde",'[2]despesa pessoal'!E4879)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Saúde",'[2]despesa pessoal'!E4880)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Saúde",'[2]despesa pessoal'!E4881)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Saúde",'[2]despesa pessoal'!E4882)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Saúde",'[2]despesa pessoal'!E4883)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Saúde",'[2]despesa pessoal'!E4884)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Saúde",'[2]despesa pessoal'!E4885)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Saúde",'[2]despesa pessoal'!E4886)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Saúde",'[2]despesa pessoal'!E4887)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Saúde",'[2]despesa pessoal'!E4888)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Saúde",'[2]despesa pessoal'!E4889)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Saúde",'[2]despesa pessoal'!E4890)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Saúde",'[2]despesa pessoal'!E4891)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Saúde",'[2]despesa pessoal'!E4892)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Saúde",'[2]despesa pessoal'!E4893)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Saúde",'[2]despesa pessoal'!E4894)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Saúde",'[2]despesa pessoal'!E4895)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Saúde",'[2]despesa pessoal'!E4896)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Saúde",'[2]despesa pessoal'!E4897)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Saúde",'[2]despesa pessoal'!E4898)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Saúde",'[2]despesa pessoal'!E4899)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Saúde",'[2]despesa pessoal'!E4900)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Saúde",'[2]despesa pessoal'!E4901)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Saúde",'[2]despesa pessoal'!E4902)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Saúde",'[2]despesa pessoal'!E4903)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Saúde",'[2]despesa pessoal'!E4904)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Saúde",'[2]despesa pessoal'!E4905)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Saúde",'[2]despesa pessoal'!E4906)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Saúde",'[2]despesa pessoal'!E4907)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Saúde",'[2]despesa pessoal'!E4908)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Saúde",'[2]despesa pessoal'!E4909)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Saúde",'[2]despesa pessoal'!E4910)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Saúde",'[2]despesa pessoal'!E4911)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Saúde",'[2]despesa pessoal'!E4912)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Saúde",'[2]despesa pessoal'!E4913)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Saúde",'[2]despesa pessoal'!E4914)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Saúde",'[2]despesa pessoal'!E4915)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Saúde",'[2]despesa pessoal'!E4916)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Saúde",'[2]despesa pessoal'!E4917)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Saúde",'[2]despesa pessoal'!E4918)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Saúde",'[2]despesa pessoal'!E4919)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Saúde",'[2]despesa pessoal'!E4920)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Saúde",'[2]despesa pessoal'!E4921)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Saúde",'[2]despesa pessoal'!E4922)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Saúde",'[2]despesa pessoal'!E4923)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Saúde",'[2]despesa pessoal'!E4924)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Saúde",'[2]despesa pessoal'!E4925)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Saúde",'[2]despesa pessoal'!E4926)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Saúde",'[2]despesa pessoal'!E4927)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Saúde",'[2]despesa pessoal'!E4928)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Saúde",'[2]despesa pessoal'!E4929)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Saúde",'[2]despesa pessoal'!E4930)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Saúde",'[2]despesa pessoal'!E4931)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Saúde",'[2]despesa pessoal'!E4932)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Saúde",'[2]despesa pessoal'!E4933)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Saúde",'[2]despesa pessoal'!E4934)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Saúde",'[2]despesa pessoal'!E4935)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Saúde",'[2]despesa pessoal'!E4936)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Saúde",'[2]despesa pessoal'!E4937)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Saúde",'[2]despesa pessoal'!E4938)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Saúde",'[2]despesa pessoal'!E4939)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Saúde",'[2]despesa pessoal'!E4940)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Saúde",'[2]despesa pessoal'!E4941)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Saúde",'[2]despesa pessoal'!E4942)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Saúde",'[2]despesa pessoal'!E4943)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Saúde",'[2]despesa pessoal'!E4944)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Saúde",'[2]despesa pessoal'!E4945)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Saúde",'[2]despesa pessoal'!E4946)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Saúde",'[2]despesa pessoal'!E4947)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Saúde",'[2]despesa pessoal'!E4948)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Saúde",'[2]despesa pessoal'!E4949)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Saúde",'[2]despesa pessoal'!E4950)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Saúde",'[2]despesa pessoal'!E4951)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Saúde",'[2]despesa pessoal'!E4952)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Saúde",'[2]despesa pessoal'!E4953)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Saúde",'[2]despesa pessoal'!E4954)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Saúde",'[2]despesa pessoal'!E4955)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Saúde",'[2]despesa pessoal'!E4956)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Saúde",'[2]despesa pessoal'!E4957)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Saúde",'[2]despesa pessoal'!E4958)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Saúde",'[2]despesa pessoal'!E4959)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Saúde",'[2]despesa pessoal'!E4960)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Saúde",'[2]despesa pessoal'!E4961)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Saúde",'[2]despesa pessoal'!E4962)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Saúde",'[2]despesa pessoal'!E4963)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Saúde",'[2]despesa pessoal'!E4964)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Saúde",'[2]despesa pessoal'!E4965)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Saúde",'[2]despesa pessoal'!E4966)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Saúde",'[2]despesa pessoal'!E4967)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Saúde",'[2]despesa pessoal'!E4968)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Saúde",'[2]despesa pessoal'!E4969)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Saúde",'[2]despesa pessoal'!E4970)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Saúde",'[2]despesa pessoal'!E4971)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Saúde",'[2]despesa pessoal'!E4972)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Saúde",'[2]despesa pessoal'!E4973)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Saúde",'[2]despesa pessoal'!E4974)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Saúde",'[2]despesa pessoal'!E4975)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Saúde",'[2]despesa pessoal'!E4976)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Saúde",'[2]despesa pessoal'!E4977)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Saúde",'[2]despesa pessoal'!E4978)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Saúde",'[2]despesa pessoal'!E4979)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Saúde",'[2]despesa pessoal'!E4980)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Saúde",'[2]despesa pessoal'!E4981)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Saúde",'[2]despesa pessoal'!E4982)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Saúde",'[2]despesa pessoal'!E4983)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Saúde",'[2]despesa pessoal'!E4984)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Saúde",'[2]despesa pessoal'!E4985)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Saúde",'[2]despesa pessoal'!E4986)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Saúde",'[2]despesa pessoal'!E4987)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Saúde",'[2]despesa pessoal'!E4988)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Saúde",'[2]despesa pessoal'!E4989)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Saúde",'[2]despesa pessoal'!E4990)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Saúde",'[2]despesa pessoal'!E4991)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Saúde",'[2]despesa pessoal'!E4992)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Saúde",'[2]despesa pessoal'!E4993)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Saúde",'[2]despesa pessoal'!E4994)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Saúde",'[2]despesa pessoal'!E4995)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Saúde",'[2]despesa pessoal'!E4996)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Saúde",'[2]despesa pessoal'!E4997)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Saúde",'[2]despesa pessoal'!E4998)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Saúde",'[2]despesa pessoal'!E4999)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Saúde",'[2]despesa pessoal'!E5000)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Saúde",'[2]despesa pessoal'!E5001)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daniellym</dc:creator>
  <cp:lastModifiedBy>daniellym</cp:lastModifiedBy>
  <dcterms:created xsi:type="dcterms:W3CDTF">2020-08-06T03:21:16Z</dcterms:created>
  <dcterms:modified xsi:type="dcterms:W3CDTF">2020-08-06T03:21:42Z</dcterms:modified>
</cp:coreProperties>
</file>